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ese.sharepoint.com/Governance/Statistics/Research/IPO Database Enlargement/"/>
    </mc:Choice>
  </mc:AlternateContent>
  <xr:revisionPtr revIDLastSave="357" documentId="8_{1B146715-856F-4864-9AA1-C13539CEA757}" xr6:coauthVersionLast="47" xr6:coauthVersionMax="47" xr10:uidLastSave="{051C37B4-380F-43C8-9D09-6CB372037BCE}"/>
  <bookViews>
    <workbookView xWindow="-120" yWindow="-120" windowWidth="29040" windowHeight="15720" xr2:uid="{00000000-000D-0000-FFFF-FFFF00000000}"/>
  </bookViews>
  <sheets>
    <sheet name="Members" sheetId="1" r:id="rId1"/>
    <sheet name="Affiliate Members" sheetId="2" r:id="rId2"/>
  </sheets>
  <definedNames>
    <definedName name="_xlnm._FilterDatabase" localSheetId="0" hidden="1">Members!#REF!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00" i="1" l="1"/>
  <c r="X99" i="1"/>
  <c r="X98" i="1"/>
  <c r="T35" i="1"/>
  <c r="S35" i="1"/>
</calcChain>
</file>

<file path=xl/sharedStrings.xml><?xml version="1.0" encoding="utf-8"?>
<sst xmlns="http://schemas.openxmlformats.org/spreadsheetml/2006/main" count="1929" uniqueCount="630">
  <si>
    <t>Listing Date</t>
  </si>
  <si>
    <t>Domestic/Foreign</t>
  </si>
  <si>
    <t>Company Name</t>
  </si>
  <si>
    <r>
      <t>Sector Code</t>
    </r>
    <r>
      <rPr>
        <vertAlign val="superscript"/>
        <sz val="12"/>
        <color theme="1"/>
        <rFont val="Trebuchet MS"/>
        <family val="2"/>
      </rPr>
      <t>1</t>
    </r>
  </si>
  <si>
    <r>
      <t>Sector Name</t>
    </r>
    <r>
      <rPr>
        <vertAlign val="superscript"/>
        <sz val="12"/>
        <color theme="1"/>
        <rFont val="Trebuchet MS"/>
        <family val="2"/>
      </rPr>
      <t>1</t>
    </r>
  </si>
  <si>
    <t>Ticker/Symbol</t>
  </si>
  <si>
    <t>ISIN</t>
  </si>
  <si>
    <t>ICB</t>
  </si>
  <si>
    <t>GICS</t>
  </si>
  <si>
    <t>Proprietary</t>
  </si>
  <si>
    <r>
      <rPr>
        <vertAlign val="superscript"/>
        <sz val="11"/>
        <color theme="1"/>
        <rFont val="Trebuchet MS"/>
        <family val="2"/>
      </rPr>
      <t>1</t>
    </r>
    <r>
      <rPr>
        <sz val="11"/>
        <color theme="1"/>
        <rFont val="Trebuchet MS"/>
        <family val="2"/>
      </rPr>
      <t>Only at first level</t>
    </r>
  </si>
  <si>
    <t>Market Type</t>
  </si>
  <si>
    <t>Type of Instrument</t>
  </si>
  <si>
    <t>Newly Issued Shares</t>
  </si>
  <si>
    <t>Already Issued Shares</t>
  </si>
  <si>
    <t>Sum of Newly and Already Issued Shares</t>
  </si>
  <si>
    <t>Investment Flows (EUR m)</t>
  </si>
  <si>
    <t>Total Market Capitalisation on First Trading Day (EUR m)</t>
  </si>
  <si>
    <t>Exchange</t>
  </si>
  <si>
    <t>Non-EEA Exchange</t>
  </si>
  <si>
    <t>Deutsche Börse</t>
  </si>
  <si>
    <t>Foreign</t>
  </si>
  <si>
    <t>RM</t>
  </si>
  <si>
    <t>Shares</t>
  </si>
  <si>
    <t>Tel Aviv Stock Exchange</t>
  </si>
  <si>
    <t>Domestic</t>
  </si>
  <si>
    <t>BKFR</t>
  </si>
  <si>
    <t>IL0011836561</t>
  </si>
  <si>
    <t>Real Estate &amp; Construction – Investment Properties in Israel</t>
  </si>
  <si>
    <t>UWAY</t>
  </si>
  <si>
    <t>IL0011837486</t>
  </si>
  <si>
    <t>UserWay</t>
  </si>
  <si>
    <t>Technology – Internet and Software</t>
  </si>
  <si>
    <t>Luxembourg Stock Exchange</t>
  </si>
  <si>
    <t>MTF</t>
  </si>
  <si>
    <t>APMT LX</t>
  </si>
  <si>
    <t>US03744P2083</t>
  </si>
  <si>
    <t>AP MEMORY TECHNOLOGY CORPORATION</t>
  </si>
  <si>
    <t>Technology</t>
  </si>
  <si>
    <t>n/a</t>
  </si>
  <si>
    <t>Euronext</t>
  </si>
  <si>
    <t>GCC</t>
  </si>
  <si>
    <t>NO0011109563</t>
  </si>
  <si>
    <t>GRAM CAR CARRIERS</t>
  </si>
  <si>
    <t>Industrials</t>
  </si>
  <si>
    <t>Warsaw Stock Exchange</t>
  </si>
  <si>
    <t>ROAD</t>
  </si>
  <si>
    <t>PLA348700016</t>
  </si>
  <si>
    <t>Road Studio Spółka Akcyjna</t>
  </si>
  <si>
    <t>TRADE &amp; SERVICES</t>
  </si>
  <si>
    <t>ECO5TECH</t>
  </si>
  <si>
    <t>PLEC5TH00024</t>
  </si>
  <si>
    <t>Eco5tech Spółka Akcyjna</t>
  </si>
  <si>
    <t>INDUSTRIALS</t>
  </si>
  <si>
    <t>HYDRA</t>
  </si>
  <si>
    <t>PLHDRGM00011</t>
  </si>
  <si>
    <t>Hydra Games Spółka Akcyjna</t>
  </si>
  <si>
    <t>Nasdaq</t>
  </si>
  <si>
    <t>SE0017083694</t>
  </si>
  <si>
    <t>Learning 2 Sleep L2S AB</t>
  </si>
  <si>
    <t>Health Care</t>
  </si>
  <si>
    <t>SE0015244884</t>
  </si>
  <si>
    <t>Newbury Pharmaceuticals AB</t>
  </si>
  <si>
    <t>SE0017133820</t>
  </si>
  <si>
    <t>SMART VALOR AG</t>
  </si>
  <si>
    <t>Financials</t>
  </si>
  <si>
    <t>EE3100092792</t>
  </si>
  <si>
    <t>Airobot Technologies AS</t>
  </si>
  <si>
    <t>SE0017232838</t>
  </si>
  <si>
    <t>Purefun Group AB</t>
  </si>
  <si>
    <t>SE0017160575</t>
  </si>
  <si>
    <t>Lyckegård Group AB</t>
  </si>
  <si>
    <t>SE0016830335</t>
  </si>
  <si>
    <t>Move About Group AB</t>
  </si>
  <si>
    <t>Consumer Discretionary</t>
  </si>
  <si>
    <t>SE0016829899</t>
  </si>
  <si>
    <t>Rebelle AB</t>
  </si>
  <si>
    <t>L2S</t>
  </si>
  <si>
    <t>NEWBRY</t>
  </si>
  <si>
    <t>SMART SDB</t>
  </si>
  <si>
    <t>AIR</t>
  </si>
  <si>
    <t>PURE</t>
  </si>
  <si>
    <t>LYGRD</t>
  </si>
  <si>
    <t>MOV</t>
  </si>
  <si>
    <t>BELLE</t>
  </si>
  <si>
    <t>Budapest Stock Exchange</t>
  </si>
  <si>
    <t>EPDUFERR</t>
  </si>
  <si>
    <t>HU0000190855</t>
  </si>
  <si>
    <t>ÉPDUFERR Nyilvánosan Működő Részvénytársaság</t>
  </si>
  <si>
    <t>Processing and construction</t>
  </si>
  <si>
    <t>MPP</t>
  </si>
  <si>
    <t>IL0011843815</t>
  </si>
  <si>
    <t xml:space="preserve">More Provident Funds </t>
  </si>
  <si>
    <t>Financial Services - Financial Services</t>
  </si>
  <si>
    <t>GRAC</t>
  </si>
  <si>
    <t>IL0011843658</t>
  </si>
  <si>
    <t>Grace Breeding</t>
  </si>
  <si>
    <t>Biomed – Biotechnology</t>
  </si>
  <si>
    <t>ISI</t>
  </si>
  <si>
    <t>IL0011838138</t>
  </si>
  <si>
    <t>Imagesat</t>
  </si>
  <si>
    <t>Technology - Security</t>
  </si>
  <si>
    <t>ACRO</t>
  </si>
  <si>
    <t>IL0011849028</t>
  </si>
  <si>
    <t>Kvutzat Acro</t>
  </si>
  <si>
    <t>Real Estate &amp; Construction - Construction</t>
  </si>
  <si>
    <t>AXR</t>
  </si>
  <si>
    <t>MT0002570100</t>
  </si>
  <si>
    <t>AX Real Estate plc</t>
  </si>
  <si>
    <t>Malta Stock Exchange</t>
  </si>
  <si>
    <t>AGP</t>
  </si>
  <si>
    <t>IT0005472730</t>
  </si>
  <si>
    <t>ALTEA GREEN POWER</t>
  </si>
  <si>
    <t>Utilities</t>
  </si>
  <si>
    <t>COOL</t>
  </si>
  <si>
    <t>BMG2415A1137</t>
  </si>
  <si>
    <t>COOL COMPANY</t>
  </si>
  <si>
    <t>BHND</t>
  </si>
  <si>
    <t>LU2434421173</t>
  </si>
  <si>
    <t>GP BULLHOUND</t>
  </si>
  <si>
    <t>HYON</t>
  </si>
  <si>
    <t>NO0011204158</t>
  </si>
  <si>
    <t>Energy</t>
  </si>
  <si>
    <t>ALHAF</t>
  </si>
  <si>
    <t>FR0014007ND6</t>
  </si>
  <si>
    <t>HAFFNER ENERGY</t>
  </si>
  <si>
    <t>TPRO</t>
  </si>
  <si>
    <t>IT0005482333</t>
  </si>
  <si>
    <t>TECHNOPROBE</t>
  </si>
  <si>
    <t>VAR</t>
  </si>
  <si>
    <t>NO0011202772</t>
  </si>
  <si>
    <t>VAR ENERGI</t>
  </si>
  <si>
    <t>CNS</t>
  </si>
  <si>
    <t>IT0005466153</t>
  </si>
  <si>
    <t>CIVITANAVI SYSTEMS</t>
  </si>
  <si>
    <t>AELIS</t>
  </si>
  <si>
    <t>FR0014007ZB4</t>
  </si>
  <si>
    <t>AELIS FARMA</t>
  </si>
  <si>
    <t>RKT</t>
  </si>
  <si>
    <t>IT0005481830</t>
  </si>
  <si>
    <t>ROCKET SHARING COMPANY</t>
  </si>
  <si>
    <t>Zagreb Stock Exchange</t>
  </si>
  <si>
    <t>MONP</t>
  </si>
  <si>
    <t>HRMONPRA0007</t>
  </si>
  <si>
    <t>MON PERIN d.d.</t>
  </si>
  <si>
    <t>I</t>
  </si>
  <si>
    <t>Accommodation and food service activities</t>
  </si>
  <si>
    <t>JCFN</t>
  </si>
  <si>
    <t>IL0011850570</t>
  </si>
  <si>
    <t>Jacob Finance</t>
  </si>
  <si>
    <t>BVGG</t>
  </si>
  <si>
    <t>IL0011853624</t>
  </si>
  <si>
    <t>Bait Vegag</t>
  </si>
  <si>
    <t>Bulgarian Stock Exchange</t>
  </si>
  <si>
    <t>TIB</t>
  </si>
  <si>
    <t>BG1100014213</t>
  </si>
  <si>
    <t>Telematic Interactive Bulgaria AD-Sofia</t>
  </si>
  <si>
    <t>R</t>
  </si>
  <si>
    <t>Culture, sports, entertainment</t>
  </si>
  <si>
    <t>BME</t>
  </si>
  <si>
    <t>VYT</t>
  </si>
  <si>
    <t>ES0105618005</t>
  </si>
  <si>
    <t>VYTRUS BIOTECH</t>
  </si>
  <si>
    <t>Consumer Goods</t>
  </si>
  <si>
    <t>ENRS</t>
  </si>
  <si>
    <t>ES0105634002</t>
  </si>
  <si>
    <t>ENERSIDE ENERGY</t>
  </si>
  <si>
    <t>Petrol and Power</t>
  </si>
  <si>
    <t>BEAMMW B</t>
  </si>
  <si>
    <t>SE0016799068</t>
  </si>
  <si>
    <t>BeammWave AB</t>
  </si>
  <si>
    <t>SLP B</t>
  </si>
  <si>
    <t>SE0017565476</t>
  </si>
  <si>
    <t>Swedish Logistic Property AB</t>
  </si>
  <si>
    <t>Real Estate</t>
  </si>
  <si>
    <t>NG</t>
  </si>
  <si>
    <t>SE0017131071</t>
  </si>
  <si>
    <t>Northgold AB</t>
  </si>
  <si>
    <t>Basic Materials</t>
  </si>
  <si>
    <t>CX</t>
  </si>
  <si>
    <t>SE0012065589</t>
  </si>
  <si>
    <t>CombinedX AB</t>
  </si>
  <si>
    <t>BAWAT</t>
  </si>
  <si>
    <t>SE0017487424</t>
  </si>
  <si>
    <t>Bawat Water Technologies AB</t>
  </si>
  <si>
    <t>SDSOPTIC</t>
  </si>
  <si>
    <t>PLSDSOP00013</t>
  </si>
  <si>
    <t>SDS Optic Spółka Akcyjna</t>
  </si>
  <si>
    <t>HEALTH CARE</t>
  </si>
  <si>
    <t>Boerse Stuttgart</t>
  </si>
  <si>
    <t>HUBS</t>
  </si>
  <si>
    <t>SE0015194659</t>
  </si>
  <si>
    <t>Hubbster Group</t>
  </si>
  <si>
    <t>MZ</t>
  </si>
  <si>
    <t>MT0002610005</t>
  </si>
  <si>
    <t>M&amp;Z plc</t>
  </si>
  <si>
    <t xml:space="preserve">                         -  </t>
  </si>
  <si>
    <t>ALHUN</t>
  </si>
  <si>
    <t>FR0014007LQ2</t>
  </si>
  <si>
    <t>HUNYVERS</t>
  </si>
  <si>
    <t>OCEAN</t>
  </si>
  <si>
    <t>NO0010914641</t>
  </si>
  <si>
    <t>OCEAN GEOLOOP</t>
  </si>
  <si>
    <t>COSMO</t>
  </si>
  <si>
    <t>IT0005487670</t>
  </si>
  <si>
    <t>FARMACOSMO</t>
  </si>
  <si>
    <t>WT MICROELECTRONICS CO., LTD.</t>
  </si>
  <si>
    <t>WTMA LX / WTMS LX</t>
  </si>
  <si>
    <t>US92945K1007 / US92945K2096</t>
  </si>
  <si>
    <t>ALSMA</t>
  </si>
  <si>
    <t>FR0014005I80</t>
  </si>
  <si>
    <t>SMAIO</t>
  </si>
  <si>
    <t>WPU</t>
  </si>
  <si>
    <t>DK0061676400</t>
  </si>
  <si>
    <t>WASTE PLASTIC UPCYCLING</t>
  </si>
  <si>
    <t>RSACU</t>
  </si>
  <si>
    <t>KYG7552D1271</t>
  </si>
  <si>
    <t>RA SPECIAL ACQUISITION</t>
  </si>
  <si>
    <t>BEEIN</t>
  </si>
  <si>
    <t>PLA346500012</t>
  </si>
  <si>
    <t>beeIN Spółka Akcyjna</t>
  </si>
  <si>
    <t>OIL &amp; ENERGY</t>
  </si>
  <si>
    <t>NOCTILUCA</t>
  </si>
  <si>
    <t>PLNCTLC00018</t>
  </si>
  <si>
    <t>NOCTILUCA Spółka Akcyjna</t>
  </si>
  <si>
    <t>TECHNOLOGY</t>
  </si>
  <si>
    <t>LAPWALL</t>
  </si>
  <si>
    <t>FI4000511597</t>
  </si>
  <si>
    <t>LapWall Oyj</t>
  </si>
  <si>
    <t>ONEF</t>
  </si>
  <si>
    <t>SE0017564461</t>
  </si>
  <si>
    <t>OneFlow AB</t>
  </si>
  <si>
    <t>LIFA</t>
  </si>
  <si>
    <t>FI4000518386</t>
  </si>
  <si>
    <t>Lifa Air Plc</t>
  </si>
  <si>
    <t>ROBUS</t>
  </si>
  <si>
    <t>EE3100096140</t>
  </si>
  <si>
    <t>Robus Group AS</t>
  </si>
  <si>
    <t>PRO</t>
  </si>
  <si>
    <t>SE0017487242</t>
  </si>
  <si>
    <t>Promimic AB</t>
  </si>
  <si>
    <t>ENGL</t>
  </si>
  <si>
    <t>DE000A3DD6W5</t>
  </si>
  <si>
    <t>EV DIGITAL INVEST AG (ENGEL &amp; VÖLKERS DIGITAL INVEST)</t>
  </si>
  <si>
    <t>HAUTE</t>
  </si>
  <si>
    <t>CH1115678950</t>
  </si>
  <si>
    <t>Haute Capital Partners AG</t>
  </si>
  <si>
    <t>SAI</t>
  </si>
  <si>
    <t>ES0105650008</t>
  </si>
  <si>
    <t>SUBSTRATE ARTIFICIAL</t>
  </si>
  <si>
    <t>Information Technology</t>
  </si>
  <si>
    <t>Technology and Telecomunications</t>
  </si>
  <si>
    <t>KINGS</t>
  </si>
  <si>
    <t>FR0014009ON9</t>
  </si>
  <si>
    <t>EUREKING</t>
  </si>
  <si>
    <t>LHYFE</t>
  </si>
  <si>
    <t>FR0014009YQ1</t>
  </si>
  <si>
    <t>FIRE</t>
  </si>
  <si>
    <t>IT0005495335</t>
  </si>
  <si>
    <t>BIFIRE</t>
  </si>
  <si>
    <t>VH</t>
  </si>
  <si>
    <t>SE0017767031</t>
  </si>
  <si>
    <t>Västra Hamnen Corporate Finance AB</t>
  </si>
  <si>
    <t>ARCTIC</t>
  </si>
  <si>
    <t>SE0017769136</t>
  </si>
  <si>
    <t>Arctic Blue Beverages AB</t>
  </si>
  <si>
    <t>Consumer Staples</t>
  </si>
  <si>
    <t>WITTED</t>
  </si>
  <si>
    <t>FI4000517461</t>
  </si>
  <si>
    <t>Witted Megacorp Oyj</t>
  </si>
  <si>
    <t>JOBS</t>
  </si>
  <si>
    <t>SE0017564800</t>
  </si>
  <si>
    <t>Job Solution Sweden Holding AB</t>
  </si>
  <si>
    <t>SKOLON</t>
  </si>
  <si>
    <t>SE0017615784</t>
  </si>
  <si>
    <t>Skolon AB</t>
  </si>
  <si>
    <t>PNKTD</t>
  </si>
  <si>
    <t>EE3100089160</t>
  </si>
  <si>
    <t>Punktid Technologies AS</t>
  </si>
  <si>
    <t>4C</t>
  </si>
  <si>
    <t>SE0017936891</t>
  </si>
  <si>
    <t>4C Group AB</t>
  </si>
  <si>
    <t>SIX Swiss Exchange</t>
  </si>
  <si>
    <t>EPIC</t>
  </si>
  <si>
    <t>CH0516131684</t>
  </si>
  <si>
    <t>EPIC Suisse AG</t>
  </si>
  <si>
    <t>WIN</t>
  </si>
  <si>
    <t>BG1100004222</t>
  </si>
  <si>
    <t>Webit Investment Network AD-Varna</t>
  </si>
  <si>
    <t>M</t>
  </si>
  <si>
    <t>Professional, scientific and technical activities</t>
  </si>
  <si>
    <t>QTLG</t>
  </si>
  <si>
    <t>HRQTLGRA0001</t>
  </si>
  <si>
    <t>Quattro logistika d.d.</t>
  </si>
  <si>
    <t>MA</t>
  </si>
  <si>
    <t>Legal, accounting, management, architecture, engineering, technical testing and analysis activities</t>
  </si>
  <si>
    <t>OLGERD</t>
  </si>
  <si>
    <t>IS0000028678</t>
  </si>
  <si>
    <t>Ölgerðin Egill Skallagrímsson hf.</t>
  </si>
  <si>
    <t>ENGCON B</t>
  </si>
  <si>
    <t>SE0017769847</t>
  </si>
  <si>
    <t>engcon AB</t>
  </si>
  <si>
    <t>BUY</t>
  </si>
  <si>
    <t>SE0015660287</t>
  </si>
  <si>
    <t>Sweden Buyersclub AB</t>
  </si>
  <si>
    <t>NOVA</t>
  </si>
  <si>
    <t>IS0000031045</t>
  </si>
  <si>
    <t>Nova Klúbburinn hf.</t>
  </si>
  <si>
    <t>Telecommunications</t>
  </si>
  <si>
    <t>CLEV</t>
  </si>
  <si>
    <t>EE3100096884</t>
  </si>
  <si>
    <t>Cleveron Mobility</t>
  </si>
  <si>
    <t>ISRG</t>
  </si>
  <si>
    <t>IL0011871949</t>
  </si>
  <si>
    <t>Israir Group</t>
  </si>
  <si>
    <t xml:space="preserve"> Commerce &amp; Services - Services</t>
  </si>
  <si>
    <t>KLIKY</t>
  </si>
  <si>
    <t>CZ0009011714</t>
  </si>
  <si>
    <t>M&amp;T 1997</t>
  </si>
  <si>
    <t>Prague Stock Exchange</t>
  </si>
  <si>
    <t>LAB</t>
  </si>
  <si>
    <t>ES0105638003</t>
  </si>
  <si>
    <t>LABIANA HEALTH</t>
  </si>
  <si>
    <t>HAN</t>
  </si>
  <si>
    <t>ES0105637005</t>
  </si>
  <si>
    <t>HANNUN</t>
  </si>
  <si>
    <t>RDF</t>
  </si>
  <si>
    <t>IT0005496101</t>
  </si>
  <si>
    <t>REDELFI</t>
  </si>
  <si>
    <t>HQF</t>
  </si>
  <si>
    <t>IT0005450694</t>
  </si>
  <si>
    <t>HIGH QUALITY FOOD</t>
  </si>
  <si>
    <t>BELL</t>
  </si>
  <si>
    <t>IT0005497042</t>
  </si>
  <si>
    <t>BELLINI NAUTICA</t>
  </si>
  <si>
    <t>GF</t>
  </si>
  <si>
    <t>IT0005144784</t>
  </si>
  <si>
    <t>GENERALFINANCE</t>
  </si>
  <si>
    <t>ERFO</t>
  </si>
  <si>
    <t>IT0005497885</t>
  </si>
  <si>
    <t>LABORATORIO FARMACEUTICO ERFO</t>
  </si>
  <si>
    <t>DNR</t>
  </si>
  <si>
    <t>IT0005186371</t>
  </si>
  <si>
    <t>INDUSTRIE DE NORA</t>
  </si>
  <si>
    <t>ALBPK</t>
  </si>
  <si>
    <t>FR001400AJZ7</t>
  </si>
  <si>
    <t>BROADPEAK</t>
  </si>
  <si>
    <t>INIFY</t>
  </si>
  <si>
    <t>SE0017486103</t>
  </si>
  <si>
    <t>INIFY LABORATORIES</t>
  </si>
  <si>
    <t>ALFUM</t>
  </si>
  <si>
    <t>FR001400AEM6</t>
  </si>
  <si>
    <t>FILL UP MEDIA</t>
  </si>
  <si>
    <t xml:space="preserve"> Health Care</t>
  </si>
  <si>
    <t xml:space="preserve"> Energy</t>
  </si>
  <si>
    <t xml:space="preserve"> Consumer Staples</t>
  </si>
  <si>
    <t>WSO</t>
  </si>
  <si>
    <t>CZ0009011474</t>
  </si>
  <si>
    <t>WOOD SPAC ONE</t>
  </si>
  <si>
    <t>NORDLIG</t>
  </si>
  <si>
    <t>FI4000518345</t>
  </si>
  <si>
    <t>Nordic Lights Group Oyj</t>
  </si>
  <si>
    <t>SWISS</t>
  </si>
  <si>
    <t>DK0061805660</t>
  </si>
  <si>
    <t>Swiss Properties Invest</t>
  </si>
  <si>
    <t>IDX1R</t>
  </si>
  <si>
    <t>LV0000101863</t>
  </si>
  <si>
    <t>IPAS Indexo</t>
  </si>
  <si>
    <t>PRKM</t>
  </si>
  <si>
    <t>IL0011876401</t>
  </si>
  <si>
    <t>Parkomat</t>
  </si>
  <si>
    <t>Technology - Robotics &amp; 3D</t>
  </si>
  <si>
    <t>CRSR</t>
  </si>
  <si>
    <t>IL0011879629</t>
  </si>
  <si>
    <t>Carasso Real Estate</t>
  </si>
  <si>
    <t>NTG</t>
  </si>
  <si>
    <t>NO0011018434</t>
  </si>
  <si>
    <t>NORDIC TECHNOLOGY</t>
  </si>
  <si>
    <t>50</t>
  </si>
  <si>
    <t>ALOKW</t>
  </si>
  <si>
    <t>FR0013439627</t>
  </si>
  <si>
    <t>GROUPE OKWIND</t>
  </si>
  <si>
    <t>65</t>
  </si>
  <si>
    <t>ALICA</t>
  </si>
  <si>
    <t>FR001400A3Q3</t>
  </si>
  <si>
    <t>ICAPE HOLDING</t>
  </si>
  <si>
    <t>10</t>
  </si>
  <si>
    <t>ALCWE</t>
  </si>
  <si>
    <t>FR001400AJ60</t>
  </si>
  <si>
    <t>CHARWOOD ENERGY</t>
  </si>
  <si>
    <t>60</t>
  </si>
  <si>
    <t>STSU</t>
  </si>
  <si>
    <t>NO0012547308</t>
  </si>
  <si>
    <t>STANDARD SUPPLY</t>
  </si>
  <si>
    <t>S3D</t>
  </si>
  <si>
    <t>IT0005497893</t>
  </si>
  <si>
    <t>SOLID WORLD GROUP</t>
  </si>
  <si>
    <t>GML</t>
  </si>
  <si>
    <t>IT0005498610</t>
  </si>
  <si>
    <t>G.M. LEATHER</t>
  </si>
  <si>
    <t>40</t>
  </si>
  <si>
    <t>POZ</t>
  </si>
  <si>
    <t>IT0005499949</t>
  </si>
  <si>
    <t>POZZI MILANO</t>
  </si>
  <si>
    <t>IMP</t>
  </si>
  <si>
    <t>IT0005500571</t>
  </si>
  <si>
    <t>IMPRENDIROMA</t>
  </si>
  <si>
    <t>HIPROMINE</t>
  </si>
  <si>
    <t>PLHPRMN00037</t>
  </si>
  <si>
    <t>HiProMine Spółka Akcyjna</t>
  </si>
  <si>
    <t>CONSUMER GOODS</t>
  </si>
  <si>
    <t>Patrimonium Urban Opportunity AG</t>
  </si>
  <si>
    <t>PATRI</t>
  </si>
  <si>
    <t>CH1141117965</t>
  </si>
  <si>
    <t>YIPP</t>
  </si>
  <si>
    <t>ES0105657003</t>
  </si>
  <si>
    <t>INHOME PRIME PROPERTIES</t>
  </si>
  <si>
    <t>OPDE</t>
  </si>
  <si>
    <t>ES0105544003</t>
  </si>
  <si>
    <t>OPDENERGY</t>
  </si>
  <si>
    <t>APG</t>
  </si>
  <si>
    <t>ES0105659009</t>
  </si>
  <si>
    <t>AXON PARTNERS</t>
  </si>
  <si>
    <t>Financial services</t>
  </si>
  <si>
    <t>USI</t>
  </si>
  <si>
    <t>ES0105670006</t>
  </si>
  <si>
    <t>UMBRELLA SOLAR</t>
  </si>
  <si>
    <t xml:space="preserve">Domestic </t>
  </si>
  <si>
    <t>BLEKEDROS</t>
  </si>
  <si>
    <t>GRS524003001</t>
  </si>
  <si>
    <t xml:space="preserve">MPLE KEDROS REIC </t>
  </si>
  <si>
    <t>DIMAND</t>
  </si>
  <si>
    <t>GRS525003000</t>
  </si>
  <si>
    <t>DIMAND S.A.</t>
  </si>
  <si>
    <t>Athens Stock Exchange</t>
  </si>
  <si>
    <t>SBEN</t>
  </si>
  <si>
    <t>IL0011882425</t>
  </si>
  <si>
    <t>Shikun &amp; Binui Energy</t>
  </si>
  <si>
    <t>Technology - Renewable Energy</t>
  </si>
  <si>
    <t>PRPD</t>
  </si>
  <si>
    <t>IL0011886228</t>
  </si>
  <si>
    <t>Propdo</t>
  </si>
  <si>
    <t xml:space="preserve">Foreign </t>
  </si>
  <si>
    <t>GEV</t>
  </si>
  <si>
    <t>SK1000025322</t>
  </si>
  <si>
    <t>GEVORKYAN, a.s.</t>
  </si>
  <si>
    <t>Metalworkg Machinery &amp; Equipment</t>
  </si>
  <si>
    <t>COLOS</t>
  </si>
  <si>
    <t>CZ0009010823</t>
  </si>
  <si>
    <t>COLOSEUM HOLDING a.s.</t>
  </si>
  <si>
    <t xml:space="preserve">Consumer Staples </t>
  </si>
  <si>
    <t>Bakery Products</t>
  </si>
  <si>
    <t>PSMCA LX</t>
  </si>
  <si>
    <t>POWERCHIP SEMICONDUCTOR MANUFACTURING CORPORATION</t>
  </si>
  <si>
    <t>US73934Q1004 / US73934Q2093</t>
  </si>
  <si>
    <t>BEE</t>
  </si>
  <si>
    <t>BG1100017216</t>
  </si>
  <si>
    <t>Bee Smart Technologies AD-Sofia</t>
  </si>
  <si>
    <t>G</t>
  </si>
  <si>
    <t>Wholesale and retail trade; repair of motor vehicles and motorcycles</t>
  </si>
  <si>
    <t xml:space="preserve">  -    </t>
  </si>
  <si>
    <t>ENY</t>
  </si>
  <si>
    <t>IT0005500712</t>
  </si>
  <si>
    <t>ENERGY</t>
  </si>
  <si>
    <t>SIAV</t>
  </si>
  <si>
    <t>IT0005504128</t>
  </si>
  <si>
    <t>YOLO</t>
  </si>
  <si>
    <t>IT0005495871</t>
  </si>
  <si>
    <t>YOLO GROUP</t>
  </si>
  <si>
    <t>NAVIGATOR</t>
  </si>
  <si>
    <t>HU0000198221</t>
  </si>
  <si>
    <t>NAVIGATOR INVESTMENTS Public Limited Company</t>
  </si>
  <si>
    <t>P911</t>
  </si>
  <si>
    <t>DE000PAG9113</t>
  </si>
  <si>
    <t>DR.ING.H.C.F.PORSCHE VZOI</t>
  </si>
  <si>
    <t>BEZVA</t>
  </si>
  <si>
    <t>CZ0009011920</t>
  </si>
  <si>
    <t>Bezvavlasy a.s.</t>
  </si>
  <si>
    <t>Personal Products</t>
  </si>
  <si>
    <t>Soap, Detergents, Cleaning Preparations, Perfumes, Cosmetics</t>
  </si>
  <si>
    <t>ALENI</t>
  </si>
  <si>
    <t>FR001400C2Z4</t>
  </si>
  <si>
    <t>ENIBLOCK</t>
  </si>
  <si>
    <t>FCH</t>
  </si>
  <si>
    <t>IT0005508574</t>
  </si>
  <si>
    <t>FRANCHETTI</t>
  </si>
  <si>
    <t>Market Subtype 
(SME/non-specific)</t>
  </si>
  <si>
    <t>SPAC?</t>
  </si>
  <si>
    <t>non-specific</t>
  </si>
  <si>
    <t>SME</t>
  </si>
  <si>
    <t>NO0010360019</t>
  </si>
  <si>
    <t>NORAM DRILLING</t>
  </si>
  <si>
    <t>BMG236541097</t>
  </si>
  <si>
    <t>SHELF DRILLING NORTH SEA</t>
  </si>
  <si>
    <t>ALTTU</t>
  </si>
  <si>
    <t>IT0005507857</t>
  </si>
  <si>
    <t>TATATU</t>
  </si>
  <si>
    <t>DDRIL</t>
  </si>
  <si>
    <t>NO0012595950</t>
  </si>
  <si>
    <t>DOLPHIN DRILLING</t>
  </si>
  <si>
    <t>NOBLE</t>
  </si>
  <si>
    <t>GB00BMXNWH07</t>
  </si>
  <si>
    <t>Noble Corporation plc</t>
  </si>
  <si>
    <t>-</t>
  </si>
  <si>
    <t>CINIS</t>
  </si>
  <si>
    <t>IS0000034569</t>
  </si>
  <si>
    <t>Cinis Fertilizer AB</t>
  </si>
  <si>
    <t>Basic Resources</t>
  </si>
  <si>
    <t>HWIO</t>
  </si>
  <si>
    <t>CZ0005138529</t>
  </si>
  <si>
    <t>HARDWARIO a.s.</t>
  </si>
  <si>
    <t>Software and Computer Services</t>
  </si>
  <si>
    <t>Software &amp; Services</t>
  </si>
  <si>
    <t>Services-Computer Programming Services</t>
  </si>
  <si>
    <t>REDCARPET</t>
  </si>
  <si>
    <t>PLRCMGR00012</t>
  </si>
  <si>
    <t>Red Carpet Media Group Spółka Akcyjna</t>
  </si>
  <si>
    <t xml:space="preserve">LTGAMES  </t>
  </si>
  <si>
    <t>PLLNTRG00017</t>
  </si>
  <si>
    <t>EMPLOCITY</t>
  </si>
  <si>
    <t>PLEMPCT00017</t>
  </si>
  <si>
    <t xml:space="preserve">TECHNOLOGY      </t>
  </si>
  <si>
    <t xml:space="preserve"> non-specific</t>
  </si>
  <si>
    <t>Longterm Games Spółka Akcyjna</t>
  </si>
  <si>
    <t>Emplocity Spółka Akcyjna</t>
  </si>
  <si>
    <t>Bait Bakfar</t>
  </si>
  <si>
    <t>MOLNR</t>
  </si>
  <si>
    <t>EE3100109034</t>
  </si>
  <si>
    <t>J. Molner AS</t>
  </si>
  <si>
    <t>LU2439109864</t>
  </si>
  <si>
    <t>HANSEMERKUR PRIVATE DEBT FEEDER S.C.A., SICAV-RAIF</t>
  </si>
  <si>
    <t>KUBOTA</t>
  </si>
  <si>
    <t>PLKBT0000015</t>
  </si>
  <si>
    <t>Kubota Spółka Akcyjna</t>
  </si>
  <si>
    <t>ALCAB</t>
  </si>
  <si>
    <t>FR001400DIY6</t>
  </si>
  <si>
    <t>CABASSE</t>
  </si>
  <si>
    <t>FAE</t>
  </si>
  <si>
    <t>IT0005500688</t>
  </si>
  <si>
    <t>FAE TECHNOLOGY</t>
  </si>
  <si>
    <t>IT0005521247</t>
  </si>
  <si>
    <t>ERREDUE</t>
  </si>
  <si>
    <t>ENERG</t>
  </si>
  <si>
    <t>NO0012697715</t>
  </si>
  <si>
    <t>ENERGEIA</t>
  </si>
  <si>
    <t>EPRB</t>
  </si>
  <si>
    <t>IT0005519837</t>
  </si>
  <si>
    <t>EPRCOMUNICAZIONE</t>
  </si>
  <si>
    <t>BIEN</t>
  </si>
  <si>
    <t>NO0012706763</t>
  </si>
  <si>
    <t>BIEN SPAREBANK</t>
  </si>
  <si>
    <t>30</t>
  </si>
  <si>
    <t>SACB</t>
  </si>
  <si>
    <t>IT0005521551</t>
  </si>
  <si>
    <t>SACCHERIA F.LLI FRANCESCHETTI</t>
  </si>
  <si>
    <t>BMK</t>
  </si>
  <si>
    <t>GB00BGHPT808</t>
  </si>
  <si>
    <t>BENCHMARK HOLDINGS</t>
  </si>
  <si>
    <t>20</t>
  </si>
  <si>
    <t xml:space="preserve">Health Care </t>
  </si>
  <si>
    <t>E9IA</t>
  </si>
  <si>
    <t>IT0005391229</t>
  </si>
  <si>
    <t>E-NOVIA</t>
  </si>
  <si>
    <t>MPT</t>
  </si>
  <si>
    <t>IT0005518953</t>
  </si>
  <si>
    <t>IMPIANTI</t>
  </si>
  <si>
    <t>MGS</t>
  </si>
  <si>
    <t>IT0005525347</t>
  </si>
  <si>
    <t>MAGIS</t>
  </si>
  <si>
    <t>55</t>
  </si>
  <si>
    <t>ELG</t>
  </si>
  <si>
    <t>IT0005524423</t>
  </si>
  <si>
    <t>ELIGO</t>
  </si>
  <si>
    <t>DOT</t>
  </si>
  <si>
    <t>IT0005523839</t>
  </si>
  <si>
    <t>DOTSTAY</t>
  </si>
  <si>
    <t>35</t>
  </si>
  <si>
    <t>KOSKI</t>
  </si>
  <si>
    <t>FI4000533005</t>
  </si>
  <si>
    <t>Koskisen Oyj</t>
  </si>
  <si>
    <t>TAMTRON</t>
  </si>
  <si>
    <t>FI4000541313</t>
  </si>
  <si>
    <t>Tamtron Group Oyj</t>
  </si>
  <si>
    <t>LUMEN</t>
  </si>
  <si>
    <t>SE0012345676</t>
  </si>
  <si>
    <t>LumenRadio AB</t>
  </si>
  <si>
    <t>ENERGYINVEST</t>
  </si>
  <si>
    <t>HU0000200647</t>
  </si>
  <si>
    <t>Energy Investment Public Company Limited by Shares</t>
  </si>
  <si>
    <t>Other industrial services</t>
  </si>
  <si>
    <t>AMON</t>
  </si>
  <si>
    <t>BG1100021226</t>
  </si>
  <si>
    <t>AmonRa Energy AD-Sofia</t>
  </si>
  <si>
    <t>UFGAMES</t>
  </si>
  <si>
    <t>PLUFGMS00017</t>
  </si>
  <si>
    <t>PLBRSLH00012</t>
  </si>
  <si>
    <t>Bridge Solutions Hub Spółka Akcyjna</t>
  </si>
  <si>
    <t>UF Games Spółka Akcyjna</t>
  </si>
  <si>
    <t>BSH</t>
  </si>
  <si>
    <t>SCO</t>
  </si>
  <si>
    <t>ES0175589029</t>
  </si>
  <si>
    <t>SERESCO</t>
  </si>
  <si>
    <t>ETC</t>
  </si>
  <si>
    <t>ES0105687000</t>
  </si>
  <si>
    <t>ENERGY SOLAR TECH</t>
  </si>
  <si>
    <t>YEPSA</t>
  </si>
  <si>
    <t>ES0105685004</t>
  </si>
  <si>
    <t>EMPERADOR PROPERTIES</t>
  </si>
  <si>
    <t>2022 Number of Employees</t>
  </si>
  <si>
    <t>2022 Average Turnover (EUR thousand)</t>
  </si>
  <si>
    <t>2022 Yearly Turnover (EUR thousand)</t>
  </si>
  <si>
    <t>2022 Revenues (EUR thousand)</t>
  </si>
  <si>
    <t>Hoi Publishing AB</t>
  </si>
  <si>
    <t>HOI B</t>
  </si>
  <si>
    <t>SE0017830789</t>
  </si>
  <si>
    <t>APS Bank plc</t>
  </si>
  <si>
    <t>APS</t>
  </si>
  <si>
    <t>MT0002500115</t>
  </si>
  <si>
    <r>
      <t xml:space="preserve">SPAC / private placement </t>
    </r>
    <r>
      <rPr>
        <vertAlign val="superscript"/>
        <sz val="12"/>
        <color rgb="FF000000"/>
        <rFont val="Trebuchet MS"/>
        <family val="2"/>
      </rPr>
      <t>2</t>
    </r>
  </si>
  <si>
    <t>SPAC</t>
  </si>
  <si>
    <t>private placement</t>
  </si>
  <si>
    <t>SPAC/private placement</t>
  </si>
  <si>
    <r>
      <rPr>
        <vertAlign val="superscript"/>
        <sz val="11"/>
        <color theme="1"/>
        <rFont val="Trebuchet MS"/>
        <family val="2"/>
      </rPr>
      <t>2</t>
    </r>
    <r>
      <rPr>
        <sz val="11"/>
        <color theme="1"/>
        <rFont val="Trebuchet MS"/>
        <family val="2"/>
      </rPr>
      <t xml:space="preserve"> Please note the IPO database also includes 'private placements' from Euronext for the years 2020-2023. These are indicated in the column F. Shares in private placements are not offered to the public, unlike IPOs, but to pre-determined categories or numbers of investors. This currently under review. </t>
    </r>
  </si>
  <si>
    <t>List of IPOs - 2022</t>
  </si>
  <si>
    <t>Black Rose Projects Spółka Akcyjna</t>
  </si>
  <si>
    <t>BLACKROSE</t>
  </si>
  <si>
    <t>PLBLRSP00015</t>
  </si>
  <si>
    <t>Games Box Spółka Akcyjna</t>
  </si>
  <si>
    <t xml:space="preserve">GAMESBOX </t>
  </si>
  <si>
    <t>PLGMSBX00010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</si>
</sst>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8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-* #,##0.00\ _k_r_-;\-* #,##0.00\ _k_r_-;_-* &quot;-&quot;??\ _k_r_-;_-@_-"/>
    <numFmt numFmtId="167" formatCode="_ * #,##0.00_ ;_ * \-#,##0.00_ ;_ * &quot;-&quot;??_ ;_ @_ "/>
    <numFmt numFmtId="168" formatCode="_-* #,##0.00\ _F_-;\-* #,##0.00\ _F_-;_-* &quot;-&quot;??\ _F_-;_-@_-"/>
    <numFmt numFmtId="169" formatCode="_-* #,##0\ _k_r_._-;\-* #,##0\ _k_r_._-;_-* &quot;-&quot;\ _k_r_._-;_-@_-"/>
    <numFmt numFmtId="170" formatCode="_-* #,##0.00\ _F_t_-;\-* #,##0.00\ _F_t_-;_-* &quot;-&quot;??\ _F_t_-;_-@_-"/>
    <numFmt numFmtId="171" formatCode="_-* #,##0.00\ &quot;kr&quot;_-;\-* #,##0.00\ &quot;kr&quot;_-;_-* &quot;-&quot;??\ &quot;kr&quot;_-;_-@_-"/>
    <numFmt numFmtId="172" formatCode="_-* #,##0.00\ &quot;zł&quot;_-;\-* #,##0.00\ &quot;zł&quot;_-;_-* &quot;-&quot;??\ &quot;zł&quot;_-;_-@_-"/>
    <numFmt numFmtId="173" formatCode="_-* #,##0.0_-;\-* #,##0.0_-;_-* &quot;-&quot;??_-;_-@_-"/>
    <numFmt numFmtId="174" formatCode="_-* #,##0_-;\-* #,##0_-;_-* &quot;-&quot;??_-;_-@_-"/>
    <numFmt numFmtId="175" formatCode="_(* #,##0_);_(* \(#,##0\);_(* &quot;-&quot;??_);_(@_)"/>
    <numFmt numFmtId="176" formatCode="_ &quot;SFr.&quot;\ * #,##0.00_ ;_ &quot;SFr.&quot;\ * \-#,##0.00_ ;_ &quot;SFr.&quot;\ * &quot;-&quot;??_ ;_ @_ "/>
    <numFmt numFmtId="177" formatCode="[$-809]dd\ mmmm\ yyyy;@"/>
    <numFmt numFmtId="178" formatCode="_ * #,##0.00_ ;_ * \-#,##0.00_ ;_ * \-??_ ;_ @_ "/>
    <numFmt numFmtId="179" formatCode="dd\ mmmm\ yyyy;@"/>
    <numFmt numFmtId="180" formatCode="0.0"/>
  </numFmts>
  <fonts count="66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Trebuchet MS"/>
      <family val="2"/>
    </font>
    <font>
      <vertAlign val="superscript"/>
      <sz val="11"/>
      <color theme="1"/>
      <name val="Trebuchet MS"/>
      <family val="2"/>
    </font>
    <font>
      <sz val="12"/>
      <color rgb="FF000000"/>
      <name val="Trebuchet MS"/>
      <family val="2"/>
    </font>
    <font>
      <sz val="12"/>
      <color theme="1"/>
      <name val="Trebuchet MS"/>
      <family val="2"/>
    </font>
    <font>
      <b/>
      <sz val="12"/>
      <color rgb="FF000000"/>
      <name val="Trebuchet MS"/>
      <family val="2"/>
    </font>
    <font>
      <vertAlign val="superscript"/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20"/>
      <color rgb="FF25346C"/>
      <name val="Trebuchet MS"/>
      <family val="2"/>
    </font>
    <font>
      <sz val="20"/>
      <color rgb="FF25346C"/>
      <name val="Trebuchet MS"/>
      <family val="2"/>
    </font>
    <font>
      <sz val="8"/>
      <name val="Calibri"/>
      <family val="2"/>
      <scheme val="minor"/>
    </font>
    <font>
      <sz val="12"/>
      <name val="Trebuchet MS"/>
      <family val="2"/>
    </font>
    <font>
      <sz val="12"/>
      <name val="Arial MT"/>
    </font>
    <font>
      <sz val="10"/>
      <color theme="1"/>
      <name val="Arial"/>
      <family val="2"/>
    </font>
    <font>
      <sz val="8"/>
      <name val="Verdana"/>
      <family val="2"/>
    </font>
    <font>
      <u/>
      <sz val="10"/>
      <color indexed="12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9"/>
      <color indexed="12"/>
      <name val="Syntax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name val="NewsGoth Lt BT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theme="10"/>
      <name val="Arial"/>
      <family val="2"/>
    </font>
    <font>
      <sz val="10"/>
      <color theme="1"/>
      <name val="Tahoma"/>
      <family val="2"/>
    </font>
    <font>
      <sz val="9"/>
      <color theme="1"/>
      <name val="Arial"/>
      <family val="2"/>
    </font>
    <font>
      <b/>
      <sz val="18"/>
      <color indexed="62"/>
      <name val="Cambria"/>
      <family val="2"/>
      <scheme val="major"/>
    </font>
    <font>
      <sz val="12"/>
      <color rgb="FFFF0000"/>
      <name val="Trebuchet MS"/>
      <family val="2"/>
    </font>
    <font>
      <sz val="12"/>
      <color rgb="FF0000CC"/>
      <name val="Trebuchet MS"/>
      <family val="2"/>
    </font>
    <font>
      <sz val="11"/>
      <name val="Trebuchet MS"/>
      <family val="2"/>
    </font>
    <font>
      <vertAlign val="superscript"/>
      <sz val="12"/>
      <color rgb="FF000000"/>
      <name val="Trebuchet MS"/>
      <family val="2"/>
    </font>
    <font>
      <sz val="12"/>
      <color theme="1"/>
      <name val="Trebuchet MS"/>
    </font>
  </fonts>
  <fills count="42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4"/>
      </patternFill>
    </fill>
    <fill>
      <patternFill patternType="solid">
        <fgColor indexed="31"/>
        <bgColor indexed="27"/>
      </patternFill>
    </fill>
    <fill>
      <patternFill patternType="solid">
        <fgColor indexed="36"/>
      </patternFill>
    </fill>
    <fill>
      <patternFill patternType="solid">
        <fgColor indexed="47"/>
      </patternFill>
    </fill>
    <fill>
      <patternFill patternType="solid">
        <fgColor indexed="8"/>
        <bgColor indexed="58"/>
      </patternFill>
    </fill>
    <fill>
      <patternFill patternType="solid">
        <fgColor indexed="26"/>
      </patternFill>
    </fill>
    <fill>
      <patternFill patternType="solid">
        <fgColor indexed="47"/>
        <bgColor indexed="27"/>
      </patternFill>
    </fill>
    <fill>
      <patternFill patternType="solid">
        <f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indexed="25"/>
      </patternFill>
    </fill>
    <fill>
      <patternFill patternType="solid">
        <fgColor indexed="24"/>
        <bgColor indexed="46"/>
      </patternFill>
    </fill>
    <fill>
      <patternFill patternType="solid">
        <fgColor indexed="34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33"/>
      </patternFill>
    </fill>
    <fill>
      <patternFill patternType="solid">
        <f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5"/>
      </patternFill>
    </fill>
    <fill>
      <patternFill patternType="solid">
        <fgColor indexed="55"/>
        <bgColor indexed="4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92">
    <xf numFmtId="0" fontId="0" fillId="0" borderId="0"/>
    <xf numFmtId="165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7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20" fillId="0" borderId="0" applyNumberFormat="0" applyFill="0" applyBorder="0" applyAlignment="0" applyProtection="0">
      <alignment vertical="top"/>
      <protection locked="0"/>
    </xf>
    <xf numFmtId="177" fontId="4" fillId="0" borderId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2" borderId="0" applyNumberFormat="0" applyBorder="0" applyAlignment="0" applyProtection="0"/>
    <xf numFmtId="0" fontId="18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6" borderId="0" applyNumberFormat="0" applyBorder="0" applyAlignment="0" applyProtection="0"/>
    <xf numFmtId="0" fontId="35" fillId="14" borderId="0" applyNumberFormat="0" applyBorder="0" applyAlignment="0" applyProtection="0"/>
    <xf numFmtId="0" fontId="18" fillId="15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6" borderId="0" applyNumberFormat="0" applyBorder="0" applyAlignment="0" applyProtection="0"/>
    <xf numFmtId="0" fontId="35" fillId="14" borderId="0" applyNumberFormat="0" applyBorder="0" applyAlignment="0" applyProtection="0"/>
    <xf numFmtId="0" fontId="18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2" borderId="0" applyNumberFormat="0" applyBorder="0" applyAlignment="0" applyProtection="0"/>
    <xf numFmtId="0" fontId="18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2" borderId="0" applyNumberFormat="0" applyBorder="0" applyAlignment="0" applyProtection="0"/>
    <xf numFmtId="0" fontId="18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35" fillId="15" borderId="0" applyNumberFormat="0" applyBorder="0" applyAlignment="0" applyProtection="0"/>
    <xf numFmtId="0" fontId="18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8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2" borderId="0" applyNumberFormat="0" applyBorder="0" applyAlignment="0" applyProtection="0"/>
    <xf numFmtId="0" fontId="18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18" fillId="7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8" fillId="7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18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2" borderId="0" applyNumberFormat="0" applyBorder="0" applyAlignment="0" applyProtection="0"/>
    <xf numFmtId="0" fontId="18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2" borderId="0" applyNumberFormat="0" applyBorder="0" applyAlignment="0" applyProtection="0"/>
    <xf numFmtId="0" fontId="18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35" fillId="15" borderId="0" applyNumberFormat="0" applyBorder="0" applyAlignment="0" applyProtection="0"/>
    <xf numFmtId="0" fontId="18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2" fillId="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16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8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16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2" fillId="9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2" fillId="1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2" fillId="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8" fillId="35" borderId="20" applyNumberFormat="0" applyAlignment="0" applyProtection="0"/>
    <xf numFmtId="0" fontId="38" fillId="35" borderId="20" applyNumberFormat="0" applyAlignment="0" applyProtection="0"/>
    <xf numFmtId="0" fontId="38" fillId="35" borderId="20" applyNumberFormat="0" applyAlignment="0" applyProtection="0"/>
    <xf numFmtId="0" fontId="26" fillId="35" borderId="15" applyNumberFormat="0" applyAlignment="0" applyProtection="0"/>
    <xf numFmtId="0" fontId="26" fillId="35" borderId="15" applyNumberFormat="0" applyAlignment="0" applyProtection="0"/>
    <xf numFmtId="0" fontId="26" fillId="35" borderId="15" applyNumberFormat="0" applyAlignment="0" applyProtection="0"/>
    <xf numFmtId="0" fontId="38" fillId="35" borderId="20" applyNumberFormat="0" applyAlignment="0" applyProtection="0"/>
    <xf numFmtId="0" fontId="38" fillId="35" borderId="20" applyNumberFormat="0" applyAlignment="0" applyProtection="0"/>
    <xf numFmtId="0" fontId="38" fillId="36" borderId="20" applyNumberFormat="0" applyAlignment="0" applyProtection="0"/>
    <xf numFmtId="0" fontId="38" fillId="35" borderId="20" applyNumberFormat="0" applyAlignment="0" applyProtection="0"/>
    <xf numFmtId="0" fontId="38" fillId="35" borderId="20" applyNumberFormat="0" applyAlignment="0" applyProtection="0"/>
    <xf numFmtId="0" fontId="38" fillId="35" borderId="20" applyNumberFormat="0" applyAlignment="0" applyProtection="0"/>
    <xf numFmtId="0" fontId="26" fillId="35" borderId="15" applyNumberFormat="0" applyAlignment="0" applyProtection="0"/>
    <xf numFmtId="0" fontId="26" fillId="35" borderId="15" applyNumberFormat="0" applyAlignment="0" applyProtection="0"/>
    <xf numFmtId="0" fontId="26" fillId="35" borderId="15" applyNumberFormat="0" applyAlignment="0" applyProtection="0"/>
    <xf numFmtId="0" fontId="26" fillId="35" borderId="15" applyNumberFormat="0" applyAlignment="0" applyProtection="0"/>
    <xf numFmtId="0" fontId="38" fillId="35" borderId="20" applyNumberFormat="0" applyAlignment="0" applyProtection="0"/>
    <xf numFmtId="0" fontId="38" fillId="35" borderId="20" applyNumberFormat="0" applyAlignment="0" applyProtection="0"/>
    <xf numFmtId="0" fontId="38" fillId="35" borderId="20" applyNumberFormat="0" applyAlignment="0" applyProtection="0"/>
    <xf numFmtId="0" fontId="39" fillId="37" borderId="21" applyNumberFormat="0" applyAlignment="0" applyProtection="0"/>
    <xf numFmtId="0" fontId="39" fillId="37" borderId="21" applyNumberFormat="0" applyAlignment="0" applyProtection="0"/>
    <xf numFmtId="0" fontId="39" fillId="37" borderId="21" applyNumberFormat="0" applyAlignment="0" applyProtection="0"/>
    <xf numFmtId="0" fontId="39" fillId="37" borderId="21" applyNumberFormat="0" applyAlignment="0" applyProtection="0"/>
    <xf numFmtId="0" fontId="39" fillId="37" borderId="21" applyNumberFormat="0" applyAlignment="0" applyProtection="0"/>
    <xf numFmtId="0" fontId="39" fillId="38" borderId="21" applyNumberFormat="0" applyAlignment="0" applyProtection="0"/>
    <xf numFmtId="0" fontId="39" fillId="37" borderId="21" applyNumberFormat="0" applyAlignment="0" applyProtection="0"/>
    <xf numFmtId="0" fontId="39" fillId="37" borderId="21" applyNumberFormat="0" applyAlignment="0" applyProtection="0"/>
    <xf numFmtId="0" fontId="39" fillId="37" borderId="21" applyNumberFormat="0" applyAlignment="0" applyProtection="0"/>
    <xf numFmtId="0" fontId="28" fillId="6" borderId="18" applyNumberFormat="0" applyAlignment="0" applyProtection="0"/>
    <xf numFmtId="0" fontId="39" fillId="37" borderId="21" applyNumberFormat="0" applyAlignment="0" applyProtection="0"/>
    <xf numFmtId="0" fontId="39" fillId="37" borderId="21" applyNumberFormat="0" applyAlignment="0" applyProtection="0"/>
    <xf numFmtId="0" fontId="39" fillId="37" borderId="21" applyNumberFormat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4" fillId="0" borderId="0" applyFill="0" applyBorder="0" applyAlignment="0" applyProtection="0"/>
    <xf numFmtId="178" fontId="4" fillId="0" borderId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78" fontId="4" fillId="0" borderId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78" fontId="4" fillId="0" borderId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78" fontId="4" fillId="0" borderId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6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4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6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5" fillId="15" borderId="20" applyNumberFormat="0" applyAlignment="0" applyProtection="0"/>
    <xf numFmtId="0" fontId="45" fillId="15" borderId="20" applyNumberFormat="0" applyAlignment="0" applyProtection="0"/>
    <xf numFmtId="0" fontId="45" fillId="15" borderId="20" applyNumberFormat="0" applyAlignment="0" applyProtection="0"/>
    <xf numFmtId="0" fontId="45" fillId="15" borderId="20" applyNumberFormat="0" applyAlignment="0" applyProtection="0"/>
    <xf numFmtId="0" fontId="45" fillId="15" borderId="20" applyNumberFormat="0" applyAlignment="0" applyProtection="0"/>
    <xf numFmtId="0" fontId="45" fillId="18" borderId="20" applyNumberFormat="0" applyAlignment="0" applyProtection="0"/>
    <xf numFmtId="0" fontId="45" fillId="15" borderId="20" applyNumberFormat="0" applyAlignment="0" applyProtection="0"/>
    <xf numFmtId="0" fontId="45" fillId="15" borderId="20" applyNumberFormat="0" applyAlignment="0" applyProtection="0"/>
    <xf numFmtId="0" fontId="45" fillId="15" borderId="20" applyNumberFormat="0" applyAlignment="0" applyProtection="0"/>
    <xf numFmtId="0" fontId="24" fillId="5" borderId="15" applyNumberFormat="0" applyAlignment="0" applyProtection="0"/>
    <xf numFmtId="0" fontId="45" fillId="15" borderId="20" applyNumberFormat="0" applyAlignment="0" applyProtection="0"/>
    <xf numFmtId="0" fontId="45" fillId="15" borderId="20" applyNumberFormat="0" applyAlignment="0" applyProtection="0"/>
    <xf numFmtId="0" fontId="45" fillId="15" borderId="20" applyNumberFormat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27" fillId="0" borderId="1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23" fillId="4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/>
    <xf numFmtId="177" fontId="4" fillId="0" borderId="0"/>
    <xf numFmtId="0" fontId="4" fillId="0" borderId="0"/>
    <xf numFmtId="177" fontId="4" fillId="0" borderId="0"/>
    <xf numFmtId="177" fontId="4" fillId="0" borderId="0"/>
    <xf numFmtId="0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18" fillId="0" borderId="0"/>
    <xf numFmtId="177" fontId="4" fillId="0" borderId="0"/>
    <xf numFmtId="0" fontId="4" fillId="0" borderId="0"/>
    <xf numFmtId="0" fontId="18" fillId="0" borderId="0"/>
    <xf numFmtId="0" fontId="4" fillId="0" borderId="0"/>
    <xf numFmtId="0" fontId="19" fillId="0" borderId="0"/>
    <xf numFmtId="177" fontId="4" fillId="0" borderId="0"/>
    <xf numFmtId="0" fontId="19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58" fillId="0" borderId="0"/>
    <xf numFmtId="177" fontId="4" fillId="0" borderId="0"/>
    <xf numFmtId="0" fontId="58" fillId="0" borderId="0"/>
    <xf numFmtId="0" fontId="4" fillId="0" borderId="0">
      <alignment horizontal="left" wrapText="1"/>
    </xf>
    <xf numFmtId="177" fontId="4" fillId="0" borderId="0"/>
    <xf numFmtId="0" fontId="4" fillId="0" borderId="0">
      <alignment horizontal="left" wrapText="1"/>
    </xf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34" fillId="0" borderId="0"/>
    <xf numFmtId="0" fontId="4" fillId="0" borderId="0"/>
    <xf numFmtId="177" fontId="4" fillId="0" borderId="0"/>
    <xf numFmtId="0" fontId="18" fillId="0" borderId="0"/>
    <xf numFmtId="177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177" fontId="4" fillId="0" borderId="0"/>
    <xf numFmtId="179" fontId="4" fillId="0" borderId="0"/>
    <xf numFmtId="0" fontId="4" fillId="0" borderId="0"/>
    <xf numFmtId="0" fontId="4" fillId="0" borderId="0"/>
    <xf numFmtId="0" fontId="34" fillId="0" borderId="0"/>
    <xf numFmtId="177" fontId="4" fillId="0" borderId="0"/>
    <xf numFmtId="177" fontId="4" fillId="0" borderId="0"/>
    <xf numFmtId="0" fontId="34" fillId="0" borderId="0"/>
    <xf numFmtId="177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/>
    <xf numFmtId="0" fontId="59" fillId="0" borderId="0"/>
    <xf numFmtId="0" fontId="4" fillId="0" borderId="0"/>
    <xf numFmtId="177" fontId="4" fillId="0" borderId="0"/>
    <xf numFmtId="0" fontId="4" fillId="0" borderId="0"/>
    <xf numFmtId="0" fontId="4" fillId="0" borderId="0"/>
    <xf numFmtId="0" fontId="34" fillId="0" borderId="0"/>
    <xf numFmtId="177" fontId="4" fillId="0" borderId="0"/>
    <xf numFmtId="0" fontId="3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4" fillId="0" borderId="0"/>
    <xf numFmtId="0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177" fontId="4" fillId="0" borderId="0"/>
    <xf numFmtId="177" fontId="4" fillId="0" borderId="0"/>
    <xf numFmtId="0" fontId="19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34" fillId="39" borderId="19" applyNumberFormat="0" applyFont="0" applyAlignment="0" applyProtection="0"/>
    <xf numFmtId="0" fontId="34" fillId="39" borderId="19" applyNumberFormat="0" applyFont="0" applyAlignment="0" applyProtection="0"/>
    <xf numFmtId="0" fontId="34" fillId="39" borderId="19" applyNumberFormat="0" applyFont="0" applyAlignment="0" applyProtection="0"/>
    <xf numFmtId="0" fontId="34" fillId="39" borderId="19" applyNumberFormat="0" applyFont="0" applyAlignment="0" applyProtection="0"/>
    <xf numFmtId="0" fontId="34" fillId="39" borderId="19" applyNumberFormat="0" applyFont="0" applyAlignment="0" applyProtection="0"/>
    <xf numFmtId="0" fontId="34" fillId="39" borderId="19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40" borderId="28" applyNumberFormat="0" applyAlignment="0" applyProtection="0"/>
    <xf numFmtId="0" fontId="4" fillId="39" borderId="28" applyNumberFormat="0" applyFont="0" applyAlignment="0" applyProtection="0"/>
    <xf numFmtId="0" fontId="4" fillId="40" borderId="28" applyNumberFormat="0" applyAlignment="0" applyProtection="0"/>
    <xf numFmtId="0" fontId="4" fillId="39" borderId="28" applyNumberFormat="0" applyFont="0" applyAlignment="0" applyProtection="0"/>
    <xf numFmtId="0" fontId="34" fillId="39" borderId="19" applyNumberFormat="0" applyFont="0" applyAlignment="0" applyProtection="0"/>
    <xf numFmtId="0" fontId="34" fillId="39" borderId="19" applyNumberFormat="0" applyFont="0" applyAlignment="0" applyProtection="0"/>
    <xf numFmtId="0" fontId="34" fillId="39" borderId="19" applyNumberFormat="0" applyFont="0" applyAlignment="0" applyProtection="0"/>
    <xf numFmtId="0" fontId="34" fillId="39" borderId="19" applyNumberFormat="0" applyFont="0" applyAlignment="0" applyProtection="0"/>
    <xf numFmtId="0" fontId="34" fillId="39" borderId="19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40" borderId="28" applyNumberFormat="0" applyAlignment="0" applyProtection="0"/>
    <xf numFmtId="0" fontId="4" fillId="39" borderId="28" applyNumberFormat="0" applyFont="0" applyAlignment="0" applyProtection="0"/>
    <xf numFmtId="0" fontId="34" fillId="39" borderId="19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40" borderId="28" applyNumberForma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34" fillId="39" borderId="19" applyNumberFormat="0" applyFont="0" applyAlignment="0" applyProtection="0"/>
    <xf numFmtId="0" fontId="34" fillId="39" borderId="19" applyNumberFormat="0" applyFont="0" applyAlignment="0" applyProtection="0"/>
    <xf numFmtId="0" fontId="34" fillId="39" borderId="19" applyNumberFormat="0" applyFont="0" applyAlignment="0" applyProtection="0"/>
    <xf numFmtId="0" fontId="34" fillId="39" borderId="19" applyNumberFormat="0" applyFont="0" applyAlignment="0" applyProtection="0"/>
    <xf numFmtId="0" fontId="34" fillId="39" borderId="19" applyNumberFormat="0" applyFont="0" applyAlignment="0" applyProtection="0"/>
    <xf numFmtId="0" fontId="34" fillId="39" borderId="19" applyNumberFormat="0" applyFont="0" applyAlignment="0" applyProtection="0"/>
    <xf numFmtId="0" fontId="34" fillId="39" borderId="19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34" fillId="39" borderId="19" applyNumberFormat="0" applyFont="0" applyAlignment="0" applyProtection="0"/>
    <xf numFmtId="0" fontId="4" fillId="39" borderId="28" applyNumberFormat="0" applyFont="0" applyAlignment="0" applyProtection="0"/>
    <xf numFmtId="0" fontId="34" fillId="39" borderId="19" applyNumberFormat="0" applyFont="0" applyAlignment="0" applyProtection="0"/>
    <xf numFmtId="0" fontId="34" fillId="39" borderId="19" applyNumberFormat="0" applyFont="0" applyAlignment="0" applyProtection="0"/>
    <xf numFmtId="0" fontId="4" fillId="39" borderId="28" applyNumberFormat="0" applyFont="0" applyAlignment="0" applyProtection="0"/>
    <xf numFmtId="0" fontId="34" fillId="39" borderId="19" applyNumberFormat="0" applyFont="0" applyAlignment="0" applyProtection="0"/>
    <xf numFmtId="0" fontId="4" fillId="39" borderId="28" applyNumberFormat="0" applyFont="0" applyAlignment="0" applyProtection="0"/>
    <xf numFmtId="0" fontId="4" fillId="39" borderId="28" applyNumberFormat="0" applyFont="0" applyAlignment="0" applyProtection="0"/>
    <xf numFmtId="0" fontId="34" fillId="39" borderId="19" applyNumberFormat="0" applyFont="0" applyAlignment="0" applyProtection="0"/>
    <xf numFmtId="0" fontId="4" fillId="39" borderId="28" applyNumberFormat="0" applyFont="0" applyAlignment="0" applyProtection="0"/>
    <xf numFmtId="0" fontId="34" fillId="39" borderId="19" applyNumberFormat="0" applyFont="0" applyAlignment="0" applyProtection="0"/>
    <xf numFmtId="0" fontId="48" fillId="35" borderId="29" applyNumberFormat="0" applyAlignment="0" applyProtection="0"/>
    <xf numFmtId="0" fontId="48" fillId="35" borderId="29" applyNumberFormat="0" applyAlignment="0" applyProtection="0"/>
    <xf numFmtId="0" fontId="48" fillId="35" borderId="29" applyNumberFormat="0" applyAlignment="0" applyProtection="0"/>
    <xf numFmtId="0" fontId="25" fillId="35" borderId="16" applyNumberFormat="0" applyAlignment="0" applyProtection="0"/>
    <xf numFmtId="0" fontId="25" fillId="35" borderId="16" applyNumberFormat="0" applyAlignment="0" applyProtection="0"/>
    <xf numFmtId="0" fontId="25" fillId="35" borderId="16" applyNumberFormat="0" applyAlignment="0" applyProtection="0"/>
    <xf numFmtId="0" fontId="48" fillId="35" borderId="29" applyNumberFormat="0" applyAlignment="0" applyProtection="0"/>
    <xf numFmtId="0" fontId="48" fillId="35" borderId="29" applyNumberFormat="0" applyAlignment="0" applyProtection="0"/>
    <xf numFmtId="0" fontId="48" fillId="36" borderId="29" applyNumberFormat="0" applyAlignment="0" applyProtection="0"/>
    <xf numFmtId="0" fontId="48" fillId="35" borderId="29" applyNumberFormat="0" applyAlignment="0" applyProtection="0"/>
    <xf numFmtId="0" fontId="48" fillId="35" borderId="29" applyNumberFormat="0" applyAlignment="0" applyProtection="0"/>
    <xf numFmtId="0" fontId="48" fillId="35" borderId="29" applyNumberFormat="0" applyAlignment="0" applyProtection="0"/>
    <xf numFmtId="0" fontId="25" fillId="35" borderId="16" applyNumberFormat="0" applyAlignment="0" applyProtection="0"/>
    <xf numFmtId="0" fontId="25" fillId="35" borderId="16" applyNumberFormat="0" applyAlignment="0" applyProtection="0"/>
    <xf numFmtId="0" fontId="25" fillId="35" borderId="16" applyNumberFormat="0" applyAlignment="0" applyProtection="0"/>
    <xf numFmtId="0" fontId="25" fillId="35" borderId="16" applyNumberFormat="0" applyAlignment="0" applyProtection="0"/>
    <xf numFmtId="0" fontId="48" fillId="35" borderId="29" applyNumberFormat="0" applyAlignment="0" applyProtection="0"/>
    <xf numFmtId="0" fontId="48" fillId="35" borderId="29" applyNumberFormat="0" applyAlignment="0" applyProtection="0"/>
    <xf numFmtId="0" fontId="48" fillId="35" borderId="2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" fillId="0" borderId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3" fillId="0" borderId="30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73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9" fillId="0" borderId="12" xfId="0" applyFont="1" applyBorder="1"/>
    <xf numFmtId="49" fontId="6" fillId="0" borderId="0" xfId="0" applyNumberFormat="1" applyFont="1"/>
    <xf numFmtId="49" fontId="14" fillId="0" borderId="0" xfId="0" applyNumberFormat="1" applyFont="1"/>
    <xf numFmtId="49" fontId="0" fillId="0" borderId="0" xfId="0" applyNumberFormat="1"/>
    <xf numFmtId="0" fontId="9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175" fontId="6" fillId="0" borderId="0" xfId="41" applyNumberFormat="1" applyFont="1"/>
    <xf numFmtId="175" fontId="14" fillId="0" borderId="0" xfId="41" applyNumberFormat="1" applyFont="1"/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6" fillId="0" borderId="0" xfId="0" applyNumberFormat="1" applyFont="1"/>
    <xf numFmtId="14" fontId="14" fillId="0" borderId="0" xfId="0" applyNumberFormat="1" applyFont="1"/>
    <xf numFmtId="14" fontId="0" fillId="0" borderId="0" xfId="0" applyNumberFormat="1"/>
    <xf numFmtId="14" fontId="9" fillId="0" borderId="12" xfId="0" applyNumberFormat="1" applyFont="1" applyBorder="1" applyAlignment="1">
      <alignment horizontal="right"/>
    </xf>
    <xf numFmtId="173" fontId="9" fillId="0" borderId="12" xfId="1733" applyNumberFormat="1" applyFont="1" applyFill="1" applyBorder="1" applyAlignment="1">
      <alignment horizontal="right"/>
    </xf>
    <xf numFmtId="173" fontId="9" fillId="0" borderId="12" xfId="1739" applyNumberFormat="1" applyFont="1" applyFill="1" applyBorder="1" applyAlignment="1">
      <alignment horizontal="right"/>
    </xf>
    <xf numFmtId="173" fontId="9" fillId="0" borderId="12" xfId="1749" applyNumberFormat="1" applyFont="1" applyFill="1" applyBorder="1" applyAlignment="1">
      <alignment horizontal="right"/>
    </xf>
    <xf numFmtId="173" fontId="9" fillId="0" borderId="12" xfId="1773" applyNumberFormat="1" applyFont="1" applyFill="1" applyBorder="1" applyAlignment="1">
      <alignment horizontal="right"/>
    </xf>
    <xf numFmtId="175" fontId="9" fillId="0" borderId="12" xfId="41" applyNumberFormat="1" applyFont="1" applyFill="1" applyBorder="1" applyAlignment="1">
      <alignment horizontal="right"/>
    </xf>
    <xf numFmtId="173" fontId="9" fillId="0" borderId="12" xfId="41" applyNumberFormat="1" applyFont="1" applyFill="1" applyBorder="1" applyAlignment="1">
      <alignment horizontal="right"/>
    </xf>
    <xf numFmtId="173" fontId="9" fillId="0" borderId="12" xfId="1779" applyNumberFormat="1" applyFont="1" applyFill="1" applyBorder="1" applyAlignment="1">
      <alignment horizontal="right"/>
    </xf>
    <xf numFmtId="0" fontId="1" fillId="0" borderId="0" xfId="0" applyFont="1"/>
    <xf numFmtId="14" fontId="1" fillId="0" borderId="0" xfId="0" applyNumberFormat="1" applyFont="1"/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49" fontId="9" fillId="0" borderId="8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4" fontId="9" fillId="0" borderId="12" xfId="1756" applyNumberFormat="1" applyFont="1" applyFill="1" applyBorder="1" applyAlignment="1">
      <alignment horizontal="right"/>
    </xf>
    <xf numFmtId="173" fontId="9" fillId="0" borderId="12" xfId="1756" applyNumberFormat="1" applyFont="1" applyFill="1" applyBorder="1" applyAlignment="1">
      <alignment horizontal="right"/>
    </xf>
    <xf numFmtId="173" fontId="9" fillId="0" borderId="12" xfId="1738" applyNumberFormat="1" applyFont="1" applyFill="1" applyBorder="1" applyAlignment="1">
      <alignment horizontal="right"/>
    </xf>
    <xf numFmtId="173" fontId="9" fillId="0" borderId="32" xfId="1756" applyNumberFormat="1" applyFont="1" applyFill="1" applyBorder="1" applyAlignment="1">
      <alignment horizontal="right"/>
    </xf>
    <xf numFmtId="174" fontId="9" fillId="0" borderId="12" xfId="1757" applyNumberFormat="1" applyFont="1" applyFill="1" applyBorder="1" applyAlignment="1">
      <alignment horizontal="right"/>
    </xf>
    <xf numFmtId="173" fontId="9" fillId="0" borderId="12" xfId="1757" applyNumberFormat="1" applyFont="1" applyFill="1" applyBorder="1" applyAlignment="1">
      <alignment horizontal="right"/>
    </xf>
    <xf numFmtId="173" fontId="9" fillId="0" borderId="32" xfId="1757" applyNumberFormat="1" applyFont="1" applyFill="1" applyBorder="1" applyAlignment="1">
      <alignment horizontal="right"/>
    </xf>
    <xf numFmtId="173" fontId="9" fillId="0" borderId="32" xfId="41" applyNumberFormat="1" applyFont="1" applyFill="1" applyBorder="1" applyAlignment="1">
      <alignment horizontal="right"/>
    </xf>
    <xf numFmtId="174" fontId="9" fillId="0" borderId="12" xfId="1738" applyNumberFormat="1" applyFont="1" applyFill="1" applyBorder="1" applyAlignment="1">
      <alignment horizontal="right"/>
    </xf>
    <xf numFmtId="173" fontId="9" fillId="0" borderId="32" xfId="1738" applyNumberFormat="1" applyFont="1" applyFill="1" applyBorder="1" applyAlignment="1">
      <alignment horizontal="right"/>
    </xf>
    <xf numFmtId="174" fontId="9" fillId="0" borderId="12" xfId="1755" applyNumberFormat="1" applyFont="1" applyFill="1" applyBorder="1" applyAlignment="1">
      <alignment horizontal="right"/>
    </xf>
    <xf numFmtId="173" fontId="9" fillId="0" borderId="12" xfId="1755" applyNumberFormat="1" applyFont="1" applyFill="1" applyBorder="1" applyAlignment="1">
      <alignment horizontal="right"/>
    </xf>
    <xf numFmtId="173" fontId="9" fillId="0" borderId="32" xfId="1755" applyNumberFormat="1" applyFont="1" applyFill="1" applyBorder="1" applyAlignment="1">
      <alignment horizontal="right"/>
    </xf>
    <xf numFmtId="174" fontId="9" fillId="0" borderId="12" xfId="1754" applyNumberFormat="1" applyFont="1" applyFill="1" applyBorder="1" applyAlignment="1">
      <alignment horizontal="right"/>
    </xf>
    <xf numFmtId="173" fontId="9" fillId="0" borderId="12" xfId="1754" applyNumberFormat="1" applyFont="1" applyFill="1" applyBorder="1" applyAlignment="1">
      <alignment horizontal="right"/>
    </xf>
    <xf numFmtId="173" fontId="9" fillId="0" borderId="32" xfId="1754" applyNumberFormat="1" applyFont="1" applyFill="1" applyBorder="1" applyAlignment="1">
      <alignment horizontal="right"/>
    </xf>
    <xf numFmtId="0" fontId="1" fillId="0" borderId="32" xfId="0" applyFont="1" applyBorder="1"/>
    <xf numFmtId="0" fontId="9" fillId="0" borderId="32" xfId="0" applyFont="1" applyBorder="1" applyAlignment="1">
      <alignment horizontal="right"/>
    </xf>
    <xf numFmtId="173" fontId="9" fillId="0" borderId="12" xfId="1777" applyNumberFormat="1" applyFont="1" applyFill="1" applyBorder="1" applyAlignment="1">
      <alignment horizontal="right"/>
    </xf>
    <xf numFmtId="0" fontId="9" fillId="0" borderId="32" xfId="0" applyFont="1" applyBorder="1" applyAlignment="1">
      <alignment horizontal="left" vertical="center"/>
    </xf>
    <xf numFmtId="173" fontId="9" fillId="0" borderId="32" xfId="1733" applyNumberFormat="1" applyFont="1" applyFill="1" applyBorder="1" applyAlignment="1">
      <alignment horizontal="right"/>
    </xf>
    <xf numFmtId="173" fontId="9" fillId="0" borderId="32" xfId="1739" applyNumberFormat="1" applyFont="1" applyFill="1" applyBorder="1" applyAlignment="1">
      <alignment horizontal="right"/>
    </xf>
    <xf numFmtId="174" fontId="9" fillId="0" borderId="12" xfId="1783" applyNumberFormat="1" applyFont="1" applyFill="1" applyBorder="1" applyAlignment="1">
      <alignment horizontal="right"/>
    </xf>
    <xf numFmtId="173" fontId="9" fillId="0" borderId="12" xfId="1783" applyNumberFormat="1" applyFont="1" applyFill="1" applyBorder="1" applyAlignment="1">
      <alignment horizontal="right"/>
    </xf>
    <xf numFmtId="173" fontId="9" fillId="0" borderId="32" xfId="1783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right" wrapText="1"/>
    </xf>
    <xf numFmtId="174" fontId="9" fillId="0" borderId="12" xfId="41" applyNumberFormat="1" applyFont="1" applyFill="1" applyBorder="1" applyAlignment="1">
      <alignment horizontal="right"/>
    </xf>
    <xf numFmtId="173" fontId="9" fillId="0" borderId="12" xfId="1745" applyNumberFormat="1" applyFont="1" applyFill="1" applyBorder="1" applyAlignment="1">
      <alignment horizontal="right"/>
    </xf>
    <xf numFmtId="14" fontId="9" fillId="0" borderId="12" xfId="0" applyNumberFormat="1" applyFont="1" applyBorder="1"/>
    <xf numFmtId="180" fontId="9" fillId="0" borderId="12" xfId="0" applyNumberFormat="1" applyFont="1" applyBorder="1"/>
    <xf numFmtId="173" fontId="9" fillId="0" borderId="32" xfId="1748" applyNumberFormat="1" applyFont="1" applyFill="1" applyBorder="1" applyAlignment="1">
      <alignment horizontal="right"/>
    </xf>
    <xf numFmtId="173" fontId="9" fillId="0" borderId="12" xfId="1778" applyNumberFormat="1" applyFont="1" applyFill="1" applyBorder="1" applyAlignment="1">
      <alignment horizontal="right"/>
    </xf>
    <xf numFmtId="173" fontId="9" fillId="0" borderId="32" xfId="1778" applyNumberFormat="1" applyFont="1" applyFill="1" applyBorder="1" applyAlignment="1">
      <alignment horizontal="right"/>
    </xf>
    <xf numFmtId="174" fontId="9" fillId="0" borderId="12" xfId="1784" applyNumberFormat="1" applyFont="1" applyFill="1" applyBorder="1" applyAlignment="1">
      <alignment horizontal="right"/>
    </xf>
    <xf numFmtId="173" fontId="9" fillId="0" borderId="12" xfId="1784" applyNumberFormat="1" applyFont="1" applyFill="1" applyBorder="1" applyAlignment="1">
      <alignment horizontal="right"/>
    </xf>
    <xf numFmtId="173" fontId="9" fillId="0" borderId="32" xfId="1784" applyNumberFormat="1" applyFont="1" applyFill="1" applyBorder="1" applyAlignment="1">
      <alignment horizontal="right"/>
    </xf>
    <xf numFmtId="174" fontId="9" fillId="0" borderId="12" xfId="1750" applyNumberFormat="1" applyFont="1" applyFill="1" applyBorder="1" applyAlignment="1">
      <alignment horizontal="right"/>
    </xf>
    <xf numFmtId="173" fontId="9" fillId="0" borderId="12" xfId="1750" applyNumberFormat="1" applyFont="1" applyFill="1" applyBorder="1" applyAlignment="1">
      <alignment horizontal="right"/>
    </xf>
    <xf numFmtId="173" fontId="9" fillId="0" borderId="32" xfId="1750" applyNumberFormat="1" applyFont="1" applyFill="1" applyBorder="1" applyAlignment="1">
      <alignment horizontal="right"/>
    </xf>
    <xf numFmtId="0" fontId="9" fillId="0" borderId="14" xfId="0" quotePrefix="1" applyFont="1" applyBorder="1" applyAlignment="1">
      <alignment horizontal="right"/>
    </xf>
    <xf numFmtId="0" fontId="9" fillId="0" borderId="8" xfId="0" applyFont="1" applyBorder="1" applyAlignment="1">
      <alignment horizontal="right" vertical="center"/>
    </xf>
    <xf numFmtId="0" fontId="9" fillId="0" borderId="12" xfId="41" applyNumberFormat="1" applyFont="1" applyFill="1" applyBorder="1" applyAlignment="1">
      <alignment horizontal="right"/>
    </xf>
    <xf numFmtId="14" fontId="16" fillId="0" borderId="12" xfId="0" quotePrefix="1" applyNumberFormat="1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12" xfId="0" quotePrefix="1" applyFont="1" applyBorder="1" applyAlignment="1">
      <alignment horizontal="right"/>
    </xf>
    <xf numFmtId="0" fontId="61" fillId="0" borderId="12" xfId="0" applyFont="1" applyBorder="1" applyAlignment="1">
      <alignment horizontal="right"/>
    </xf>
    <xf numFmtId="174" fontId="61" fillId="0" borderId="12" xfId="87" applyNumberFormat="1" applyFont="1" applyFill="1" applyBorder="1" applyAlignment="1">
      <alignment horizontal="right"/>
    </xf>
    <xf numFmtId="173" fontId="16" fillId="0" borderId="12" xfId="87" applyNumberFormat="1" applyFont="1" applyFill="1" applyBorder="1" applyAlignment="1">
      <alignment horizontal="right"/>
    </xf>
    <xf numFmtId="174" fontId="16" fillId="0" borderId="12" xfId="87" applyNumberFormat="1" applyFont="1" applyFill="1" applyBorder="1" applyAlignment="1">
      <alignment horizontal="right"/>
    </xf>
    <xf numFmtId="173" fontId="16" fillId="0" borderId="32" xfId="87" applyNumberFormat="1" applyFont="1" applyFill="1" applyBorder="1" applyAlignment="1">
      <alignment horizontal="right"/>
    </xf>
    <xf numFmtId="0" fontId="62" fillId="0" borderId="12" xfId="0" applyFont="1" applyBorder="1" applyAlignment="1">
      <alignment horizontal="right"/>
    </xf>
    <xf numFmtId="174" fontId="62" fillId="0" borderId="12" xfId="87" applyNumberFormat="1" applyFont="1" applyFill="1" applyBorder="1" applyAlignment="1">
      <alignment horizontal="right"/>
    </xf>
    <xf numFmtId="174" fontId="16" fillId="0" borderId="12" xfId="41" applyNumberFormat="1" applyFont="1" applyFill="1" applyBorder="1" applyAlignment="1">
      <alignment horizontal="right"/>
    </xf>
    <xf numFmtId="173" fontId="9" fillId="0" borderId="12" xfId="1785" applyNumberFormat="1" applyFont="1" applyBorder="1" applyAlignment="1">
      <alignment horizontal="right"/>
    </xf>
    <xf numFmtId="173" fontId="9" fillId="0" borderId="32" xfId="1785" applyNumberFormat="1" applyFont="1" applyBorder="1" applyAlignment="1">
      <alignment horizontal="right"/>
    </xf>
    <xf numFmtId="174" fontId="9" fillId="0" borderId="12" xfId="1786" applyNumberFormat="1" applyFont="1" applyBorder="1" applyAlignment="1">
      <alignment horizontal="right"/>
    </xf>
    <xf numFmtId="173" fontId="9" fillId="0" borderId="12" xfId="1786" applyNumberFormat="1" applyFont="1" applyBorder="1" applyAlignment="1">
      <alignment horizontal="right"/>
    </xf>
    <xf numFmtId="173" fontId="9" fillId="0" borderId="32" xfId="1786" applyNumberFormat="1" applyFont="1" applyBorder="1" applyAlignment="1">
      <alignment horizontal="right"/>
    </xf>
    <xf numFmtId="174" fontId="9" fillId="41" borderId="12" xfId="41" applyNumberFormat="1" applyFont="1" applyFill="1" applyBorder="1" applyAlignment="1">
      <alignment horizontal="right"/>
    </xf>
    <xf numFmtId="14" fontId="9" fillId="41" borderId="12" xfId="0" applyNumberFormat="1" applyFont="1" applyFill="1" applyBorder="1" applyAlignment="1">
      <alignment horizontal="right"/>
    </xf>
    <xf numFmtId="0" fontId="9" fillId="41" borderId="12" xfId="0" applyFont="1" applyFill="1" applyBorder="1" applyAlignment="1">
      <alignment horizontal="right"/>
    </xf>
    <xf numFmtId="0" fontId="9" fillId="41" borderId="14" xfId="0" applyFont="1" applyFill="1" applyBorder="1" applyAlignment="1">
      <alignment horizontal="right"/>
    </xf>
    <xf numFmtId="173" fontId="9" fillId="41" borderId="12" xfId="41" applyNumberFormat="1" applyFont="1" applyFill="1" applyBorder="1" applyAlignment="1">
      <alignment horizontal="right"/>
    </xf>
    <xf numFmtId="173" fontId="9" fillId="41" borderId="32" xfId="41" applyNumberFormat="1" applyFont="1" applyFill="1" applyBorder="1" applyAlignment="1">
      <alignment horizontal="right"/>
    </xf>
    <xf numFmtId="174" fontId="9" fillId="0" borderId="12" xfId="1790" applyNumberFormat="1" applyFont="1" applyBorder="1" applyAlignment="1">
      <alignment horizontal="right"/>
    </xf>
    <xf numFmtId="173" fontId="9" fillId="0" borderId="12" xfId="1790" applyNumberFormat="1" applyFont="1" applyBorder="1" applyAlignment="1">
      <alignment horizontal="right"/>
    </xf>
    <xf numFmtId="173" fontId="9" fillId="0" borderId="32" xfId="1790" applyNumberFormat="1" applyFont="1" applyBorder="1" applyAlignment="1">
      <alignment horizontal="right"/>
    </xf>
    <xf numFmtId="174" fontId="9" fillId="0" borderId="12" xfId="1791" applyNumberFormat="1" applyFont="1" applyBorder="1" applyAlignment="1">
      <alignment horizontal="right"/>
    </xf>
    <xf numFmtId="173" fontId="9" fillId="0" borderId="12" xfId="1791" applyNumberFormat="1" applyFont="1" applyBorder="1" applyAlignment="1">
      <alignment horizontal="right"/>
    </xf>
    <xf numFmtId="173" fontId="9" fillId="0" borderId="32" xfId="1791" applyNumberFormat="1" applyFont="1" applyBorder="1" applyAlignment="1">
      <alignment horizontal="right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14" fontId="16" fillId="0" borderId="0" xfId="0" quotePrefix="1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6" fillId="0" borderId="0" xfId="0" quotePrefix="1" applyFont="1" applyAlignment="1">
      <alignment horizontal="right"/>
    </xf>
    <xf numFmtId="0" fontId="62" fillId="0" borderId="0" xfId="0" applyFont="1" applyAlignment="1">
      <alignment horizontal="right"/>
    </xf>
    <xf numFmtId="174" fontId="62" fillId="0" borderId="0" xfId="87" applyNumberFormat="1" applyFont="1" applyFill="1" applyBorder="1" applyAlignment="1">
      <alignment horizontal="right"/>
    </xf>
    <xf numFmtId="173" fontId="16" fillId="0" borderId="0" xfId="87" applyNumberFormat="1" applyFont="1" applyFill="1" applyBorder="1" applyAlignment="1">
      <alignment horizontal="right"/>
    </xf>
    <xf numFmtId="174" fontId="16" fillId="0" borderId="0" xfId="41" applyNumberFormat="1" applyFont="1" applyFill="1" applyBorder="1" applyAlignment="1">
      <alignment horizontal="right"/>
    </xf>
    <xf numFmtId="175" fontId="9" fillId="0" borderId="0" xfId="41" applyNumberFormat="1" applyFont="1" applyFill="1" applyBorder="1" applyAlignment="1">
      <alignment horizontal="right"/>
    </xf>
    <xf numFmtId="0" fontId="9" fillId="0" borderId="12" xfId="0" applyFont="1" applyBorder="1" applyAlignment="1" applyProtection="1">
      <alignment horizontal="right"/>
      <protection locked="0"/>
    </xf>
    <xf numFmtId="173" fontId="9" fillId="0" borderId="12" xfId="1762" applyNumberFormat="1" applyFont="1" applyFill="1" applyBorder="1" applyAlignment="1" applyProtection="1">
      <alignment horizontal="right"/>
      <protection locked="0"/>
    </xf>
    <xf numFmtId="173" fontId="9" fillId="0" borderId="32" xfId="1762" applyNumberFormat="1" applyFont="1" applyFill="1" applyBorder="1" applyAlignment="1" applyProtection="1">
      <alignment horizontal="right"/>
      <protection locked="0"/>
    </xf>
    <xf numFmtId="0" fontId="16" fillId="0" borderId="12" xfId="0" applyFont="1" applyBorder="1"/>
    <xf numFmtId="14" fontId="16" fillId="0" borderId="12" xfId="0" applyNumberFormat="1" applyFont="1" applyBorder="1" applyAlignment="1">
      <alignment horizontal="right"/>
    </xf>
    <xf numFmtId="173" fontId="16" fillId="0" borderId="12" xfId="41" applyNumberFormat="1" applyFont="1" applyFill="1" applyBorder="1" applyAlignment="1">
      <alignment horizontal="right"/>
    </xf>
    <xf numFmtId="174" fontId="16" fillId="0" borderId="12" xfId="1777" applyNumberFormat="1" applyFont="1" applyFill="1" applyBorder="1" applyAlignment="1">
      <alignment horizontal="right"/>
    </xf>
    <xf numFmtId="0" fontId="63" fillId="0" borderId="32" xfId="0" applyFont="1" applyBorder="1"/>
    <xf numFmtId="0" fontId="16" fillId="0" borderId="32" xfId="0" applyFont="1" applyBorder="1" applyAlignment="1">
      <alignment horizontal="right"/>
    </xf>
    <xf numFmtId="173" fontId="16" fillId="0" borderId="12" xfId="1777" applyNumberFormat="1" applyFont="1" applyFill="1" applyBorder="1" applyAlignment="1">
      <alignment horizontal="right"/>
    </xf>
    <xf numFmtId="173" fontId="16" fillId="0" borderId="32" xfId="1777" applyNumberFormat="1" applyFont="1" applyFill="1" applyBorder="1" applyAlignment="1">
      <alignment horizontal="right"/>
    </xf>
    <xf numFmtId="0" fontId="16" fillId="0" borderId="12" xfId="0" applyFont="1" applyBorder="1" applyAlignment="1">
      <alignment horizontal="left"/>
    </xf>
    <xf numFmtId="173" fontId="16" fillId="0" borderId="12" xfId="1788" applyNumberFormat="1" applyFont="1" applyBorder="1" applyAlignment="1">
      <alignment horizontal="right"/>
    </xf>
    <xf numFmtId="173" fontId="16" fillId="0" borderId="32" xfId="1788" applyNumberFormat="1" applyFont="1" applyBorder="1" applyAlignment="1">
      <alignment horizontal="right"/>
    </xf>
    <xf numFmtId="0" fontId="9" fillId="41" borderId="12" xfId="0" applyFont="1" applyFill="1" applyBorder="1"/>
    <xf numFmtId="174" fontId="9" fillId="41" borderId="12" xfId="1772" applyNumberFormat="1" applyFont="1" applyFill="1" applyBorder="1" applyAlignment="1">
      <alignment horizontal="right"/>
    </xf>
    <xf numFmtId="173" fontId="9" fillId="41" borderId="12" xfId="1772" applyNumberFormat="1" applyFont="1" applyFill="1" applyBorder="1" applyAlignment="1">
      <alignment horizontal="right"/>
    </xf>
    <xf numFmtId="173" fontId="9" fillId="41" borderId="32" xfId="1772" applyNumberFormat="1" applyFont="1" applyFill="1" applyBorder="1" applyAlignment="1">
      <alignment horizontal="right"/>
    </xf>
    <xf numFmtId="174" fontId="16" fillId="0" borderId="12" xfId="1762" applyNumberFormat="1" applyFont="1" applyFill="1" applyBorder="1" applyAlignment="1">
      <alignment horizontal="right" vertical="center"/>
    </xf>
    <xf numFmtId="0" fontId="9" fillId="0" borderId="33" xfId="0" applyFont="1" applyBorder="1" applyAlignment="1">
      <alignment horizontal="right"/>
    </xf>
    <xf numFmtId="173" fontId="9" fillId="0" borderId="32" xfId="1749" applyNumberFormat="1" applyFont="1" applyFill="1" applyBorder="1" applyAlignment="1">
      <alignment horizontal="right"/>
    </xf>
    <xf numFmtId="173" fontId="9" fillId="0" borderId="32" xfId="1773" applyNumberFormat="1" applyFont="1" applyFill="1" applyBorder="1" applyAlignment="1">
      <alignment horizontal="right"/>
    </xf>
    <xf numFmtId="173" fontId="9" fillId="0" borderId="32" xfId="1779" applyNumberFormat="1" applyFont="1" applyFill="1" applyBorder="1" applyAlignment="1">
      <alignment horizontal="right"/>
    </xf>
    <xf numFmtId="174" fontId="9" fillId="0" borderId="12" xfId="1787" applyNumberFormat="1" applyFont="1" applyFill="1" applyBorder="1" applyAlignment="1">
      <alignment horizontal="right"/>
    </xf>
    <xf numFmtId="173" fontId="9" fillId="0" borderId="12" xfId="1787" applyNumberFormat="1" applyFont="1" applyFill="1" applyBorder="1" applyAlignment="1">
      <alignment horizontal="right"/>
    </xf>
    <xf numFmtId="173" fontId="9" fillId="0" borderId="32" xfId="1787" applyNumberFormat="1" applyFont="1" applyFill="1" applyBorder="1" applyAlignment="1">
      <alignment horizontal="right"/>
    </xf>
    <xf numFmtId="174" fontId="9" fillId="41" borderId="12" xfId="60" applyNumberFormat="1" applyFont="1" applyFill="1" applyBorder="1" applyAlignment="1">
      <alignment horizontal="right"/>
    </xf>
    <xf numFmtId="173" fontId="9" fillId="41" borderId="12" xfId="41" applyNumberFormat="1" applyFont="1" applyFill="1" applyBorder="1" applyAlignment="1" applyProtection="1">
      <alignment horizontal="right"/>
      <protection locked="0"/>
    </xf>
    <xf numFmtId="0" fontId="9" fillId="41" borderId="12" xfId="60" applyNumberFormat="1" applyFont="1" applyFill="1" applyBorder="1" applyAlignment="1">
      <alignment horizontal="right"/>
    </xf>
    <xf numFmtId="174" fontId="9" fillId="41" borderId="12" xfId="41" applyNumberFormat="1" applyFont="1" applyFill="1" applyBorder="1" applyAlignment="1" applyProtection="1">
      <alignment horizontal="right"/>
      <protection locked="0"/>
    </xf>
    <xf numFmtId="0" fontId="9" fillId="41" borderId="12" xfId="41" applyNumberFormat="1" applyFont="1" applyFill="1" applyBorder="1" applyAlignment="1" applyProtection="1">
      <alignment horizontal="right"/>
      <protection locked="0"/>
    </xf>
    <xf numFmtId="173" fontId="0" fillId="0" borderId="0" xfId="0" applyNumberFormat="1"/>
    <xf numFmtId="174" fontId="65" fillId="0" borderId="12" xfId="41" applyNumberFormat="1" applyFont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5" fontId="8" fillId="0" borderId="3" xfId="41" applyNumberFormat="1" applyFont="1" applyFill="1" applyBorder="1" applyAlignment="1">
      <alignment horizontal="center" vertical="center" wrapText="1"/>
    </xf>
    <xf numFmtId="175" fontId="8" fillId="0" borderId="4" xfId="41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792">
    <cellStyle name="_x000a_bidires=100_x000d_" xfId="82" xr:uid="{55D4D608-13AD-4647-B50F-A457A2E65FA1}"/>
    <cellStyle name="_x000a_bidires=100_x000d_ 2" xfId="83" xr:uid="{37C473FA-B09F-46F7-93B7-8D9CF78101BD}"/>
    <cellStyle name="20% - Accent1 10" xfId="98" xr:uid="{B7F2B796-7B25-4724-97E2-14E8CACFFCF0}"/>
    <cellStyle name="20% - Accent1 11" xfId="99" xr:uid="{072849A6-72D6-41A0-A41C-F4D353F1667D}"/>
    <cellStyle name="20% - Accent1 12" xfId="100" xr:uid="{FF51B051-6B3B-4106-82E2-8A28894FDF77}"/>
    <cellStyle name="20% - Accent1 12 2" xfId="101" xr:uid="{E06ACA48-2E4D-47D9-8170-DA2718DF6CD3}"/>
    <cellStyle name="20% - Accent1 12 3" xfId="102" xr:uid="{5B2CF2D8-A20A-4FB6-9F62-26FDB6828915}"/>
    <cellStyle name="20% - Accent1 13" xfId="103" xr:uid="{DCA1A8D4-D812-4A07-BAAB-9BC5A1B90899}"/>
    <cellStyle name="20% - Accent1 14" xfId="97" xr:uid="{A953677A-B44B-4A45-B4A6-05AB2E33A031}"/>
    <cellStyle name="20% - Accent1 2" xfId="104" xr:uid="{686C6977-E3A0-4A2C-9527-211F549BC999}"/>
    <cellStyle name="20% - Accent1 2 2" xfId="105" xr:uid="{2387784B-7CF5-43E0-AF5F-48BAF141B808}"/>
    <cellStyle name="20% - Accent1 2 3" xfId="106" xr:uid="{1BCF190E-823D-4719-AFCD-E3412724347C}"/>
    <cellStyle name="20% - Accent1 2 4" xfId="107" xr:uid="{C3FC7A77-ECFB-40E7-B418-77D0EDC87D1C}"/>
    <cellStyle name="20% - Accent1 3" xfId="108" xr:uid="{858CACBD-CA90-4F58-BEA6-840EFC270646}"/>
    <cellStyle name="20% - Accent1 4" xfId="109" xr:uid="{7CBD4E4B-38F1-49DA-8496-D928DB36D044}"/>
    <cellStyle name="20% - Accent1 5" xfId="110" xr:uid="{2C7582FC-F805-4D06-92A1-394A921F57B0}"/>
    <cellStyle name="20% - Accent1 6" xfId="111" xr:uid="{39DCB872-15C7-4EF7-A001-C7B6E02F6176}"/>
    <cellStyle name="20% - Accent1 6 2" xfId="112" xr:uid="{3F0E5478-C153-4449-95BE-BDC30376A23E}"/>
    <cellStyle name="20% - Accent1 6 3" xfId="113" xr:uid="{D52C6582-CE26-4F3A-8F5C-7B8BF4C1B65E}"/>
    <cellStyle name="20% - Accent1 6 4" xfId="114" xr:uid="{3EF8F5A1-12A2-40CB-9653-316CAEB07014}"/>
    <cellStyle name="20% - Accent1 7" xfId="115" xr:uid="{E75BD311-06AE-4AD5-B570-E2202D2BD69F}"/>
    <cellStyle name="20% - Accent1 8" xfId="116" xr:uid="{A537A071-5DBC-4D82-8E48-046C91DC82E4}"/>
    <cellStyle name="20% - Accent1 9" xfId="117" xr:uid="{B933F94E-B39E-4DC6-8B82-752369618DD3}"/>
    <cellStyle name="20% - Accent2 10" xfId="119" xr:uid="{E0FF00FF-CC91-4DB9-8608-53AE6FE84089}"/>
    <cellStyle name="20% - Accent2 11" xfId="120" xr:uid="{02777CD3-0D83-4FCF-84AB-3ADC879EC3A8}"/>
    <cellStyle name="20% - Accent2 12" xfId="121" xr:uid="{0E22E12C-F4D9-4F17-B3DB-ED9E6648710C}"/>
    <cellStyle name="20% - Accent2 12 2" xfId="122" xr:uid="{AA55A885-2504-4E98-8299-270C4E285DC8}"/>
    <cellStyle name="20% - Accent2 12 3" xfId="123" xr:uid="{4D361C9D-FDEA-4509-B3B7-45D95286E7F0}"/>
    <cellStyle name="20% - Accent2 13" xfId="124" xr:uid="{2B7BDC66-E1F9-4028-902B-AFB1935A05C1}"/>
    <cellStyle name="20% - Accent2 14" xfId="118" xr:uid="{418EB949-8AA9-4824-9B2B-3A45155C342A}"/>
    <cellStyle name="20% - Accent2 2" xfId="125" xr:uid="{9610EAA7-B380-4CCF-9C7C-873C0D2D88AB}"/>
    <cellStyle name="20% - Accent2 2 2" xfId="126" xr:uid="{C45B2657-B009-4EF9-B708-3CF0A246AE57}"/>
    <cellStyle name="20% - Accent2 2 3" xfId="127" xr:uid="{7A555256-310E-4FF5-B050-BA771B9B343D}"/>
    <cellStyle name="20% - Accent2 2 4" xfId="128" xr:uid="{DCA5C6E9-0C17-4EC9-A497-32E7472E724A}"/>
    <cellStyle name="20% - Accent2 3" xfId="129" xr:uid="{C6C1F8D5-4AE5-49C4-BBBE-B623FE03CE64}"/>
    <cellStyle name="20% - Accent2 4" xfId="130" xr:uid="{E9962839-3766-4F5F-8616-214AB85CB3B7}"/>
    <cellStyle name="20% - Accent2 5" xfId="131" xr:uid="{584E6320-C70E-47F0-B1EC-34566DF1D0AB}"/>
    <cellStyle name="20% - Accent2 6" xfId="132" xr:uid="{98138673-3D98-43DC-BC40-EA1543422DEE}"/>
    <cellStyle name="20% - Accent2 6 2" xfId="133" xr:uid="{664D595B-130C-43BD-80B3-D99C0084709A}"/>
    <cellStyle name="20% - Accent2 6 3" xfId="134" xr:uid="{05945B3B-53E4-4C93-ACF0-89D5251D6DB6}"/>
    <cellStyle name="20% - Accent2 6 4" xfId="135" xr:uid="{B5D29A95-F9BB-438D-9FFD-5DC9A7446A4C}"/>
    <cellStyle name="20% - Accent2 7" xfId="136" xr:uid="{A033EBFB-9902-4B52-9362-BD1215E2F155}"/>
    <cellStyle name="20% - Accent2 8" xfId="137" xr:uid="{391FDD4C-12F0-485A-AC67-BA8DB2891E43}"/>
    <cellStyle name="20% - Accent2 9" xfId="138" xr:uid="{0D6C64EF-ABFE-404D-B1B4-D6E114C30A6F}"/>
    <cellStyle name="20% - Accent3 10" xfId="140" xr:uid="{02AFE111-3D8E-43A5-860B-B3F1FBC06AE6}"/>
    <cellStyle name="20% - Accent3 11" xfId="141" xr:uid="{E375948F-C8A9-4F16-A74B-4138E95D2A8D}"/>
    <cellStyle name="20% - Accent3 12" xfId="142" xr:uid="{BA8BC65C-6341-4B41-BF7B-E9FC6951F644}"/>
    <cellStyle name="20% - Accent3 12 2" xfId="143" xr:uid="{DB11B884-7C2E-4DF9-A64C-8EE1D993E7C9}"/>
    <cellStyle name="20% - Accent3 12 3" xfId="144" xr:uid="{6B140443-CA8A-4862-A111-E723A98E410C}"/>
    <cellStyle name="20% - Accent3 13" xfId="145" xr:uid="{BFC6EB78-60F0-475B-A4F2-D00BEA8B4B84}"/>
    <cellStyle name="20% - Accent3 14" xfId="139" xr:uid="{E13B6A78-1C73-49B7-86CC-C08BBB63B022}"/>
    <cellStyle name="20% - Accent3 2" xfId="146" xr:uid="{E87F53B3-399D-48E1-8877-112BD776147E}"/>
    <cellStyle name="20% - Accent3 2 2" xfId="147" xr:uid="{E8060733-9428-414D-AEE0-568154A74414}"/>
    <cellStyle name="20% - Accent3 2 3" xfId="148" xr:uid="{97065318-F175-45CF-860F-CE1BDF4743A1}"/>
    <cellStyle name="20% - Accent3 2 4" xfId="149" xr:uid="{676D8E6E-6B8A-48FC-8BA5-556DFDCAFEB1}"/>
    <cellStyle name="20% - Accent3 3" xfId="150" xr:uid="{DE39A4DE-3A7A-4AB1-8436-A796361A7288}"/>
    <cellStyle name="20% - Accent3 4" xfId="151" xr:uid="{E22F60F6-A47A-4671-BA9E-DE4144CE0580}"/>
    <cellStyle name="20% - Accent3 5" xfId="152" xr:uid="{8C228C92-FC95-47D1-8214-9F8FDCEC6EF7}"/>
    <cellStyle name="20% - Accent3 6" xfId="153" xr:uid="{72BE5FCD-9447-4BAA-B309-ACF5F2A9559B}"/>
    <cellStyle name="20% - Accent3 6 2" xfId="154" xr:uid="{CE51AD36-C48A-4CF2-9D92-72758E5124A7}"/>
    <cellStyle name="20% - Accent3 6 3" xfId="155" xr:uid="{82169E81-BC87-4ADC-8254-477D6FCD35B0}"/>
    <cellStyle name="20% - Accent3 6 4" xfId="156" xr:uid="{EF0EBAD0-7A40-4841-8C0C-006F3358ABE9}"/>
    <cellStyle name="20% - Accent3 7" xfId="157" xr:uid="{F29A9C6E-14DF-4CD9-91E2-93D49CE15D26}"/>
    <cellStyle name="20% - Accent3 8" xfId="158" xr:uid="{E5EE9928-1584-4ECA-B14B-7AECB7A95086}"/>
    <cellStyle name="20% - Accent3 9" xfId="159" xr:uid="{962DB697-D1D3-4888-B680-C5D0561C54EB}"/>
    <cellStyle name="20% - Accent4 10" xfId="161" xr:uid="{EE2165D0-A3D1-429A-A621-1E59575F8461}"/>
    <cellStyle name="20% - Accent4 11" xfId="162" xr:uid="{1BAF053C-4272-4B66-8EE4-42C331123138}"/>
    <cellStyle name="20% - Accent4 12" xfId="163" xr:uid="{2AC65E89-8A3F-4C16-9C0E-832FAA183361}"/>
    <cellStyle name="20% - Accent4 12 2" xfId="164" xr:uid="{FDE94669-12FB-48F2-BAFA-9144334CE258}"/>
    <cellStyle name="20% - Accent4 12 3" xfId="165" xr:uid="{6CCBFD6C-1AFF-49E8-BDC3-50B61AA4854C}"/>
    <cellStyle name="20% - Accent4 13" xfId="166" xr:uid="{DAE6417A-E0B3-4C76-8151-14C398DD993F}"/>
    <cellStyle name="20% - Accent4 14" xfId="160" xr:uid="{1F343E5B-8609-43FE-8E97-FCC3BBCF78A9}"/>
    <cellStyle name="20% - Accent4 2" xfId="167" xr:uid="{4FC54A7D-21A1-4222-A134-BA8F38ADD99D}"/>
    <cellStyle name="20% - Accent4 2 2" xfId="168" xr:uid="{7C5982F8-F422-43CB-8223-2671BA684B0A}"/>
    <cellStyle name="20% - Accent4 2 3" xfId="169" xr:uid="{D9D4ECFC-BDE4-4543-8AA4-5E0171E09B7A}"/>
    <cellStyle name="20% - Accent4 2 4" xfId="170" xr:uid="{88ECC43A-0DAD-4AB0-8C62-0F10538F9C96}"/>
    <cellStyle name="20% - Accent4 3" xfId="171" xr:uid="{FEEB0C37-9937-48BC-9B2D-934E06D8EA76}"/>
    <cellStyle name="20% - Accent4 4" xfId="172" xr:uid="{5426399E-7DA4-4780-877C-BB99ECCC250D}"/>
    <cellStyle name="20% - Accent4 5" xfId="173" xr:uid="{70A3975D-378D-4FBD-A615-55D0749280C8}"/>
    <cellStyle name="20% - Accent4 6" xfId="174" xr:uid="{00C8DE81-88D5-4919-B04D-8C1BCD40C12C}"/>
    <cellStyle name="20% - Accent4 6 2" xfId="175" xr:uid="{1AD7948F-1ED5-424B-AEE5-CDF68359B9D1}"/>
    <cellStyle name="20% - Accent4 6 3" xfId="176" xr:uid="{46D7D860-4DE8-4852-933B-04225FE1EB53}"/>
    <cellStyle name="20% - Accent4 6 4" xfId="177" xr:uid="{C1C95451-4553-4A1B-A57C-75B12D8D7D90}"/>
    <cellStyle name="20% - Accent4 7" xfId="178" xr:uid="{AE8B251B-9C23-4FAF-BDAD-415AADAF1759}"/>
    <cellStyle name="20% - Accent4 8" xfId="179" xr:uid="{A420B2CF-BFA9-4270-B9E1-7F65E6BF7664}"/>
    <cellStyle name="20% - Accent4 9" xfId="180" xr:uid="{E7FF4FFC-61BF-44BB-95EC-68F845DE8DC2}"/>
    <cellStyle name="20% - Accent5 10" xfId="182" xr:uid="{7019D7E5-C248-43C7-BAA1-CF3716E4F1BB}"/>
    <cellStyle name="20% - Accent5 11" xfId="183" xr:uid="{8FE5963B-26D3-4858-A1CF-398665DE1838}"/>
    <cellStyle name="20% - Accent5 12" xfId="184" xr:uid="{CBE5397E-090C-4AB4-8856-308214AD177B}"/>
    <cellStyle name="20% - Accent5 12 2" xfId="185" xr:uid="{3A68DB0E-9E41-4359-A7B3-74F7BDCC62A3}"/>
    <cellStyle name="20% - Accent5 12 3" xfId="186" xr:uid="{10E16444-40FA-436F-8B20-3614CA65374F}"/>
    <cellStyle name="20% - Accent5 13" xfId="187" xr:uid="{EC5A84C6-C383-4080-AE2C-556CA90BD0AF}"/>
    <cellStyle name="20% - Accent5 14" xfId="181" xr:uid="{766AEE9B-B66F-4D74-8948-9338D5B4F0C6}"/>
    <cellStyle name="20% - Accent5 2" xfId="188" xr:uid="{01D2B219-39AC-47ED-88BE-0270449B2B23}"/>
    <cellStyle name="20% - Accent5 2 2" xfId="189" xr:uid="{C63B4E78-77C7-461F-8621-82FCF61F2CA5}"/>
    <cellStyle name="20% - Accent5 2 3" xfId="190" xr:uid="{7FD29E0E-864F-4386-9449-6319F6AC474C}"/>
    <cellStyle name="20% - Accent5 2 4" xfId="191" xr:uid="{D96DD888-3A67-4E15-8E35-3E5B71E297F7}"/>
    <cellStyle name="20% - Accent5 3" xfId="192" xr:uid="{633C0E2C-4E80-40E4-B3CF-86905C847551}"/>
    <cellStyle name="20% - Accent5 4" xfId="193" xr:uid="{386A3403-3140-4BE0-B8CD-11C5B7DAEEBC}"/>
    <cellStyle name="20% - Accent5 5" xfId="194" xr:uid="{C933DD89-AC67-4DCC-B9AB-5119123ABE8B}"/>
    <cellStyle name="20% - Accent5 6" xfId="195" xr:uid="{09836E36-EC3E-4393-B505-4007B5AC401E}"/>
    <cellStyle name="20% - Accent5 6 2" xfId="196" xr:uid="{911A2755-8B9A-4789-881B-FBB5BB45E839}"/>
    <cellStyle name="20% - Accent5 6 3" xfId="197" xr:uid="{DC024172-0722-427B-AAB2-DACE7101D29F}"/>
    <cellStyle name="20% - Accent5 6 4" xfId="198" xr:uid="{DBB24FE6-FBE7-4F71-9825-728DFB30AFD1}"/>
    <cellStyle name="20% - Accent5 7" xfId="199" xr:uid="{A165D938-BDF6-4862-8362-92BD6D9F3674}"/>
    <cellStyle name="20% - Accent5 8" xfId="200" xr:uid="{6F5C9C50-2B65-420C-B983-BE5C9989EC6F}"/>
    <cellStyle name="20% - Accent5 9" xfId="201" xr:uid="{F7D0ACB7-AE71-46CC-8A23-A772A97F2D43}"/>
    <cellStyle name="20% - Accent6 10" xfId="203" xr:uid="{604CEBF2-8485-443D-8093-09BD08C9A70A}"/>
    <cellStyle name="20% - Accent6 11" xfId="204" xr:uid="{D674B1CB-978E-49BA-8A5A-2538A2EEA481}"/>
    <cellStyle name="20% - Accent6 12" xfId="205" xr:uid="{DBC9B20A-4BE5-40E7-BF0F-E1DCA0D57CD6}"/>
    <cellStyle name="20% - Accent6 13" xfId="202" xr:uid="{16825810-C6AB-44E8-81BB-EDD0E1EC5B71}"/>
    <cellStyle name="20% - Accent6 2" xfId="206" xr:uid="{C5649D65-5888-4DEB-A713-8F269CA654B6}"/>
    <cellStyle name="20% - Accent6 2 2" xfId="207" xr:uid="{37A73DC8-4B2D-427F-B484-98B6EC868BA6}"/>
    <cellStyle name="20% - Accent6 2 3" xfId="208" xr:uid="{218645C7-F487-4F10-B0B6-790C4A588B18}"/>
    <cellStyle name="20% - Accent6 2 4" xfId="209" xr:uid="{D9BDE288-0488-4818-8100-9ED7A75DB40B}"/>
    <cellStyle name="20% - Accent6 3" xfId="210" xr:uid="{012A89CC-5EB1-4350-8768-24B9DC08B17B}"/>
    <cellStyle name="20% - Accent6 4" xfId="211" xr:uid="{5EC9287F-29A8-481C-AA3C-46A7CA77114B}"/>
    <cellStyle name="20% - Accent6 5" xfId="212" xr:uid="{A92381B0-36FA-4413-A7A1-2984BD688708}"/>
    <cellStyle name="20% - Accent6 6" xfId="213" xr:uid="{AF4A579A-9D52-47DB-9AC2-C9AFA2E0B528}"/>
    <cellStyle name="20% - Accent6 7" xfId="214" xr:uid="{7B13B79A-C16B-4C54-A3FF-85565CF18148}"/>
    <cellStyle name="20% - Accent6 8" xfId="215" xr:uid="{A85F13A2-11C4-44C2-B9CB-960D60C53D18}"/>
    <cellStyle name="20% - Accent6 9" xfId="216" xr:uid="{B389023E-C56A-4BC7-B29C-1FF045C9980D}"/>
    <cellStyle name="40% - Accent1 10" xfId="218" xr:uid="{A14E95F6-3496-40B5-A159-6A7383C83550}"/>
    <cellStyle name="40% - Accent1 11" xfId="219" xr:uid="{266CFCB8-FB5B-43DE-B2A2-96D3F5E10918}"/>
    <cellStyle name="40% - Accent1 12" xfId="220" xr:uid="{CB4EA090-5429-4A25-8F32-3A5157191E3D}"/>
    <cellStyle name="40% - Accent1 12 2" xfId="221" xr:uid="{53AF72BB-DEE4-4489-92BE-22DCBA37BB3D}"/>
    <cellStyle name="40% - Accent1 12 3" xfId="222" xr:uid="{EB0FA04A-427A-4878-987D-7FBC81D2487A}"/>
    <cellStyle name="40% - Accent1 13" xfId="223" xr:uid="{8D5C36FB-5EDD-4F34-9A9B-9DA098E84B30}"/>
    <cellStyle name="40% - Accent1 14" xfId="217" xr:uid="{B292EB6E-0DBC-43C8-99C7-5753D9A331B6}"/>
    <cellStyle name="40% - Accent1 2" xfId="224" xr:uid="{3577FDDA-6C96-4F4B-848D-F0FE05711595}"/>
    <cellStyle name="40% - Accent1 2 2" xfId="225" xr:uid="{9CE3FC2D-6CCF-4865-917B-9AF1C4D7C5DA}"/>
    <cellStyle name="40% - Accent1 2 3" xfId="226" xr:uid="{9051CEE6-76A6-4D58-8BD5-30C1B4CD21FA}"/>
    <cellStyle name="40% - Accent1 2 4" xfId="227" xr:uid="{D05CC4C8-C564-474C-9DCA-846461209745}"/>
    <cellStyle name="40% - Accent1 3" xfId="228" xr:uid="{3FB5B8E4-F1A4-4A20-912D-D85147203F98}"/>
    <cellStyle name="40% - Accent1 4" xfId="229" xr:uid="{010B0FDE-2B89-4A3D-B789-ADFB61E721F7}"/>
    <cellStyle name="40% - Accent1 5" xfId="230" xr:uid="{1B4861B3-A132-48DD-BEBD-3405A25068FD}"/>
    <cellStyle name="40% - Accent1 6" xfId="231" xr:uid="{B2A85ED4-C899-4D60-842B-919F733161CA}"/>
    <cellStyle name="40% - Accent1 6 2" xfId="232" xr:uid="{ABC71ED8-F369-4DCB-A4ED-FEEFFD1F2757}"/>
    <cellStyle name="40% - Accent1 6 3" xfId="233" xr:uid="{CF2A0B9E-B5B7-40C7-8EE3-388EE7DCDC45}"/>
    <cellStyle name="40% - Accent1 6 4" xfId="234" xr:uid="{A8BC1D2E-A968-41B6-82B4-F8469A2AEAA8}"/>
    <cellStyle name="40% - Accent1 7" xfId="235" xr:uid="{1EBCFDFB-6554-4553-A7D4-77A15CA65D25}"/>
    <cellStyle name="40% - Accent1 8" xfId="236" xr:uid="{2EF3995F-6520-4D09-8FD5-C0012E78A438}"/>
    <cellStyle name="40% - Accent1 9" xfId="237" xr:uid="{BDF7E63F-1F3B-4026-8F04-308267392FB0}"/>
    <cellStyle name="40% - Accent2 10" xfId="239" xr:uid="{6A597030-9340-4840-9E02-FD6CD987971F}"/>
    <cellStyle name="40% - Accent2 11" xfId="240" xr:uid="{1E8A0F66-481A-4651-B73D-FCF919B5BADE}"/>
    <cellStyle name="40% - Accent2 12" xfId="241" xr:uid="{25F9D1DA-4163-4A76-8483-2FF38CFF0438}"/>
    <cellStyle name="40% - Accent2 13" xfId="238" xr:uid="{7C0AFBD4-8D92-434E-9876-1C81A90BDCF0}"/>
    <cellStyle name="40% - Accent2 2" xfId="242" xr:uid="{A1B52794-A6E5-4933-B263-14C3EFEF945A}"/>
    <cellStyle name="40% - Accent2 2 2" xfId="243" xr:uid="{36E7A02D-58A3-4C0F-BDFA-50443612BEDC}"/>
    <cellStyle name="40% - Accent2 2 3" xfId="244" xr:uid="{CFC6996A-B57C-4469-A183-3B14E309266F}"/>
    <cellStyle name="40% - Accent2 2 4" xfId="245" xr:uid="{5C64A080-46B1-43FD-84A3-F9D76DA7907D}"/>
    <cellStyle name="40% - Accent2 3" xfId="246" xr:uid="{A74B136C-C9FE-4BB3-AD91-AB06E3D4E8BE}"/>
    <cellStyle name="40% - Accent2 4" xfId="247" xr:uid="{636BBD87-0818-4C2A-8FF1-BC02F2A4CCC1}"/>
    <cellStyle name="40% - Accent2 5" xfId="248" xr:uid="{C611BA56-D68F-422B-B2F2-4A653441DCCC}"/>
    <cellStyle name="40% - Accent2 6" xfId="249" xr:uid="{D152FE83-9D9E-4B03-8AD0-45A33EFADC40}"/>
    <cellStyle name="40% - Accent2 7" xfId="250" xr:uid="{3ED089D6-4677-4860-ABB2-B062D8D5AF56}"/>
    <cellStyle name="40% - Accent2 8" xfId="251" xr:uid="{6C4BA71C-ED1E-4B80-947C-F5DC461F4ABD}"/>
    <cellStyle name="40% - Accent2 9" xfId="252" xr:uid="{5E33B9D7-2545-4521-BF89-63110B938E8E}"/>
    <cellStyle name="40% - Accent3 10" xfId="254" xr:uid="{72018E8D-6352-4FFD-8F07-FD65775C8D5C}"/>
    <cellStyle name="40% - Accent3 11" xfId="255" xr:uid="{0B5FE968-0666-4FC1-84D8-F4CC1420B52D}"/>
    <cellStyle name="40% - Accent3 12" xfId="256" xr:uid="{8424BEEF-66F5-44A5-BE53-24BEDC8436EB}"/>
    <cellStyle name="40% - Accent3 12 2" xfId="257" xr:uid="{A7D34B4D-8B05-43E2-BD8D-2AFF23702F13}"/>
    <cellStyle name="40% - Accent3 12 3" xfId="258" xr:uid="{224FCC6C-2F4C-4ED5-8E17-44A407A33EA7}"/>
    <cellStyle name="40% - Accent3 13" xfId="259" xr:uid="{0BCDD457-BC41-428E-9F06-D71075B35917}"/>
    <cellStyle name="40% - Accent3 14" xfId="253" xr:uid="{81FE0107-25FE-42A5-90EE-2A742D37677E}"/>
    <cellStyle name="40% - Accent3 2" xfId="260" xr:uid="{8DEA12D0-EB3F-4B5E-B756-61137DEA1531}"/>
    <cellStyle name="40% - Accent3 2 2" xfId="261" xr:uid="{D7C76FD8-63F9-420C-8BF9-FE1A8C59FF40}"/>
    <cellStyle name="40% - Accent3 2 3" xfId="262" xr:uid="{7631AAFB-C693-4BD6-AF19-8E83F30F5084}"/>
    <cellStyle name="40% - Accent3 2 4" xfId="263" xr:uid="{CC82AF22-6F89-43E7-8F12-8ED484BE2F72}"/>
    <cellStyle name="40% - Accent3 3" xfId="264" xr:uid="{A6E4346F-7D2C-4FEE-BA4A-F9C35FEDE654}"/>
    <cellStyle name="40% - Accent3 4" xfId="265" xr:uid="{84471880-A127-4C38-8AA2-CDE94B708C0F}"/>
    <cellStyle name="40% - Accent3 5" xfId="266" xr:uid="{36402789-1403-4610-8F03-48A49110BF61}"/>
    <cellStyle name="40% - Accent3 6" xfId="267" xr:uid="{254D660E-9B25-47D7-97C7-94DE88D8A299}"/>
    <cellStyle name="40% - Accent3 6 2" xfId="268" xr:uid="{0F9A74C7-13C6-4A13-B2EE-1D2423AA0B2D}"/>
    <cellStyle name="40% - Accent3 6 3" xfId="269" xr:uid="{75AA5996-5AEC-4246-8CDD-8D154E03B06C}"/>
    <cellStyle name="40% - Accent3 6 4" xfId="270" xr:uid="{2FA42262-5D4C-4AEB-964A-7E043EAEF412}"/>
    <cellStyle name="40% - Accent3 7" xfId="271" xr:uid="{99181727-A447-4813-99A4-130A4503B3CF}"/>
    <cellStyle name="40% - Accent3 8" xfId="272" xr:uid="{42F5F33E-E583-4B12-B695-B09B10D0254C}"/>
    <cellStyle name="40% - Accent3 9" xfId="273" xr:uid="{00A7F6B5-67AD-4AC9-BEC5-3EB9DCE63E4D}"/>
    <cellStyle name="40% - Accent4 10" xfId="275" xr:uid="{15027782-3B88-481F-B93E-4816E20790B6}"/>
    <cellStyle name="40% - Accent4 11" xfId="276" xr:uid="{019CEABC-BC03-48F4-8A33-5ACC7A32F5C4}"/>
    <cellStyle name="40% - Accent4 12" xfId="277" xr:uid="{C9DC211A-FE81-4E7B-A338-F993ACA33776}"/>
    <cellStyle name="40% - Accent4 12 2" xfId="278" xr:uid="{553EACEF-D6A5-4C67-81D5-9B077F7DA91C}"/>
    <cellStyle name="40% - Accent4 12 3" xfId="279" xr:uid="{DBEDA83C-0A4D-4F76-9077-C3278C41FA3A}"/>
    <cellStyle name="40% - Accent4 13" xfId="280" xr:uid="{CF876510-9749-41DA-93AA-E44D00B4ED28}"/>
    <cellStyle name="40% - Accent4 14" xfId="274" xr:uid="{B471FCCB-49EC-4930-942A-2D119E043339}"/>
    <cellStyle name="40% - Accent4 2" xfId="281" xr:uid="{D7F498EA-26B1-450D-9999-73A3C6A0131E}"/>
    <cellStyle name="40% - Accent4 2 2" xfId="282" xr:uid="{99109B8F-EB6D-4EC4-B5F0-1A89A5626F0C}"/>
    <cellStyle name="40% - Accent4 2 3" xfId="283" xr:uid="{080667B7-7A9E-4DCD-A4D3-3F4D9CAAAAFC}"/>
    <cellStyle name="40% - Accent4 2 4" xfId="284" xr:uid="{36F720A3-F599-4C6B-8DEB-CC79C1D8B05D}"/>
    <cellStyle name="40% - Accent4 3" xfId="285" xr:uid="{D51B2322-F721-4D3A-97BF-177A812D4DF8}"/>
    <cellStyle name="40% - Accent4 4" xfId="286" xr:uid="{B98B4044-5201-4942-B348-1641F4756EB9}"/>
    <cellStyle name="40% - Accent4 5" xfId="287" xr:uid="{63D6CDC0-47D8-4119-A892-65E89F02162C}"/>
    <cellStyle name="40% - Accent4 6" xfId="288" xr:uid="{B2EAE046-98BF-416F-B89B-92E475D0D5B7}"/>
    <cellStyle name="40% - Accent4 6 2" xfId="289" xr:uid="{CCB8824E-06C5-40D3-9D36-D2D6967B54CB}"/>
    <cellStyle name="40% - Accent4 6 3" xfId="290" xr:uid="{F6D91025-64D7-41DC-9D70-D73859A1B24F}"/>
    <cellStyle name="40% - Accent4 6 4" xfId="291" xr:uid="{DB4876CC-BDFA-4817-8E5F-218D27093267}"/>
    <cellStyle name="40% - Accent4 7" xfId="292" xr:uid="{24076356-CDF0-4568-B0CF-53F6DAF30497}"/>
    <cellStyle name="40% - Accent4 8" xfId="293" xr:uid="{981D0D6F-747A-4E19-B6C3-9206E65E5FCD}"/>
    <cellStyle name="40% - Accent4 9" xfId="294" xr:uid="{1C613A0F-BE6C-4E0A-B514-862E665EBE9B}"/>
    <cellStyle name="40% - Accent5 10" xfId="296" xr:uid="{79FB4455-5858-4843-B995-B31E621055DB}"/>
    <cellStyle name="40% - Accent5 11" xfId="297" xr:uid="{E8466F6C-463B-4ECF-859F-95ACFA3F45F6}"/>
    <cellStyle name="40% - Accent5 12" xfId="298" xr:uid="{DAF8EB57-9798-4E26-8C03-6B259B69DAEA}"/>
    <cellStyle name="40% - Accent5 12 2" xfId="299" xr:uid="{D0F294E4-0A01-4652-BD04-392BB6348C99}"/>
    <cellStyle name="40% - Accent5 12 3" xfId="300" xr:uid="{D1931299-3A72-4FAC-800A-A84732847A2C}"/>
    <cellStyle name="40% - Accent5 13" xfId="301" xr:uid="{CC5CCD30-7D43-4B22-AB39-AFAE72923983}"/>
    <cellStyle name="40% - Accent5 14" xfId="295" xr:uid="{786C8498-D9A3-4C86-90ED-1BB2A24482B8}"/>
    <cellStyle name="40% - Accent5 2" xfId="302" xr:uid="{73460163-C220-462E-B498-8591BD6A2AB8}"/>
    <cellStyle name="40% - Accent5 2 2" xfId="303" xr:uid="{ECDE77B8-3456-41E1-B74B-F59D7A4937DC}"/>
    <cellStyle name="40% - Accent5 2 3" xfId="304" xr:uid="{3AD464E6-8246-483E-A6ED-762CF5667965}"/>
    <cellStyle name="40% - Accent5 2 4" xfId="305" xr:uid="{19852091-8429-401D-84C3-1E30A5E49412}"/>
    <cellStyle name="40% - Accent5 3" xfId="306" xr:uid="{5D27322B-083E-4817-800D-50E0A0D4EFFB}"/>
    <cellStyle name="40% - Accent5 4" xfId="307" xr:uid="{D2915B02-86DC-45A8-B3C1-2C6507560380}"/>
    <cellStyle name="40% - Accent5 5" xfId="308" xr:uid="{20D2758C-A8A7-425D-B9B3-5C20F4DE494E}"/>
    <cellStyle name="40% - Accent5 6" xfId="309" xr:uid="{89E487D2-709A-41E2-AA6F-7B42D241EC17}"/>
    <cellStyle name="40% - Accent5 6 2" xfId="310" xr:uid="{AFB0D386-B26F-42B7-B2EA-F03533BAA030}"/>
    <cellStyle name="40% - Accent5 6 3" xfId="311" xr:uid="{73EE44AB-68DC-447D-88F3-D5CE19979376}"/>
    <cellStyle name="40% - Accent5 6 4" xfId="312" xr:uid="{2089EFB3-48C7-4C30-BFCB-539ADA6FC335}"/>
    <cellStyle name="40% - Accent5 7" xfId="313" xr:uid="{0F4CA3DF-1E56-4F79-B467-E23CF75607EB}"/>
    <cellStyle name="40% - Accent5 8" xfId="314" xr:uid="{4C9E6D8D-48A2-436B-ADD2-8F5E8F7980C2}"/>
    <cellStyle name="40% - Accent5 9" xfId="315" xr:uid="{D8F03E03-D13E-4A81-932D-FE7FB70C1EB5}"/>
    <cellStyle name="40% - Accent6 10" xfId="317" xr:uid="{6FC29B68-E868-4E99-8A27-522445DDEB4A}"/>
    <cellStyle name="40% - Accent6 11" xfId="318" xr:uid="{3B2D3BB8-88D6-4395-84BD-DC10756C3918}"/>
    <cellStyle name="40% - Accent6 12" xfId="319" xr:uid="{92B130D9-A255-4281-A3EA-8690469CD46A}"/>
    <cellStyle name="40% - Accent6 12 2" xfId="320" xr:uid="{5C3BE140-D16A-4A58-BEAF-A84202F1FF1B}"/>
    <cellStyle name="40% - Accent6 12 3" xfId="321" xr:uid="{2E9D70A5-C773-4C39-B9A6-69577E03F89F}"/>
    <cellStyle name="40% - Accent6 13" xfId="322" xr:uid="{B00198E7-776C-4A58-BF4F-554D68D0585B}"/>
    <cellStyle name="40% - Accent6 14" xfId="316" xr:uid="{EA2622B5-A237-4F44-A7A1-6755D6E1333C}"/>
    <cellStyle name="40% - Accent6 2" xfId="323" xr:uid="{3EDDE1C9-319F-45D7-9E3A-40360E1DDF28}"/>
    <cellStyle name="40% - Accent6 2 2" xfId="324" xr:uid="{B0DC58A6-1085-490F-A836-4F446AFCA911}"/>
    <cellStyle name="40% - Accent6 2 3" xfId="325" xr:uid="{8DB5FDE8-4464-430B-BED6-E20711AF7F42}"/>
    <cellStyle name="40% - Accent6 2 4" xfId="326" xr:uid="{80BB5634-A7F3-4D0B-BA7B-36C97AE4E6A7}"/>
    <cellStyle name="40% - Accent6 3" xfId="327" xr:uid="{0B9F86A8-F6CB-4E18-BCB9-710644450656}"/>
    <cellStyle name="40% - Accent6 4" xfId="328" xr:uid="{03BBB4B6-DD4A-4EDD-A04D-AB0E1E0C69DE}"/>
    <cellStyle name="40% - Accent6 5" xfId="329" xr:uid="{4EC98603-498A-40EC-B3C9-898050B60AE9}"/>
    <cellStyle name="40% - Accent6 6" xfId="330" xr:uid="{F7DB7B6D-08B0-40E3-9472-1C433034491F}"/>
    <cellStyle name="40% - Accent6 6 2" xfId="331" xr:uid="{07579C0B-35EF-45D6-9AA2-C95D0B449E99}"/>
    <cellStyle name="40% - Accent6 6 3" xfId="332" xr:uid="{18B09F69-80F4-4FCD-83F0-51F686810D1F}"/>
    <cellStyle name="40% - Accent6 6 4" xfId="333" xr:uid="{8C07C807-933D-4AE4-80A4-A74785D18076}"/>
    <cellStyle name="40% - Accent6 7" xfId="334" xr:uid="{235FD289-7E90-4DCF-B03A-218AABE0A134}"/>
    <cellStyle name="40% - Accent6 8" xfId="335" xr:uid="{6E99DC92-3CA7-47D0-932D-DC6EA9939839}"/>
    <cellStyle name="40% - Accent6 9" xfId="336" xr:uid="{6BB61F73-5D7B-4842-BF09-130BDE8D40EF}"/>
    <cellStyle name="60% - Accent1 10" xfId="338" xr:uid="{A26C1D5A-1401-4E8B-86E7-1D95C3B8C7CD}"/>
    <cellStyle name="60% - Accent1 11" xfId="339" xr:uid="{2C0E72BC-787E-439A-93D7-FDFE73ADD662}"/>
    <cellStyle name="60% - Accent1 12" xfId="340" xr:uid="{F4ABF83A-8F59-4759-B273-6C6BCD8D9C41}"/>
    <cellStyle name="60% - Accent1 12 2" xfId="341" xr:uid="{ECD1273E-B28E-4C18-824D-A82099498742}"/>
    <cellStyle name="60% - Accent1 12 3" xfId="342" xr:uid="{43AC5CE3-2C3F-476C-91BD-2AC15BA3498E}"/>
    <cellStyle name="60% - Accent1 13" xfId="343" xr:uid="{2109D9ED-6E30-44E8-B03A-A219CDB32669}"/>
    <cellStyle name="60% - Accent1 14" xfId="337" xr:uid="{FE5E4A93-EC3B-4476-86CE-3AFF14154ED9}"/>
    <cellStyle name="60% - Accent1 2" xfId="344" xr:uid="{3B682BF1-9342-403E-AE57-72A061E4CC54}"/>
    <cellStyle name="60% - Accent1 2 2" xfId="345" xr:uid="{82F7A1C6-7659-4486-8B87-B7F81B2A414B}"/>
    <cellStyle name="60% - Accent1 3" xfId="346" xr:uid="{B78AE109-7D48-4BB1-9B1C-74D933E5909B}"/>
    <cellStyle name="60% - Accent1 4" xfId="347" xr:uid="{C759DD43-2F4D-45B4-9B09-63256EF52CD2}"/>
    <cellStyle name="60% - Accent1 5" xfId="348" xr:uid="{85CA27C7-7456-4F8E-8DBB-03B4181815EA}"/>
    <cellStyle name="60% - Accent1 6" xfId="349" xr:uid="{A95188F2-17B4-4CD7-BDC5-3979EDCB6920}"/>
    <cellStyle name="60% - Accent1 6 2" xfId="350" xr:uid="{C092C14F-3C96-43B4-983A-D8412B18779A}"/>
    <cellStyle name="60% - Accent1 6 3" xfId="351" xr:uid="{71A27D42-7E6B-4E13-91FE-324CA5CD6922}"/>
    <cellStyle name="60% - Accent1 6 4" xfId="352" xr:uid="{870CDEFB-2E61-411C-BB02-534286045341}"/>
    <cellStyle name="60% - Accent1 7" xfId="353" xr:uid="{AC27F921-C7F1-4407-84EF-21A6CAC44F26}"/>
    <cellStyle name="60% - Accent1 8" xfId="354" xr:uid="{04067D8D-2C0E-4CDE-96E8-689ABB08F46C}"/>
    <cellStyle name="60% - Accent1 9" xfId="355" xr:uid="{45A86271-ECF6-4DA9-879A-723729230508}"/>
    <cellStyle name="60% - Accent2 10" xfId="357" xr:uid="{DBF50B9E-38E8-4E1C-A5CF-8953A310787F}"/>
    <cellStyle name="60% - Accent2 11" xfId="358" xr:uid="{E183D4A6-1D21-430D-BEC3-E5AD2F32C689}"/>
    <cellStyle name="60% - Accent2 12" xfId="359" xr:uid="{332D9E3F-4826-42AB-A476-BCA474D9A3FA}"/>
    <cellStyle name="60% - Accent2 13" xfId="356" xr:uid="{BB713717-5EB3-4941-846F-1D6BF74204F8}"/>
    <cellStyle name="60% - Accent2 2" xfId="360" xr:uid="{6ECC9958-E8FB-465E-8F22-9910BB336F17}"/>
    <cellStyle name="60% - Accent2 2 2" xfId="361" xr:uid="{E712A001-0547-4F48-AA54-44FF570003B9}"/>
    <cellStyle name="60% - Accent2 3" xfId="362" xr:uid="{A8E762F9-9B48-4B5A-BEEE-09C3F50DA8FF}"/>
    <cellStyle name="60% - Accent2 4" xfId="363" xr:uid="{0C7DA5D2-96F4-4B00-BCBB-F02B782B0A65}"/>
    <cellStyle name="60% - Accent2 5" xfId="364" xr:uid="{5FBA6681-0D0F-4627-83B6-2051C05ECC29}"/>
    <cellStyle name="60% - Accent2 6" xfId="365" xr:uid="{F166C290-CCCD-488E-932F-8FE6D14EF1A6}"/>
    <cellStyle name="60% - Accent2 7" xfId="366" xr:uid="{2C569FCF-628D-4790-BE0B-720803B1D40C}"/>
    <cellStyle name="60% - Accent2 8" xfId="367" xr:uid="{6E9403D7-7BE2-441E-A577-BE84D8CFE8C7}"/>
    <cellStyle name="60% - Accent2 9" xfId="368" xr:uid="{349461F9-3361-4F9B-A866-515B5F3AE70B}"/>
    <cellStyle name="60% - Accent3 10" xfId="370" xr:uid="{28A2929F-360E-4591-86F4-F7CF7540CDF0}"/>
    <cellStyle name="60% - Accent3 11" xfId="371" xr:uid="{6FDA256F-CFDA-4DC9-9B74-F4F383183624}"/>
    <cellStyle name="60% - Accent3 12" xfId="372" xr:uid="{6152C896-2DEA-4AF8-94BA-F4D81EFC4428}"/>
    <cellStyle name="60% - Accent3 12 2" xfId="373" xr:uid="{A6E92BE3-6392-411C-B9B0-03DF2AEB5683}"/>
    <cellStyle name="60% - Accent3 12 3" xfId="374" xr:uid="{714DDCD6-C903-4EBD-B8FA-3E901CFB8DF4}"/>
    <cellStyle name="60% - Accent3 13" xfId="375" xr:uid="{2FFF1F97-1524-4892-A9B0-1D199CFA5C3C}"/>
    <cellStyle name="60% - Accent3 14" xfId="369" xr:uid="{449FAAE3-F79B-462C-B902-F645B2DA839B}"/>
    <cellStyle name="60% - Accent3 2" xfId="376" xr:uid="{4E64A408-ECAD-4EBC-85EF-1DF6A8E65668}"/>
    <cellStyle name="60% - Accent3 2 2" xfId="377" xr:uid="{CA8EDAEB-1060-4D02-A2C7-D0915AEB484F}"/>
    <cellStyle name="60% - Accent3 3" xfId="378" xr:uid="{66F1E98B-7CDC-424A-867D-23917505DE63}"/>
    <cellStyle name="60% - Accent3 4" xfId="379" xr:uid="{86E55D63-BFE1-47BA-9D8D-7113A052ECFC}"/>
    <cellStyle name="60% - Accent3 5" xfId="380" xr:uid="{B53E1004-4412-42EB-B9EC-66C402238243}"/>
    <cellStyle name="60% - Accent3 6" xfId="381" xr:uid="{9EE6F7B9-A0A3-486D-BB7C-2A1F31F1921B}"/>
    <cellStyle name="60% - Accent3 6 2" xfId="382" xr:uid="{1626C667-9CB0-4A67-AC9B-0BC561B2D5F3}"/>
    <cellStyle name="60% - Accent3 6 3" xfId="383" xr:uid="{DE59B974-FA71-47DA-9607-2C6E8207A62B}"/>
    <cellStyle name="60% - Accent3 6 4" xfId="384" xr:uid="{60503940-4D9B-4F4A-A059-69CEA5A3BF45}"/>
    <cellStyle name="60% - Accent3 7" xfId="385" xr:uid="{DC4EDC22-3F61-4F28-A137-18A40E3B2C52}"/>
    <cellStyle name="60% - Accent3 8" xfId="386" xr:uid="{F4C88EE9-5BD1-477B-BE76-C1EC358E0102}"/>
    <cellStyle name="60% - Accent3 9" xfId="387" xr:uid="{19E58290-9BF9-4E93-B760-2A8B5262010D}"/>
    <cellStyle name="60% - Accent4 10" xfId="389" xr:uid="{8C62FC56-CDFA-4A52-98CA-ED5257DD6291}"/>
    <cellStyle name="60% - Accent4 11" xfId="390" xr:uid="{0A3EDE84-FBD8-4206-8FE8-6DA0005CB609}"/>
    <cellStyle name="60% - Accent4 12" xfId="391" xr:uid="{27822875-3D18-4633-8753-D8154520CFDC}"/>
    <cellStyle name="60% - Accent4 12 2" xfId="392" xr:uid="{92FAFCA4-4C21-4025-894F-79DB58302DCA}"/>
    <cellStyle name="60% - Accent4 12 3" xfId="393" xr:uid="{A58A9B55-DEC1-4726-AE2D-A67C98A4DC7C}"/>
    <cellStyle name="60% - Accent4 13" xfId="394" xr:uid="{500629F8-FE05-4EDF-8D36-DD21F644C3CB}"/>
    <cellStyle name="60% - Accent4 14" xfId="388" xr:uid="{A27C3D78-C101-4ABE-B621-A5C627B9F7F2}"/>
    <cellStyle name="60% - Accent4 2" xfId="395" xr:uid="{5F204EBE-21C2-4F7C-A819-DFE072D46A9A}"/>
    <cellStyle name="60% - Accent4 2 2" xfId="396" xr:uid="{ECD1FF26-A997-4272-B6F6-F06CABF942FD}"/>
    <cellStyle name="60% - Accent4 3" xfId="397" xr:uid="{0C932715-FEBA-4D7D-9183-89DA366E1CEA}"/>
    <cellStyle name="60% - Accent4 4" xfId="398" xr:uid="{26F0EE4B-E4D3-4425-8E9D-93E93B0DAAFF}"/>
    <cellStyle name="60% - Accent4 5" xfId="399" xr:uid="{6D108EF9-885C-4F53-A7B3-55356CE10BB4}"/>
    <cellStyle name="60% - Accent4 6" xfId="400" xr:uid="{89061333-5B79-4CCA-8C7D-9777F70B4D57}"/>
    <cellStyle name="60% - Accent4 6 2" xfId="401" xr:uid="{A21121BA-DE3E-4D06-8826-D39CD38B9CBA}"/>
    <cellStyle name="60% - Accent4 6 3" xfId="402" xr:uid="{506643F8-6380-4569-80CE-9E228CD6BE43}"/>
    <cellStyle name="60% - Accent4 6 4" xfId="403" xr:uid="{EF4961BC-879C-41BC-95EB-CDAF631C4BC1}"/>
    <cellStyle name="60% - Accent4 7" xfId="404" xr:uid="{1C24ECBF-DF56-42D5-ADBA-FAD07A650DF6}"/>
    <cellStyle name="60% - Accent4 8" xfId="405" xr:uid="{6A979980-FD58-4629-8775-0D77640425FB}"/>
    <cellStyle name="60% - Accent4 9" xfId="406" xr:uid="{6DE3FEBB-E2F2-475A-AD19-A190A067EAA4}"/>
    <cellStyle name="60% - Accent5 10" xfId="408" xr:uid="{0DDED43A-39F5-4731-9E47-F10225E870C9}"/>
    <cellStyle name="60% - Accent5 11" xfId="409" xr:uid="{CFE42A53-3D1A-44F7-93C1-6A99055CB7A2}"/>
    <cellStyle name="60% - Accent5 12" xfId="410" xr:uid="{FF162FA2-6E29-4329-A650-6624EAF56F90}"/>
    <cellStyle name="60% - Accent5 12 2" xfId="411" xr:uid="{DA797EC0-774D-401E-A857-764A8BA82BB4}"/>
    <cellStyle name="60% - Accent5 12 3" xfId="412" xr:uid="{53BEEAC4-1A7B-475E-A3AB-F30B1D978B6C}"/>
    <cellStyle name="60% - Accent5 13" xfId="413" xr:uid="{323AE3F6-45FC-4FA7-A856-25975B17E7B1}"/>
    <cellStyle name="60% - Accent5 14" xfId="407" xr:uid="{43544138-1C15-4DA8-83F1-C2EB42928D03}"/>
    <cellStyle name="60% - Accent5 2" xfId="414" xr:uid="{9B9D1CD6-A323-41D9-82EE-4EFF39A65ECB}"/>
    <cellStyle name="60% - Accent5 2 2" xfId="415" xr:uid="{2C14A1D9-0D4E-4575-87B3-19E5506AB22C}"/>
    <cellStyle name="60% - Accent5 3" xfId="416" xr:uid="{A5EDA2B7-8C53-4C6C-99D9-37D3B56E4E17}"/>
    <cellStyle name="60% - Accent5 4" xfId="417" xr:uid="{8D16DDFD-4108-458D-8FB9-56436B3CF5C7}"/>
    <cellStyle name="60% - Accent5 5" xfId="418" xr:uid="{5434E3F0-9C60-4798-84C9-761BA528DBAB}"/>
    <cellStyle name="60% - Accent5 6" xfId="419" xr:uid="{1D88321F-9B9E-4DAB-9ABA-92DD986DDE16}"/>
    <cellStyle name="60% - Accent5 6 2" xfId="420" xr:uid="{709003DB-CFCD-444C-9107-1E5C2E295A14}"/>
    <cellStyle name="60% - Accent5 6 3" xfId="421" xr:uid="{2598CC32-DE11-4317-9996-3E8D24B67EA3}"/>
    <cellStyle name="60% - Accent5 6 4" xfId="422" xr:uid="{521E39A5-EF7B-461D-9E32-1D2AAF704B1A}"/>
    <cellStyle name="60% - Accent5 7" xfId="423" xr:uid="{C8B9A9A2-1202-4374-B5EE-0C33580B58F1}"/>
    <cellStyle name="60% - Accent5 8" xfId="424" xr:uid="{1F2682C2-929E-4CAF-ACFF-1D82804C2390}"/>
    <cellStyle name="60% - Accent5 9" xfId="425" xr:uid="{1072DE44-E62E-4702-BA5F-4054AE3A0D7F}"/>
    <cellStyle name="60% - Accent6 10" xfId="427" xr:uid="{4C18B680-2AD5-4BDB-B951-76ED2FA01BB3}"/>
    <cellStyle name="60% - Accent6 11" xfId="428" xr:uid="{3211C6F5-6EA8-4EFC-A500-626912C3A420}"/>
    <cellStyle name="60% - Accent6 12" xfId="429" xr:uid="{4112F811-27E2-4EB6-932D-6D36B7ED5D92}"/>
    <cellStyle name="60% - Accent6 12 2" xfId="430" xr:uid="{1904B6EF-8234-4AB5-90D3-9167AF8501FB}"/>
    <cellStyle name="60% - Accent6 12 3" xfId="431" xr:uid="{934427A3-B633-4992-BF86-0017EC0B1F28}"/>
    <cellStyle name="60% - Accent6 13" xfId="432" xr:uid="{5C804F86-F18F-4494-A382-6191CD401201}"/>
    <cellStyle name="60% - Accent6 14" xfId="426" xr:uid="{1DD2C476-B27B-428B-B64E-CE5790D60DB1}"/>
    <cellStyle name="60% - Accent6 2" xfId="433" xr:uid="{50F4DDC3-3DFC-4337-AFC3-FBCE04359DAE}"/>
    <cellStyle name="60% - Accent6 2 2" xfId="434" xr:uid="{4C10CA7B-3698-46D1-94EB-1EFBDE71410B}"/>
    <cellStyle name="60% - Accent6 3" xfId="435" xr:uid="{7D6BCF47-23F4-4233-B79C-FE58027A2524}"/>
    <cellStyle name="60% - Accent6 4" xfId="436" xr:uid="{579020BB-7A27-4981-BE2C-589A599990C8}"/>
    <cellStyle name="60% - Accent6 5" xfId="437" xr:uid="{FB54C10C-4EC6-445D-AB74-CFBC549D40F0}"/>
    <cellStyle name="60% - Accent6 6" xfId="438" xr:uid="{44133F6C-7373-43CB-BA64-20B8B37417F3}"/>
    <cellStyle name="60% - Accent6 6 2" xfId="439" xr:uid="{A14503ED-23B0-4FFD-85BF-D39C71718CDC}"/>
    <cellStyle name="60% - Accent6 6 3" xfId="440" xr:uid="{C42038DB-8F6D-46A2-89F8-9724E136545A}"/>
    <cellStyle name="60% - Accent6 6 4" xfId="441" xr:uid="{A05F0C5A-B698-488D-AAE1-9BE107B56618}"/>
    <cellStyle name="60% - Accent6 7" xfId="442" xr:uid="{49361E89-5457-43F3-83B2-7D3CE6C6A678}"/>
    <cellStyle name="60% - Accent6 8" xfId="443" xr:uid="{7109657B-3E89-411F-9A6D-541A64E30A49}"/>
    <cellStyle name="60% - Accent6 9" xfId="444" xr:uid="{975813AF-0310-4586-8368-845F10A1620B}"/>
    <cellStyle name="Accent1 10" xfId="446" xr:uid="{F6E89582-401F-4032-B7AB-49578090EECA}"/>
    <cellStyle name="Accent1 11" xfId="447" xr:uid="{6A68C574-4676-4AF5-AF8B-48F5D1906329}"/>
    <cellStyle name="Accent1 12" xfId="448" xr:uid="{8D6A5B4F-832C-4DD1-A528-BA13023AF18E}"/>
    <cellStyle name="Accent1 12 2" xfId="449" xr:uid="{4E20F49E-2C89-4A6C-A022-3F54D97B37C7}"/>
    <cellStyle name="Accent1 12 3" xfId="450" xr:uid="{0123973C-0AB9-4F4F-9100-46D1792CF57C}"/>
    <cellStyle name="Accent1 13" xfId="451" xr:uid="{B8AB2858-483E-4F0A-AF49-4A14E6AB275A}"/>
    <cellStyle name="Accent1 14" xfId="445" xr:uid="{C106C0A1-FD2E-49F2-9AF4-FFB6EE368A47}"/>
    <cellStyle name="Accent1 2" xfId="452" xr:uid="{9AFB6ECC-3A7D-4E97-9FDF-144DF8874FBA}"/>
    <cellStyle name="Accent1 2 2" xfId="453" xr:uid="{D14A01F0-8F4C-4BD1-993E-1417383246AC}"/>
    <cellStyle name="Accent1 3" xfId="454" xr:uid="{3D6D8697-C26F-4EBD-B178-0CF0D7146FED}"/>
    <cellStyle name="Accent1 4" xfId="455" xr:uid="{75682653-051C-49C4-8434-DA37BAA3F9FC}"/>
    <cellStyle name="Accent1 5" xfId="456" xr:uid="{31194228-8E54-4B49-B4B9-C804D6C37D8F}"/>
    <cellStyle name="Accent1 6" xfId="457" xr:uid="{AA063091-2326-4BE1-96AE-20BA51D72A40}"/>
    <cellStyle name="Accent1 6 2" xfId="458" xr:uid="{9A89B77B-D4D3-4635-8768-60AA526C6D1E}"/>
    <cellStyle name="Accent1 6 3" xfId="459" xr:uid="{3193754E-BBD9-407E-B43F-5D6ECFDE2D1E}"/>
    <cellStyle name="Accent1 6 4" xfId="460" xr:uid="{FC6D85C5-9BB7-43D6-927D-E0C5C02D06F8}"/>
    <cellStyle name="Accent1 7" xfId="461" xr:uid="{D8C3E8A4-82A7-4C2E-88AE-67B9F08824A2}"/>
    <cellStyle name="Accent1 8" xfId="462" xr:uid="{CDD0B41A-1B9B-43E1-863F-4D76309C6A88}"/>
    <cellStyle name="Accent1 9" xfId="463" xr:uid="{39CEB7FC-369A-4280-974A-437C820DBC3D}"/>
    <cellStyle name="Accent2 10" xfId="465" xr:uid="{37BF73AA-D0A9-48FF-9803-F6E1DC27E980}"/>
    <cellStyle name="Accent2 11" xfId="466" xr:uid="{181B0412-551E-4ED5-92CA-BBF048482C3C}"/>
    <cellStyle name="Accent2 12" xfId="467" xr:uid="{89529098-DD88-4F17-B8B7-EADC8CC85AC6}"/>
    <cellStyle name="Accent2 12 2" xfId="468" xr:uid="{7E716883-6632-4874-8402-4C4AC35D6E9C}"/>
    <cellStyle name="Accent2 12 3" xfId="469" xr:uid="{2CE4AE8B-923A-41D2-A907-82AF3BE30314}"/>
    <cellStyle name="Accent2 13" xfId="470" xr:uid="{E7659B52-97DE-481D-9069-CECCF90CF6FB}"/>
    <cellStyle name="Accent2 14" xfId="464" xr:uid="{4D61E90C-62FA-41D4-9BD4-2E1085CC19B9}"/>
    <cellStyle name="Accent2 2" xfId="471" xr:uid="{ABE43830-BB95-444A-B081-283E36C12A78}"/>
    <cellStyle name="Accent2 2 2" xfId="472" xr:uid="{18AE73AC-2D6D-4A36-9A25-5D2BD5E014C0}"/>
    <cellStyle name="Accent2 3" xfId="473" xr:uid="{008F6437-84E0-41AA-9DBF-B611D29137AD}"/>
    <cellStyle name="Accent2 4" xfId="474" xr:uid="{A93E8780-1D36-4110-86C0-5D0CEA1E4C0D}"/>
    <cellStyle name="Accent2 5" xfId="475" xr:uid="{C5D890D6-3DD4-4616-BAC5-DD2FA34B9411}"/>
    <cellStyle name="Accent2 6" xfId="476" xr:uid="{156453FC-F931-4D8E-BB6A-43D3A60BED02}"/>
    <cellStyle name="Accent2 6 2" xfId="477" xr:uid="{D92C9C3B-E04B-4E8D-8573-60323E32FD95}"/>
    <cellStyle name="Accent2 6 3" xfId="478" xr:uid="{B22777DB-C6B6-4D00-9F7D-B6D6DF921BAD}"/>
    <cellStyle name="Accent2 6 4" xfId="479" xr:uid="{2C85116D-1D68-4CF6-A7AF-48796B7C43F0}"/>
    <cellStyle name="Accent2 7" xfId="480" xr:uid="{8161E460-ED44-43E7-AC76-051C05E0E7D3}"/>
    <cellStyle name="Accent2 8" xfId="481" xr:uid="{525D60ED-5943-48DC-A425-1344B5696AE4}"/>
    <cellStyle name="Accent2 9" xfId="482" xr:uid="{B8F9B0A6-2B29-4E9F-8963-812F676CB65D}"/>
    <cellStyle name="Accent3 10" xfId="484" xr:uid="{66A05A4F-002F-4BE4-B5A7-D987A1FFF1B3}"/>
    <cellStyle name="Accent3 11" xfId="485" xr:uid="{DE0AC3F1-71FF-45CE-BECB-AB2D4B5FC873}"/>
    <cellStyle name="Accent3 12" xfId="486" xr:uid="{AC96A709-7C0E-4046-AC29-DF9AEC94D3C4}"/>
    <cellStyle name="Accent3 12 2" xfId="487" xr:uid="{E4F82AA1-E594-4DEA-9FE7-33E701ED21EA}"/>
    <cellStyle name="Accent3 12 3" xfId="488" xr:uid="{8D400F70-6C80-4ACF-B164-AEA0413DCC2C}"/>
    <cellStyle name="Accent3 13" xfId="489" xr:uid="{311E68FF-9E6E-48B6-AF2B-A8338FF5C57A}"/>
    <cellStyle name="Accent3 14" xfId="483" xr:uid="{E9B98067-8C7D-4A0C-A69A-51F077E22C5B}"/>
    <cellStyle name="Accent3 2" xfId="490" xr:uid="{FC3AC3B4-1A82-46BB-A53D-EACDCAD8B69C}"/>
    <cellStyle name="Accent3 2 2" xfId="491" xr:uid="{EDFE0C4A-62B6-4FB0-88CA-58DCD1BAC5BF}"/>
    <cellStyle name="Accent3 3" xfId="492" xr:uid="{01655B75-D6C4-4E7B-A53F-5987D457BBA8}"/>
    <cellStyle name="Accent3 4" xfId="493" xr:uid="{0E03A27B-C2E6-4BFE-85C6-4CCEA5000ED6}"/>
    <cellStyle name="Accent3 5" xfId="494" xr:uid="{0C5E16EA-0E2D-43E0-946B-B1319608D250}"/>
    <cellStyle name="Accent3 6" xfId="495" xr:uid="{0AC4EED4-59C3-4A37-A646-81830BF5F536}"/>
    <cellStyle name="Accent3 6 2" xfId="496" xr:uid="{61F0EC14-15E2-45A8-B701-94E9A33E8E12}"/>
    <cellStyle name="Accent3 6 3" xfId="497" xr:uid="{57D9A347-6A06-4B7D-B173-AAC595BF0E8E}"/>
    <cellStyle name="Accent3 6 4" xfId="498" xr:uid="{5EAACA65-44DB-4E6B-BC66-F71CB0968149}"/>
    <cellStyle name="Accent3 7" xfId="499" xr:uid="{8BEBC631-E498-4767-A41F-4DB4CC9E7D7B}"/>
    <cellStyle name="Accent3 8" xfId="500" xr:uid="{CE71D46D-616F-4651-BBF7-408A23BF4A9E}"/>
    <cellStyle name="Accent3 9" xfId="501" xr:uid="{56319AFD-AB96-49D4-8973-B38BB7C6528A}"/>
    <cellStyle name="Accent4 10" xfId="503" xr:uid="{7A7C9396-A7AB-4D61-840B-2D3193CB9497}"/>
    <cellStyle name="Accent4 11" xfId="504" xr:uid="{BDF11696-B3E5-476A-8466-3CE85FBAFF60}"/>
    <cellStyle name="Accent4 12" xfId="505" xr:uid="{EC3BFA75-6076-460B-AA28-1A46251B0ADF}"/>
    <cellStyle name="Accent4 12 2" xfId="506" xr:uid="{9E462971-E567-4F5E-B4F0-67F2E93790E0}"/>
    <cellStyle name="Accent4 12 3" xfId="507" xr:uid="{09566807-2B37-4335-9053-1DB4C3CB86BB}"/>
    <cellStyle name="Accent4 13" xfId="508" xr:uid="{8F750100-9B71-4DC6-AEC5-F3D4F813D038}"/>
    <cellStyle name="Accent4 14" xfId="502" xr:uid="{CA9CBAAB-777D-4FF1-8939-0C64D85EB35C}"/>
    <cellStyle name="Accent4 2" xfId="509" xr:uid="{D8DDAFB1-0778-455D-9945-3FD26C9AAC59}"/>
    <cellStyle name="Accent4 2 2" xfId="510" xr:uid="{996CA50E-7C9A-4F41-A3E0-F266D6E092FB}"/>
    <cellStyle name="Accent4 3" xfId="511" xr:uid="{9471964E-9D5C-447D-8B54-1ED66339FE8E}"/>
    <cellStyle name="Accent4 4" xfId="512" xr:uid="{C87D23A9-6081-421F-A790-3380C1379D3D}"/>
    <cellStyle name="Accent4 5" xfId="513" xr:uid="{3DAB91EE-263F-4241-A72F-310F4E00E8E9}"/>
    <cellStyle name="Accent4 6" xfId="514" xr:uid="{1C29F58F-9E62-4C48-8F68-23925B85C202}"/>
    <cellStyle name="Accent4 6 2" xfId="515" xr:uid="{7800B17A-8D62-4213-805D-841C3D7163FD}"/>
    <cellStyle name="Accent4 6 3" xfId="516" xr:uid="{D1167747-5FF3-4EC4-8D12-5A5AB6EA9A92}"/>
    <cellStyle name="Accent4 6 4" xfId="517" xr:uid="{249143FE-0F61-40F0-B8ED-70239C431B4E}"/>
    <cellStyle name="Accent4 7" xfId="518" xr:uid="{ADBF6CC7-F312-416C-B3E9-343387F18201}"/>
    <cellStyle name="Accent4 8" xfId="519" xr:uid="{BD46CDE4-2DAF-475E-AE16-92242BA813BD}"/>
    <cellStyle name="Accent4 9" xfId="520" xr:uid="{3E0F245B-CEDD-44B0-80C7-30D7590F877C}"/>
    <cellStyle name="Accent5 10" xfId="522" xr:uid="{2EAC1CF0-5789-4FA8-9509-7C31128AC000}"/>
    <cellStyle name="Accent5 11" xfId="523" xr:uid="{5EF21CFA-B646-49CD-92E7-6003C9365EE0}"/>
    <cellStyle name="Accent5 12" xfId="524" xr:uid="{E280E495-7F36-4E1B-AADD-68A335985F8E}"/>
    <cellStyle name="Accent5 13" xfId="521" xr:uid="{1EAA1494-EF3B-4490-85EA-F19CD3533E63}"/>
    <cellStyle name="Accent5 2" xfId="525" xr:uid="{26168A28-23C3-407D-B056-A934A3D19BAD}"/>
    <cellStyle name="Accent5 2 2" xfId="526" xr:uid="{63A2B2F2-5EFA-425A-917D-89E9E94C78BD}"/>
    <cellStyle name="Accent5 3" xfId="527" xr:uid="{523E7496-ECD2-4DEE-9E2E-D93FE291AC2B}"/>
    <cellStyle name="Accent5 4" xfId="528" xr:uid="{0625DE83-013D-43DD-ABF1-1F1E2EB60521}"/>
    <cellStyle name="Accent5 5" xfId="529" xr:uid="{7949C195-C4F1-4E5A-9D19-E63F8452BB9E}"/>
    <cellStyle name="Accent5 6" xfId="530" xr:uid="{EB814AD7-7158-4C4D-B129-280BF5888800}"/>
    <cellStyle name="Accent5 7" xfId="531" xr:uid="{64EB6DE1-537C-44B0-A801-1E76136B87CD}"/>
    <cellStyle name="Accent5 8" xfId="532" xr:uid="{8DBCB3BA-97A7-4CA4-9A43-22FB225E26CC}"/>
    <cellStyle name="Accent5 9" xfId="533" xr:uid="{04FBC222-B2D4-40FE-9520-6DA1EFBD0C6E}"/>
    <cellStyle name="Accent6 10" xfId="535" xr:uid="{2344E21A-3971-48EA-A299-DCA3C69B4410}"/>
    <cellStyle name="Accent6 11" xfId="536" xr:uid="{8D313056-E68F-46B3-ACEE-F6F9FC7A9983}"/>
    <cellStyle name="Accent6 12" xfId="537" xr:uid="{008B9D55-5BF7-4122-AA32-0426C77F5BDB}"/>
    <cellStyle name="Accent6 13" xfId="534" xr:uid="{E2496411-C449-4790-80FE-7ACD5F687C3E}"/>
    <cellStyle name="Accent6 2" xfId="538" xr:uid="{0EB07716-77AF-42BD-8898-84086E226BD4}"/>
    <cellStyle name="Accent6 2 2" xfId="539" xr:uid="{EE473B61-23F8-4A8E-A691-C08B9C226ED8}"/>
    <cellStyle name="Accent6 3" xfId="540" xr:uid="{ABC0DDB1-8744-4B93-856D-A0332149AD6A}"/>
    <cellStyle name="Accent6 4" xfId="541" xr:uid="{0873B98E-9476-44C1-B31B-E6C65F7569CD}"/>
    <cellStyle name="Accent6 5" xfId="542" xr:uid="{8AEF5CCA-4C19-4F28-96E6-919562E1DBC0}"/>
    <cellStyle name="Accent6 6" xfId="543" xr:uid="{D8F6E7A3-DBA4-4C28-809B-BE10B05DFCBA}"/>
    <cellStyle name="Accent6 7" xfId="544" xr:uid="{A83EEAB4-4500-4018-99D8-92F95E212F24}"/>
    <cellStyle name="Accent6 8" xfId="545" xr:uid="{4BA1FEDB-E975-4896-91A7-DA6EF80B5D34}"/>
    <cellStyle name="Accent6 9" xfId="546" xr:uid="{5C3F8AE2-739C-4358-BE84-CF9922A3887C}"/>
    <cellStyle name="Bad 10" xfId="548" xr:uid="{7EBDC17E-8C6C-4466-BDF2-504F8CB2EE05}"/>
    <cellStyle name="Bad 11" xfId="549" xr:uid="{439F0B2A-5DB0-40E3-A80A-5225E1BE9F41}"/>
    <cellStyle name="Bad 12" xfId="550" xr:uid="{A3C24ED2-AEC5-4D32-AB0C-92CB240E0E93}"/>
    <cellStyle name="Bad 13" xfId="547" xr:uid="{734DC92A-6628-44B1-BD6E-124395EBAB50}"/>
    <cellStyle name="Bad 2" xfId="551" xr:uid="{DF7B8F61-33EE-4850-8D4D-039D7680923E}"/>
    <cellStyle name="Bad 2 2" xfId="552" xr:uid="{02647CF0-44CD-4208-8ECE-D68676D484D9}"/>
    <cellStyle name="Bad 3" xfId="553" xr:uid="{A89CE431-E93A-4A8E-B31E-D76485BA2C6A}"/>
    <cellStyle name="Bad 4" xfId="554" xr:uid="{A1C7C87D-A94A-42D1-AE9E-50E3B607D780}"/>
    <cellStyle name="Bad 5" xfId="555" xr:uid="{BB4AD55B-EA1A-4CB9-BC9F-6059806C2A57}"/>
    <cellStyle name="Bad 6" xfId="556" xr:uid="{23CC6949-639A-4230-B180-C37F84954CAB}"/>
    <cellStyle name="Bad 7" xfId="557" xr:uid="{3739BD01-A056-4127-A400-8B8CAFECF6D9}"/>
    <cellStyle name="Bad 8" xfId="558" xr:uid="{52B55F07-4A36-414A-9435-4B56D9BD1671}"/>
    <cellStyle name="Bad 9" xfId="559" xr:uid="{DD7FFF18-5D12-4834-BAA5-F771C70A6D61}"/>
    <cellStyle name="Calculation 10" xfId="561" xr:uid="{AB5E7C6E-BE47-4B91-886B-204E0E86EEAB}"/>
    <cellStyle name="Calculation 11" xfId="562" xr:uid="{5D6CB66F-C9F0-44D1-99A5-66BCC557736A}"/>
    <cellStyle name="Calculation 12" xfId="563" xr:uid="{309D7BDB-83C1-46A8-BA7B-3FC29E59F3FD}"/>
    <cellStyle name="Calculation 12 2" xfId="564" xr:uid="{33B6F4A1-0C09-45DD-BC5C-A253A589F385}"/>
    <cellStyle name="Calculation 12 3" xfId="565" xr:uid="{7630B93A-54AF-4305-B628-A6AB6E5C9532}"/>
    <cellStyle name="Calculation 13" xfId="566" xr:uid="{2B11CA34-BC95-4079-A950-C6C9A45605F2}"/>
    <cellStyle name="Calculation 14" xfId="560" xr:uid="{84378454-F47D-41B5-BF73-7658C00E6C1F}"/>
    <cellStyle name="Calculation 2" xfId="567" xr:uid="{1523C952-EE81-4275-BE13-BC9784123F8E}"/>
    <cellStyle name="Calculation 2 2" xfId="568" xr:uid="{94C31E3A-730E-4DFB-9858-FA3E11B06662}"/>
    <cellStyle name="Calculation 3" xfId="569" xr:uid="{432A9BBF-8EBD-4FFC-8B4E-927A1CF48A9F}"/>
    <cellStyle name="Calculation 4" xfId="570" xr:uid="{D5DA9452-7C6C-4AE8-8612-A89CEED84256}"/>
    <cellStyle name="Calculation 5" xfId="571" xr:uid="{5B9FC86E-018F-49F2-8DE1-1E476FC04FFC}"/>
    <cellStyle name="Calculation 6" xfId="572" xr:uid="{ABDF2F88-5D32-46A7-887E-417B3D9470B6}"/>
    <cellStyle name="Calculation 6 2" xfId="573" xr:uid="{3602C880-7059-438A-98F6-42BF4B02FFE2}"/>
    <cellStyle name="Calculation 6 3" xfId="574" xr:uid="{47ABFFCB-98BF-41A7-AF4B-2FB1AF02D455}"/>
    <cellStyle name="Calculation 6 4" xfId="575" xr:uid="{5BACB5EE-4208-4180-8B99-D120725B1B43}"/>
    <cellStyle name="Calculation 7" xfId="576" xr:uid="{D5B2DFC7-5A37-471E-96D4-8574DF32227A}"/>
    <cellStyle name="Calculation 8" xfId="577" xr:uid="{E5739EF1-B4A6-4988-BEF3-E9F5B7774637}"/>
    <cellStyle name="Calculation 9" xfId="578" xr:uid="{9B0C136C-D84F-4EC3-90C5-0475EF8AE4A3}"/>
    <cellStyle name="Check Cell 10" xfId="580" xr:uid="{B0D03C03-2C36-43FC-8723-AF3A1690C8EF}"/>
    <cellStyle name="Check Cell 11" xfId="581" xr:uid="{C10928D5-6678-469A-8B10-EA53895ACE00}"/>
    <cellStyle name="Check Cell 12" xfId="582" xr:uid="{C6C525BD-7BD7-4C9D-891E-920E80562CF9}"/>
    <cellStyle name="Check Cell 13" xfId="579" xr:uid="{1236E2FD-EF73-4F4B-A6C9-6928B8DD6FE1}"/>
    <cellStyle name="Check Cell 2" xfId="583" xr:uid="{B3817A53-C639-4A63-B27E-9746802C965F}"/>
    <cellStyle name="Check Cell 2 2" xfId="584" xr:uid="{06B02248-4ECB-47BD-8464-622CDA977EDD}"/>
    <cellStyle name="Check Cell 3" xfId="585" xr:uid="{615F27CF-9918-443C-A925-F9EDB0E6D989}"/>
    <cellStyle name="Check Cell 4" xfId="586" xr:uid="{C1E33444-F281-4858-B451-D8BB15926559}"/>
    <cellStyle name="Check Cell 5" xfId="587" xr:uid="{B01D83FE-6A93-41F6-8348-9B32736C91D0}"/>
    <cellStyle name="Check Cell 6" xfId="588" xr:uid="{9CE9382D-B7BC-4E63-B0DE-AC49B7639BA8}"/>
    <cellStyle name="Check Cell 7" xfId="589" xr:uid="{9A79E206-F8B1-4496-B8AB-51640DDCD827}"/>
    <cellStyle name="Check Cell 8" xfId="590" xr:uid="{247FF4EC-9F78-4AE7-97A7-4469400CF48A}"/>
    <cellStyle name="Check Cell 9" xfId="591" xr:uid="{B92ACFD9-F119-4C1F-B8A4-356FD0AEC7DB}"/>
    <cellStyle name="Comma" xfId="41" builtinId="3"/>
    <cellStyle name="Comma [0] 2" xfId="15" xr:uid="{00000000-0005-0000-0000-000000000000}"/>
    <cellStyle name="Comma 10" xfId="30" xr:uid="{00000000-0005-0000-0000-00004C000000}"/>
    <cellStyle name="Comma 11" xfId="31" xr:uid="{00000000-0005-0000-0000-00004D000000}"/>
    <cellStyle name="Comma 12" xfId="32" xr:uid="{00000000-0005-0000-0000-00004E000000}"/>
    <cellStyle name="Comma 12 2" xfId="1762" xr:uid="{930138AB-5DF4-4FC2-9B8F-E6CAC62F3859}"/>
    <cellStyle name="Comma 13" xfId="36" xr:uid="{00000000-0005-0000-0000-000052000000}"/>
    <cellStyle name="Comma 14" xfId="37" xr:uid="{00000000-0005-0000-0000-000053000000}"/>
    <cellStyle name="Comma 15" xfId="38" xr:uid="{00000000-0005-0000-0000-000054000000}"/>
    <cellStyle name="Comma 16" xfId="39" xr:uid="{6B8B39EA-0E90-4C9B-A48E-A0FD21A213EA}"/>
    <cellStyle name="Comma 17" xfId="40" xr:uid="{AABE2E2B-BF25-4557-935B-C87C75FCED5F}"/>
    <cellStyle name="Comma 18" xfId="42" xr:uid="{60A88934-9B36-4B8E-B75A-4C008B311D69}"/>
    <cellStyle name="Comma 19" xfId="43" xr:uid="{96DBDA0F-C217-4EE0-ACDA-A9D6785D0867}"/>
    <cellStyle name="Comma 2" xfId="1" xr:uid="{00000000-0005-0000-0000-000001000000}"/>
    <cellStyle name="Comma 2 10" xfId="1734" xr:uid="{BC2E41BA-DF22-49B2-AC5F-F416E380CEB7}"/>
    <cellStyle name="Comma 2 11" xfId="1740" xr:uid="{449A747E-BFC5-4264-9AC5-10191CE52450}"/>
    <cellStyle name="Comma 2 12" xfId="1751" xr:uid="{5CF3E67F-2493-4FFE-85B1-76E7EF5671B1}"/>
    <cellStyle name="Comma 2 13" xfId="1774" xr:uid="{B9084689-6EA4-43BB-9CFF-B652B79C9A98}"/>
    <cellStyle name="Comma 2 14" xfId="1780" xr:uid="{396B613A-551B-421F-A063-56E7933AF7E3}"/>
    <cellStyle name="Comma 2 2" xfId="10" xr:uid="{00000000-0005-0000-0000-000002000000}"/>
    <cellStyle name="Comma 2 2 10" xfId="1782" xr:uid="{EBADE6E6-F221-4D5F-A070-96189AB4E80A}"/>
    <cellStyle name="Comma 2 2 2" xfId="26" xr:uid="{00000000-0005-0000-0000-000003000000}"/>
    <cellStyle name="Comma 2 2 2 2" xfId="594" xr:uid="{511612BA-368F-42AE-9A3F-52A76ABCBBE7}"/>
    <cellStyle name="Comma 2 2 2 3" xfId="1760" xr:uid="{06459B29-9411-4971-B3AC-7FC3E5F79003}"/>
    <cellStyle name="Comma 2 2 3" xfId="28" xr:uid="{00000000-0005-0000-0000-000004000000}"/>
    <cellStyle name="Comma 2 2 3 2" xfId="1761" xr:uid="{405647D8-25BB-4FE3-A41E-EA7F50113F53}"/>
    <cellStyle name="Comma 2 2 4" xfId="25" xr:uid="{00000000-0005-0000-0000-000002000000}"/>
    <cellStyle name="Comma 2 2 4 2" xfId="1759" xr:uid="{F4BCDD38-8B92-447E-881E-957B682B798A}"/>
    <cellStyle name="Comma 2 2 5" xfId="593" xr:uid="{BA232CE4-EC09-4474-A9A4-ED54BF746820}"/>
    <cellStyle name="Comma 2 2 6" xfId="1736" xr:uid="{372D20D2-F3FD-420B-A5B2-A5CBFF9C5FAA}"/>
    <cellStyle name="Comma 2 2 7" xfId="1742" xr:uid="{19AB60E5-9293-4F7E-9568-C61B141DF975}"/>
    <cellStyle name="Comma 2 2 8" xfId="1753" xr:uid="{E47D3E72-359D-445F-8D75-3B55015B0357}"/>
    <cellStyle name="Comma 2 2 9" xfId="1776" xr:uid="{6A1D9338-EA1F-4A1E-AAF4-A82ACD60FC43}"/>
    <cellStyle name="Comma 2 3" xfId="12" xr:uid="{00000000-0005-0000-0000-000003000000}"/>
    <cellStyle name="Comma 2 3 2" xfId="595" xr:uid="{F1177DAF-13B3-4157-AFA8-A8E951B38C42}"/>
    <cellStyle name="Comma 2 4" xfId="34" xr:uid="{00000000-0005-0000-0000-000001000000}"/>
    <cellStyle name="Comma 2 4 2" xfId="1764" xr:uid="{144743D0-6225-474C-AE5E-64D3B9902080}"/>
    <cellStyle name="Comma 2 5" xfId="70" xr:uid="{AE40489B-C56C-400A-849F-A369BA5D1610}"/>
    <cellStyle name="Comma 2 6" xfId="84" xr:uid="{0BB201A8-BC53-4E09-9D16-ADD40DC86590}"/>
    <cellStyle name="Comma 2 7" xfId="592" xr:uid="{6E09DBAC-C186-4504-9ACA-53810C348C27}"/>
    <cellStyle name="Comma 2 8" xfId="1726" xr:uid="{3C652EB4-4059-4C37-BA3A-CB0A911D37BC}"/>
    <cellStyle name="Comma 2 9" xfId="1730" xr:uid="{D9AC9DEC-ECCF-4862-A4D1-6FFE647D8105}"/>
    <cellStyle name="Comma 20" xfId="44" xr:uid="{B084CE4A-DCF3-4388-B199-684DCC87E369}"/>
    <cellStyle name="Comma 21" xfId="45" xr:uid="{0A135506-3840-48CB-9399-9C0B60F3414C}"/>
    <cellStyle name="Comma 22" xfId="46" xr:uid="{079C3AA7-D8D7-4163-94EE-27A6AE793CF8}"/>
    <cellStyle name="Comma 23" xfId="47" xr:uid="{2905ECA2-C232-4134-A3C9-AF9E8C9E0FE2}"/>
    <cellStyle name="Comma 24" xfId="48" xr:uid="{FDE145DB-3149-4ED6-8D4B-B2838E501A97}"/>
    <cellStyle name="Comma 25" xfId="49" xr:uid="{E4750448-9EC5-46D5-919B-E057DBFC0E91}"/>
    <cellStyle name="Comma 26" xfId="50" xr:uid="{EBA32572-2603-48AD-BB19-86AEE7C9AADE}"/>
    <cellStyle name="Comma 27" xfId="51" xr:uid="{53EB5E06-41C0-4EE7-AFEE-46848DBCE446}"/>
    <cellStyle name="Comma 28" xfId="52" xr:uid="{3C0FD988-6774-4B17-8164-342AFF5C2C0F}"/>
    <cellStyle name="Comma 29" xfId="53" xr:uid="{4FF71D32-79D3-46F8-A5B6-FD9BD1CB9F57}"/>
    <cellStyle name="Comma 3" xfId="9" xr:uid="{00000000-0005-0000-0000-000004000000}"/>
    <cellStyle name="Comma 3 2" xfId="11" xr:uid="{00000000-0005-0000-0000-000005000000}"/>
    <cellStyle name="Comma 3 2 2" xfId="598" xr:uid="{468CF068-71A2-4340-969A-3E56FA18DDEA}"/>
    <cellStyle name="Comma 3 2 3" xfId="599" xr:uid="{37D14558-A30B-43F5-ABB3-2518C448F9F9}"/>
    <cellStyle name="Comma 3 2 4" xfId="597" xr:uid="{DB389F82-09B1-421C-B128-DC20BD9EA141}"/>
    <cellStyle name="Comma 3 3" xfId="23" xr:uid="{00000000-0005-0000-0000-000005000000}"/>
    <cellStyle name="Comma 3 3 2" xfId="600" xr:uid="{2E0C0131-ABC6-4DEF-8875-9C0BD9B933D1}"/>
    <cellStyle name="Comma 3 4" xfId="35" xr:uid="{00000000-0005-0000-0000-000002000000}"/>
    <cellStyle name="Comma 3 4 2" xfId="601" xr:uid="{E1A03389-76F8-4604-B4E0-85F8883459F2}"/>
    <cellStyle name="Comma 3 4 3" xfId="1765" xr:uid="{07DF9379-816C-4942-BD7B-7044BA838D41}"/>
    <cellStyle name="Comma 3 5" xfId="87" xr:uid="{9B48B6DD-DEB8-4ED5-A22D-9C8884E3B739}"/>
    <cellStyle name="Comma 3 5 2" xfId="602" xr:uid="{5FC15A45-178D-4E82-9989-E70E7F7DB485}"/>
    <cellStyle name="Comma 3 5 3" xfId="1769" xr:uid="{32420AD0-8CA1-41D0-B16C-BBCE03F52202}"/>
    <cellStyle name="Comma 3 6" xfId="603" xr:uid="{93282C68-8094-4B71-89E4-F38862C86751}"/>
    <cellStyle name="Comma 3 7" xfId="596" xr:uid="{2A3283B7-92B5-4AE7-940E-D3A87C2D4CF5}"/>
    <cellStyle name="Comma 30" xfId="54" xr:uid="{8DC38BCA-0795-42AE-AECF-0CF607F1D3DE}"/>
    <cellStyle name="Comma 31" xfId="55" xr:uid="{73E31E99-DC1F-40BF-A66F-59F188F6A946}"/>
    <cellStyle name="Comma 32" xfId="56" xr:uid="{A854F621-2DAE-4977-8DFE-5F55460F4EC5}"/>
    <cellStyle name="Comma 33" xfId="57" xr:uid="{7E5631FD-852A-48AF-83BA-2E68447F3909}"/>
    <cellStyle name="Comma 34" xfId="59" xr:uid="{667E50E4-C9D7-48EB-95E1-B801AE40E52E}"/>
    <cellStyle name="Comma 35" xfId="58" xr:uid="{B996078B-3339-4AAF-A946-CEA47DD06519}"/>
    <cellStyle name="Comma 36" xfId="60" xr:uid="{25916FAD-60AB-41ED-B9FD-FB8D29502342}"/>
    <cellStyle name="Comma 36 2" xfId="1768" xr:uid="{B7D589D8-3CDD-43D2-8824-40FE0A1FBC77}"/>
    <cellStyle name="Comma 37" xfId="61" xr:uid="{96F37924-0447-49F9-8F9E-DD874E52B839}"/>
    <cellStyle name="Comma 38" xfId="62" xr:uid="{CA1CABC4-8DEE-4EFA-ACC8-429B9C4A129D}"/>
    <cellStyle name="Comma 39" xfId="63" xr:uid="{D7103614-540F-4D72-8319-6670E7BFC0C7}"/>
    <cellStyle name="Comma 4" xfId="16" xr:uid="{00000000-0005-0000-0000-00003E000000}"/>
    <cellStyle name="Comma 4 10" xfId="604" xr:uid="{89F6DB9E-FE31-4AB4-86E1-5CCF916CC041}"/>
    <cellStyle name="Comma 4 2" xfId="33" xr:uid="{00000000-0005-0000-0000-000003000000}"/>
    <cellStyle name="Comma 4 2 2" xfId="606" xr:uid="{F67DA2CA-4C31-4E44-8518-7A60F6217FC6}"/>
    <cellStyle name="Comma 4 2 3" xfId="607" xr:uid="{9F538432-B0C3-41A4-BBEF-9E3663961F7F}"/>
    <cellStyle name="Comma 4 2 4" xfId="608" xr:uid="{EC9C0F8B-C4E8-4533-9209-2AF4220515E4}"/>
    <cellStyle name="Comma 4 2 5" xfId="605" xr:uid="{B2A3F8D4-922C-4BFF-A93D-3D0FF210FFCA}"/>
    <cellStyle name="Comma 4 2 6" xfId="1763" xr:uid="{EC897EC2-9D7A-4D37-AE23-DEB474B8E580}"/>
    <cellStyle name="Comma 4 3" xfId="609" xr:uid="{9E3DE72E-B4AD-4848-8753-E7B42F7F59E8}"/>
    <cellStyle name="Comma 4 3 2" xfId="610" xr:uid="{9B4FBEAD-B842-4A3B-9F03-34543D389763}"/>
    <cellStyle name="Comma 4 4" xfId="611" xr:uid="{5E1B2FFC-D65F-4A11-8B6B-667F61D604C8}"/>
    <cellStyle name="Comma 4 5" xfId="612" xr:uid="{E23E6580-EADE-4F64-9156-45449D8761EC}"/>
    <cellStyle name="Comma 4 6" xfId="613" xr:uid="{E7B1DC47-FF6D-43C0-8334-81DFF6C5F4BA}"/>
    <cellStyle name="Comma 4 6 2" xfId="614" xr:uid="{58A27AEE-4BDA-4CB7-843E-D878C3ED6E1F}"/>
    <cellStyle name="Comma 4 6 3" xfId="615" xr:uid="{FBEFE018-FBAC-4D27-9584-6DC4DB0F3E77}"/>
    <cellStyle name="Comma 4 6 3 2" xfId="616" xr:uid="{4A83E5B8-5CDF-4ADD-ACA3-C83E3EACABC2}"/>
    <cellStyle name="Comma 4 7" xfId="617" xr:uid="{526D17F8-1F26-4377-95FA-D7241DE9238F}"/>
    <cellStyle name="Comma 4 8" xfId="618" xr:uid="{049D6A4F-CA98-4379-8E3E-E3F0CCBB44DD}"/>
    <cellStyle name="Comma 4 9" xfId="619" xr:uid="{27A46140-58F6-4AAB-B9AF-0A18F4EE01B2}"/>
    <cellStyle name="Comma 40" xfId="64" xr:uid="{C11A5F96-5767-4C25-9A5B-3304BF2E4393}"/>
    <cellStyle name="Comma 41" xfId="65" xr:uid="{9DDE39B6-701D-4F05-93EA-966BB5551D45}"/>
    <cellStyle name="Comma 42" xfId="66" xr:uid="{B66EEE7B-F50E-45DB-81B6-01BE48299178}"/>
    <cellStyle name="Comma 43" xfId="67" xr:uid="{A0216C55-1666-4D90-A636-18D974D68545}"/>
    <cellStyle name="Comma 44" xfId="68" xr:uid="{5B976CB8-1820-4C6A-8EE8-FBEFEDAAAFED}"/>
    <cellStyle name="Comma 45" xfId="69" xr:uid="{A97208D3-1A7E-4A39-B755-F5AD2BBEB20C}"/>
    <cellStyle name="Comma 46" xfId="71" xr:uid="{733D3953-A9A2-48A5-B08A-F18E0E67F56A}"/>
    <cellStyle name="Comma 47" xfId="72" xr:uid="{1878AF22-A6CC-4BCE-9A01-F12EDE2D2732}"/>
    <cellStyle name="Comma 48" xfId="73" xr:uid="{018933B9-52B9-456C-B984-5D25C4FB830E}"/>
    <cellStyle name="Comma 49" xfId="74" xr:uid="{E70A32AD-04C4-4FBA-9333-CADABF991B82}"/>
    <cellStyle name="Comma 5" xfId="17" xr:uid="{00000000-0005-0000-0000-00003F000000}"/>
    <cellStyle name="Comma 5 10" xfId="621" xr:uid="{FFA3D5DD-573F-4BB4-BDC0-F40652A982D1}"/>
    <cellStyle name="Comma 5 10 2" xfId="622" xr:uid="{B737ED81-F874-4893-A32B-07415CB259FA}"/>
    <cellStyle name="Comma 5 10 3" xfId="623" xr:uid="{2208CC12-3B2C-4BE6-B12C-86EC8532976A}"/>
    <cellStyle name="Comma 5 11" xfId="620" xr:uid="{BD8E1BE1-880E-4BE1-A7C8-1466D67E8462}"/>
    <cellStyle name="Comma 5 2" xfId="624" xr:uid="{93311C2C-CD66-40E3-8B87-C31C5664C7CC}"/>
    <cellStyle name="Comma 5 3" xfId="625" xr:uid="{10D5B0AA-44F4-4B5D-BF09-97B7C7932EB7}"/>
    <cellStyle name="Comma 5 3 2" xfId="626" xr:uid="{D227025F-237E-4EE7-9504-F7F316399BF0}"/>
    <cellStyle name="Comma 5 4" xfId="627" xr:uid="{FD278E9A-41B4-4CA4-B406-78607D9AD34E}"/>
    <cellStyle name="Comma 5 4 2" xfId="628" xr:uid="{589B6E49-CA39-47C1-B5F9-FEF36ED29BCB}"/>
    <cellStyle name="Comma 5 5" xfId="629" xr:uid="{17587F33-8DEC-4EB5-A829-1A781A47A49F}"/>
    <cellStyle name="Comma 5 5 2" xfId="630" xr:uid="{216C11D0-3B0E-48AF-AA5C-B5A941ACE014}"/>
    <cellStyle name="Comma 5 6" xfId="631" xr:uid="{CDCF00AC-9F83-4451-8DA9-9657E8F6C5BA}"/>
    <cellStyle name="Comma 5 6 2" xfId="632" xr:uid="{26CBB790-EDE1-43B4-9BB7-8D556D822E9A}"/>
    <cellStyle name="Comma 5 7" xfId="633" xr:uid="{A5B5C6C0-056F-44B7-99EB-5FA7D8BDD8B0}"/>
    <cellStyle name="Comma 5 7 2" xfId="634" xr:uid="{955E131D-1325-4FD7-A1AE-BAA0B873D63B}"/>
    <cellStyle name="Comma 5 8" xfId="635" xr:uid="{6C65AB1F-6F78-4316-AEA7-3EF2CCDC39F4}"/>
    <cellStyle name="Comma 5 9" xfId="636" xr:uid="{7FE2FE2A-8121-40CC-83B1-B2A358C66787}"/>
    <cellStyle name="Comma 5 9 2" xfId="637" xr:uid="{7D789723-73F7-4EE1-97C1-E4C3DCEA07F0}"/>
    <cellStyle name="Comma 50" xfId="75" xr:uid="{31B879A1-D357-425F-8859-F8AC840F0050}"/>
    <cellStyle name="Comma 51" xfId="76" xr:uid="{717CBE44-592E-424C-A27F-20689BA0BF31}"/>
    <cellStyle name="Comma 52" xfId="77" xr:uid="{4F91C86B-ACEB-48A2-ACAC-CB0B26CBC264}"/>
    <cellStyle name="Comma 53" xfId="79" xr:uid="{EDFAE068-2CE4-4EE8-866C-AA0EC8A4FCEA}"/>
    <cellStyle name="Comma 54" xfId="80" xr:uid="{0902CCCA-B122-41AE-BD3F-661ED1C0DE32}"/>
    <cellStyle name="Comma 54 2" xfId="1767" xr:uid="{4A75D7E1-B4A4-4581-9A6E-254FBD410FAF}"/>
    <cellStyle name="Comma 55" xfId="85" xr:uid="{CC6E769D-7AB8-4953-B170-52530417F1F1}"/>
    <cellStyle name="Comma 56" xfId="86" xr:uid="{E77B91F9-E5F4-4C9A-886E-354C9EBB9803}"/>
    <cellStyle name="Comma 57" xfId="88" xr:uid="{4AE1D6C1-9607-4C08-9337-36774CFA5FBD}"/>
    <cellStyle name="Comma 58" xfId="90" xr:uid="{1B0C77E3-0D34-424C-B197-BDE9317FD8A9}"/>
    <cellStyle name="Comma 59" xfId="91" xr:uid="{CD298FF9-C768-4618-A2FE-B2907B5C0C12}"/>
    <cellStyle name="Comma 6" xfId="18" xr:uid="{00000000-0005-0000-0000-000040000000}"/>
    <cellStyle name="Comma 6 2" xfId="639" xr:uid="{DAA6400E-28AA-4B6A-976E-3C33AD382429}"/>
    <cellStyle name="Comma 6 3" xfId="638" xr:uid="{E5067AC9-470C-43A5-9E80-70EFA02B71F7}"/>
    <cellStyle name="Comma 60" xfId="92" xr:uid="{7E6E1E26-E731-4F9F-BF65-6D72F1408089}"/>
    <cellStyle name="Comma 61" xfId="93" xr:uid="{2F6C204A-3AE0-4E35-8437-39AFA99221A8}"/>
    <cellStyle name="Comma 62" xfId="1725" xr:uid="{B76F29A1-2D10-4D40-AE0D-79B01BCDA649}"/>
    <cellStyle name="Comma 63" xfId="1727" xr:uid="{938E262B-88C8-4524-9AAB-2B97C34A1ADA}"/>
    <cellStyle name="Comma 64" xfId="1728" xr:uid="{C40C2186-23C7-4E0C-9953-4AAE768086D1}"/>
    <cellStyle name="Comma 65" xfId="1729" xr:uid="{A9FFD6CF-A82C-4C16-9D10-38E66EDD143F}"/>
    <cellStyle name="Comma 66" xfId="1731" xr:uid="{F416D7A7-4265-4432-8077-CACE4FE7C870}"/>
    <cellStyle name="Comma 67" xfId="1732" xr:uid="{3197F7D9-6C5B-4211-B520-4340CC483D5A}"/>
    <cellStyle name="Comma 68" xfId="1733" xr:uid="{59861C73-B7FC-4948-8E93-285C901EBAE0}"/>
    <cellStyle name="Comma 69" xfId="1737" xr:uid="{7B1AC915-297D-4F0C-BED4-55B9308B41ED}"/>
    <cellStyle name="Comma 7" xfId="19" xr:uid="{00000000-0005-0000-0000-000042000000}"/>
    <cellStyle name="Comma 7 2" xfId="641" xr:uid="{DEFE96ED-905C-49D3-A240-5BF62472AC29}"/>
    <cellStyle name="Comma 7 3" xfId="640" xr:uid="{42CB557A-32AB-4C5B-A481-1BA7366EB0D4}"/>
    <cellStyle name="Comma 7 4" xfId="1758" xr:uid="{3531857D-A695-4A8E-956E-D12F8C1725B0}"/>
    <cellStyle name="Comma 70" xfId="1738" xr:uid="{F76BD908-0662-4F02-B348-FD19A3FF7584}"/>
    <cellStyle name="Comma 71" xfId="1739" xr:uid="{22E569C6-9E7D-4C40-A516-5E62CCAA86F4}"/>
    <cellStyle name="Comma 72" xfId="1743" xr:uid="{94D48A4A-3634-487D-853F-9C8ED52184DC}"/>
    <cellStyle name="Comma 73" xfId="1744" xr:uid="{D9C06034-569C-4DF3-965E-455387C15FAB}"/>
    <cellStyle name="Comma 74" xfId="1745" xr:uid="{A4E2F28C-523C-462C-9F18-C77B867BD89E}"/>
    <cellStyle name="Comma 75" xfId="1746" xr:uid="{173CE4BB-B415-42FE-9853-F24301F66D5A}"/>
    <cellStyle name="Comma 76" xfId="1747" xr:uid="{840B3626-060C-4DA8-BE77-9B3B97FD82F9}"/>
    <cellStyle name="Comma 77" xfId="1748" xr:uid="{EF3E92D1-F680-405A-8751-85611CACD1A0}"/>
    <cellStyle name="Comma 78" xfId="1749" xr:uid="{AFFF0DD5-FCF2-4CFC-9831-2F99286EE46B}"/>
    <cellStyle name="Comma 79" xfId="1750" xr:uid="{AEC04C9A-90BF-4F53-B46D-9DD875751E21}"/>
    <cellStyle name="Comma 8" xfId="20" xr:uid="{00000000-0005-0000-0000-000042000000}"/>
    <cellStyle name="Comma 8 2" xfId="643" xr:uid="{906317C2-31C1-4552-AC64-AE5EFAB05C86}"/>
    <cellStyle name="Comma 8 3" xfId="642" xr:uid="{404EBD7F-C125-48CA-A599-E61F2708C4B0}"/>
    <cellStyle name="Comma 80" xfId="1754" xr:uid="{8DC3B9CD-6B34-4FD7-B65C-1D184C25BF11}"/>
    <cellStyle name="Comma 81" xfId="1755" xr:uid="{1C59F6E8-78E6-4794-A13B-85E840003C13}"/>
    <cellStyle name="Comma 82" xfId="1756" xr:uid="{83EEF3F8-5DC5-44F9-8DD2-BDFC1A485D8E}"/>
    <cellStyle name="Comma 83" xfId="1757" xr:uid="{E4CB55AD-F17B-4472-B0BF-B0F569706E79}"/>
    <cellStyle name="Comma 84" xfId="1766" xr:uid="{5DEF26DD-DEFB-4430-83B1-FFD307601AD5}"/>
    <cellStyle name="Comma 85" xfId="1771" xr:uid="{C10848C4-EB25-4D06-905E-1B28D461EC46}"/>
    <cellStyle name="Comma 86" xfId="1772" xr:uid="{BCC1D92E-9747-4EB5-9B14-9D73C7A1611C}"/>
    <cellStyle name="Comma 87" xfId="1773" xr:uid="{CF893A94-9F42-424D-8AC1-1B07E317816F}"/>
    <cellStyle name="Comma 88" xfId="1777" xr:uid="{4866AB18-629F-4977-8D81-EE2F79D77C2B}"/>
    <cellStyle name="Comma 89" xfId="1778" xr:uid="{721E4DCB-6193-4631-BE42-C80C29228CC0}"/>
    <cellStyle name="Comma 9" xfId="29" xr:uid="{00000000-0005-0000-0000-00004B000000}"/>
    <cellStyle name="Comma 9 2" xfId="644" xr:uid="{81DCAF4F-3B53-407D-B73E-E7C648086C58}"/>
    <cellStyle name="Comma 90" xfId="1779" xr:uid="{7D3E1D1D-A82F-4FE8-8A41-71E686F0A0CC}"/>
    <cellStyle name="Comma 91" xfId="1785" xr:uid="{98B7AB06-853A-4042-B891-531D7C3919ED}"/>
    <cellStyle name="Comma 92" xfId="1786" xr:uid="{A99081FF-695D-412C-83CC-6A776D3376B6}"/>
    <cellStyle name="Comma 93" xfId="1787" xr:uid="{C4DC8599-A133-4068-9078-11EDA80AE28C}"/>
    <cellStyle name="Comma 94" xfId="1784" xr:uid="{2011F1BD-B220-444B-B391-895F48531D0D}"/>
    <cellStyle name="Comma 95" xfId="1788" xr:uid="{FF474AC3-BC96-4AC5-B91A-BFC46D856C5F}"/>
    <cellStyle name="Comma 96" xfId="1789" xr:uid="{AB2429B6-02FA-434B-A226-F2177DA537DA}"/>
    <cellStyle name="Comma 97" xfId="1790" xr:uid="{C6F038CC-6CBD-47EE-B588-0E80EAC06094}"/>
    <cellStyle name="Comma 98" xfId="1783" xr:uid="{E3C0A574-C213-4C1E-9804-EA709EBC1BBA}"/>
    <cellStyle name="Comma 99" xfId="1791" xr:uid="{4370BE57-3A76-4654-856E-787EF3D56E91}"/>
    <cellStyle name="Currency 2" xfId="22" xr:uid="{00000000-0005-0000-0000-000006000000}"/>
    <cellStyle name="Currency 2 2" xfId="645" xr:uid="{3C54CBBD-2E8F-4A58-BA14-AD7BAEEE01DF}"/>
    <cellStyle name="Currency 3" xfId="24" xr:uid="{00000000-0005-0000-0000-000007000000}"/>
    <cellStyle name="Currency 3 2" xfId="646" xr:uid="{766AC94B-8685-4B36-ADA5-C75A5300E6C8}"/>
    <cellStyle name="Explanatory Text 10" xfId="648" xr:uid="{F5B37CB9-C104-4041-946A-CE4EEB2695AF}"/>
    <cellStyle name="Explanatory Text 11" xfId="649" xr:uid="{92B343E8-786D-456C-9785-00E75A91233A}"/>
    <cellStyle name="Explanatory Text 12" xfId="650" xr:uid="{0D5DFDFD-BC7A-445D-95E7-D83E684EE15F}"/>
    <cellStyle name="Explanatory Text 13" xfId="647" xr:uid="{0CA4F19A-C3E8-47F4-9CF0-A7A995A8206A}"/>
    <cellStyle name="Explanatory Text 2" xfId="651" xr:uid="{7B194658-386C-4B53-89B7-8428F84BB6D3}"/>
    <cellStyle name="Explanatory Text 3" xfId="652" xr:uid="{874822CC-805C-484E-873C-F81E6CF9DA68}"/>
    <cellStyle name="Explanatory Text 4" xfId="653" xr:uid="{0A18D190-55FE-4660-A541-CE92A88F1261}"/>
    <cellStyle name="Explanatory Text 5" xfId="654" xr:uid="{5C23145B-E320-472D-AE55-DF3962A7C373}"/>
    <cellStyle name="Explanatory Text 6" xfId="655" xr:uid="{51B507C6-399F-41E7-81C5-BAED341DF803}"/>
    <cellStyle name="Explanatory Text 7" xfId="656" xr:uid="{2C07EA92-B565-4985-AFF6-6303DE83D1E3}"/>
    <cellStyle name="Explanatory Text 8" xfId="657" xr:uid="{2C31403C-776C-44DF-A804-D48F5F7DE616}"/>
    <cellStyle name="Explanatory Text 9" xfId="658" xr:uid="{016E30D5-8268-4DF7-A7D7-E2F135206BCD}"/>
    <cellStyle name="Good 10" xfId="660" xr:uid="{3E28F919-43C8-49DC-B8B1-681B8AF04169}"/>
    <cellStyle name="Good 11" xfId="661" xr:uid="{AB1F8CCB-C8F2-47A1-BE2F-F5AD04111274}"/>
    <cellStyle name="Good 12" xfId="662" xr:uid="{63056805-6DE0-49E2-911F-3E19871564F5}"/>
    <cellStyle name="Good 12 2" xfId="663" xr:uid="{8DFD315F-E381-45E0-A88B-393A02DBA712}"/>
    <cellStyle name="Good 12 3" xfId="664" xr:uid="{F5FD44DB-A56B-43FA-A19B-16D7038AEC34}"/>
    <cellStyle name="Good 13" xfId="665" xr:uid="{9BAF025D-5D56-4397-8C26-8ECC954D24AF}"/>
    <cellStyle name="Good 14" xfId="659" xr:uid="{FC9D5EC4-AFF1-4043-9D7B-782C90ED8487}"/>
    <cellStyle name="Good 2" xfId="666" xr:uid="{FDB8995D-D72F-4628-BA66-BCFA43E24A40}"/>
    <cellStyle name="Good 2 2" xfId="667" xr:uid="{CD318518-DC41-4867-9087-0AC6053F327E}"/>
    <cellStyle name="Good 3" xfId="668" xr:uid="{10FA83DD-91A3-4034-A8AA-57D883661D7C}"/>
    <cellStyle name="Good 4" xfId="669" xr:uid="{CCE153FA-4061-4268-A1A8-615AAE85A30A}"/>
    <cellStyle name="Good 5" xfId="670" xr:uid="{1FBAD0E0-D11A-4D79-989D-FF5472D7B629}"/>
    <cellStyle name="Good 6" xfId="671" xr:uid="{C70F5E71-7429-4519-AF18-6E190304139D}"/>
    <cellStyle name="Good 6 2" xfId="672" xr:uid="{51C26018-B79E-45AA-8FC7-758294F25AB8}"/>
    <cellStyle name="Good 6 3" xfId="673" xr:uid="{9ADE2BDB-153A-4E1B-AC43-2C8480BFF73B}"/>
    <cellStyle name="Good 6 4" xfId="674" xr:uid="{86788C3B-7F49-412F-9D46-A38B748DE766}"/>
    <cellStyle name="Good 7" xfId="675" xr:uid="{C76CEFFA-CDCB-4E2E-B3F6-44A68C791E2C}"/>
    <cellStyle name="Good 8" xfId="676" xr:uid="{C2FA3806-08C5-4B28-B3B7-0C5B2A834898}"/>
    <cellStyle name="Good 9" xfId="677" xr:uid="{4E1EFB7D-C68F-4D81-BEFE-8CC600CE3F3A}"/>
    <cellStyle name="Heading 1 10" xfId="679" xr:uid="{8BDC590D-963D-4545-AE2B-BDD2A329831D}"/>
    <cellStyle name="Heading 1 11" xfId="680" xr:uid="{3D5C7442-07B0-4B7D-A0B3-44EAF5569B0D}"/>
    <cellStyle name="Heading 1 12" xfId="681" xr:uid="{911CC7F3-64E7-4A2F-95E8-D1C466228AC7}"/>
    <cellStyle name="Heading 1 12 2" xfId="682" xr:uid="{BDF8C8D7-7D9E-4177-8D42-BFC607FF2821}"/>
    <cellStyle name="Heading 1 12 3" xfId="683" xr:uid="{2FB6D843-B4FD-42DD-8D3D-9EBDDD133216}"/>
    <cellStyle name="Heading 1 13" xfId="684" xr:uid="{64215A2C-02C1-415B-B66D-FB26A1685012}"/>
    <cellStyle name="Heading 1 14" xfId="678" xr:uid="{D760025B-70FE-4DDF-AC98-36D39E91C042}"/>
    <cellStyle name="Heading 1 2" xfId="685" xr:uid="{4831C5BE-0C2A-419D-BF13-873CB4B369A4}"/>
    <cellStyle name="Heading 1 3" xfId="686" xr:uid="{9D8ABBA7-E917-42C9-AD23-A67ADA1BD362}"/>
    <cellStyle name="Heading 1 4" xfId="687" xr:uid="{DA8EC975-2FFF-42FF-842A-DF8D1A7A0BAE}"/>
    <cellStyle name="Heading 1 5" xfId="688" xr:uid="{6BA11E80-13CE-40CE-9FD0-00DD3BE5C1C7}"/>
    <cellStyle name="Heading 1 6" xfId="689" xr:uid="{39616823-065A-47CA-8812-FF2CEFFE0BCA}"/>
    <cellStyle name="Heading 1 6 2" xfId="690" xr:uid="{0FA79B15-DE2F-4354-B1DB-B5250CF61889}"/>
    <cellStyle name="Heading 1 6 3" xfId="691" xr:uid="{AC566B29-AB42-49E9-9E40-95F0F5733AFD}"/>
    <cellStyle name="Heading 1 6 4" xfId="692" xr:uid="{DAD78EC5-26A8-425C-9130-86A225B26868}"/>
    <cellStyle name="Heading 1 7" xfId="693" xr:uid="{EDD54DD3-D116-418C-BBA1-0B0E348D0755}"/>
    <cellStyle name="Heading 1 8" xfId="694" xr:uid="{126D01BD-4EFA-4D4A-8026-877B40FEF245}"/>
    <cellStyle name="Heading 1 9" xfId="695" xr:uid="{1BFFAA44-BF1B-49AF-9D0F-8F1440A61D9D}"/>
    <cellStyle name="Heading 2 10" xfId="697" xr:uid="{4E5884EA-FEAF-4E68-B081-D351EA9443E1}"/>
    <cellStyle name="Heading 2 11" xfId="698" xr:uid="{92B8FFAE-1C7C-41D2-A49B-1D09017E2672}"/>
    <cellStyle name="Heading 2 12" xfId="699" xr:uid="{4345FA08-D9E3-4A22-96EC-64E4580998AB}"/>
    <cellStyle name="Heading 2 12 2" xfId="700" xr:uid="{349FD04A-E6CD-43A4-8D33-C43AEAB22CC1}"/>
    <cellStyle name="Heading 2 12 3" xfId="701" xr:uid="{97F007A0-A971-40E7-BDB7-19DD44E54897}"/>
    <cellStyle name="Heading 2 13" xfId="702" xr:uid="{EFA4668E-9470-432D-9990-C37E9214C664}"/>
    <cellStyle name="Heading 2 14" xfId="696" xr:uid="{04817761-2C6C-4C70-8B00-666C19DCB020}"/>
    <cellStyle name="Heading 2 2" xfId="703" xr:uid="{FF180874-95F9-48D0-81E2-E86D43C8E005}"/>
    <cellStyle name="Heading 2 2 2" xfId="704" xr:uid="{8D3C4032-4089-43FA-80D7-B367A81A13D7}"/>
    <cellStyle name="Heading 2 3" xfId="705" xr:uid="{949B5E1C-8D12-459F-BA4C-E6046D2E6849}"/>
    <cellStyle name="Heading 2 4" xfId="706" xr:uid="{FBF1F00C-187C-4525-A2C2-B5EBFF34B0C4}"/>
    <cellStyle name="Heading 2 5" xfId="707" xr:uid="{52A2F551-163C-4290-B97A-5B8BA6E5D336}"/>
    <cellStyle name="Heading 2 6" xfId="708" xr:uid="{591D52BC-2CFB-4CE3-8C20-C777ADA1D9EB}"/>
    <cellStyle name="Heading 2 6 2" xfId="709" xr:uid="{08B5D09B-C4AF-4C40-BB61-24521455D1B3}"/>
    <cellStyle name="Heading 2 6 3" xfId="710" xr:uid="{1C070163-BD94-4621-A79F-532B2E93DCDC}"/>
    <cellStyle name="Heading 2 6 4" xfId="711" xr:uid="{3E38D191-A57B-4E83-95E6-855BEED44858}"/>
    <cellStyle name="Heading 2 7" xfId="712" xr:uid="{2FFF6CDA-1A17-4BE2-B9D1-53CF11827765}"/>
    <cellStyle name="Heading 2 8" xfId="713" xr:uid="{2472EB5D-53E9-4726-9141-C722B2A6E857}"/>
    <cellStyle name="Heading 2 9" xfId="714" xr:uid="{692B39D5-FB11-4430-9527-DA683AB776D7}"/>
    <cellStyle name="Heading 3 10" xfId="716" xr:uid="{69115A29-D611-47D6-94CB-C5A88CB15EB3}"/>
    <cellStyle name="Heading 3 11" xfId="717" xr:uid="{0344B29B-CA46-4700-863C-F5C9E117B20B}"/>
    <cellStyle name="Heading 3 12" xfId="718" xr:uid="{67D45B3A-68F8-46FC-9013-DCB72AEEE1C3}"/>
    <cellStyle name="Heading 3 12 2" xfId="719" xr:uid="{841C7D4A-C353-4373-BD0E-2A559F8937E9}"/>
    <cellStyle name="Heading 3 12 3" xfId="720" xr:uid="{01B97854-C225-4280-8D86-4FF530D23784}"/>
    <cellStyle name="Heading 3 13" xfId="721" xr:uid="{4CD166C2-9931-40F3-83E9-8B4066EE8D46}"/>
    <cellStyle name="Heading 3 14" xfId="715" xr:uid="{4DF09F80-A243-4B48-888C-B683CDAD5AB0}"/>
    <cellStyle name="Heading 3 2" xfId="722" xr:uid="{F2781EA6-7DB8-4704-B229-81A63EF40BA2}"/>
    <cellStyle name="Heading 3 2 2" xfId="723" xr:uid="{021CF274-656F-422D-B0C2-31AD6CCA9EAE}"/>
    <cellStyle name="Heading 3 3" xfId="724" xr:uid="{390D5B2D-0E7F-46C9-B11C-6A5178279642}"/>
    <cellStyle name="Heading 3 4" xfId="725" xr:uid="{B64619DE-355F-4933-BE19-FD1395278C76}"/>
    <cellStyle name="Heading 3 5" xfId="726" xr:uid="{44E891F3-6BC0-4D30-8E4B-C35EABC8E577}"/>
    <cellStyle name="Heading 3 6" xfId="727" xr:uid="{E62805E1-588F-4C82-AAB6-3C692A4A1579}"/>
    <cellStyle name="Heading 3 6 2" xfId="728" xr:uid="{7763B775-FA2F-4CAE-B006-9338A778F0DD}"/>
    <cellStyle name="Heading 3 6 3" xfId="729" xr:uid="{D7BA23B3-90CD-43EE-87FF-5E2C92FC5427}"/>
    <cellStyle name="Heading 3 6 4" xfId="730" xr:uid="{FED99540-8E9B-4E69-91B6-762DDDACC954}"/>
    <cellStyle name="Heading 3 7" xfId="731" xr:uid="{2057D2A3-6033-47AC-B823-A1686982EC07}"/>
    <cellStyle name="Heading 3 8" xfId="732" xr:uid="{AEE64D7E-62B0-4B47-9E80-63C85C37EEAF}"/>
    <cellStyle name="Heading 3 9" xfId="733" xr:uid="{95FFFCDC-06AD-4FA6-8BD0-4D2AB721D6D5}"/>
    <cellStyle name="Heading 4 10" xfId="735" xr:uid="{B1693340-0AED-4622-9D7C-8687F94D9197}"/>
    <cellStyle name="Heading 4 11" xfId="736" xr:uid="{C3DC0533-03B6-4D5D-9A97-7944187B9AA2}"/>
    <cellStyle name="Heading 4 12" xfId="737" xr:uid="{5B942E53-B38D-4337-BF93-81660413920A}"/>
    <cellStyle name="Heading 4 12 2" xfId="738" xr:uid="{ABA4CF11-9645-49DF-AF19-BDD2CFE2EADF}"/>
    <cellStyle name="Heading 4 12 3" xfId="739" xr:uid="{C53C6A89-1B37-4D58-901A-6DF32142E7A4}"/>
    <cellStyle name="Heading 4 13" xfId="740" xr:uid="{08D7D787-E65B-4081-BBA7-6DCAFCB96000}"/>
    <cellStyle name="Heading 4 14" xfId="734" xr:uid="{079FB394-E298-4A48-B679-4655B1889B0B}"/>
    <cellStyle name="Heading 4 2" xfId="741" xr:uid="{3B6E4A3B-749C-4C9D-A497-924129F27FA1}"/>
    <cellStyle name="Heading 4 3" xfId="742" xr:uid="{BA1ACE46-25B7-40EC-B6AB-243CE4074F8F}"/>
    <cellStyle name="Heading 4 4" xfId="743" xr:uid="{EFF4EEFB-697B-465F-A835-A0701A391C3E}"/>
    <cellStyle name="Heading 4 5" xfId="744" xr:uid="{9CECE135-8400-44FD-8FBB-731B150F939D}"/>
    <cellStyle name="Heading 4 6" xfId="745" xr:uid="{BCF1B001-57E2-4DDC-B988-27F70F1C9A0D}"/>
    <cellStyle name="Heading 4 6 2" xfId="746" xr:uid="{D2648035-3D0A-4D13-9D69-ABAF7397B3AC}"/>
    <cellStyle name="Heading 4 6 3" xfId="747" xr:uid="{55D194E2-A447-42CD-AEF9-4227313587C4}"/>
    <cellStyle name="Heading 4 6 4" xfId="748" xr:uid="{A81E06E4-E990-4638-9A27-18C70C556310}"/>
    <cellStyle name="Heading 4 7" xfId="749" xr:uid="{26809486-A768-421D-B105-181B53CE22B0}"/>
    <cellStyle name="Heading 4 8" xfId="750" xr:uid="{4CAE4026-914F-4616-8720-6A20FD267B5C}"/>
    <cellStyle name="Heading 4 9" xfId="751" xr:uid="{5E8E9D69-37AB-4051-AF42-BC4DF1597977}"/>
    <cellStyle name="Hyperlink 2" xfId="95" xr:uid="{F6760B9B-30F6-4DA9-8C63-AEF81763F7C8}"/>
    <cellStyle name="Hyperlink 2 2" xfId="754" xr:uid="{A0B07EC7-851E-47F2-95C4-8BE0D18A11A4}"/>
    <cellStyle name="Hyperlink 2 3" xfId="753" xr:uid="{33D6CD2D-6A7E-4A6D-9013-082D7FB6E390}"/>
    <cellStyle name="Hyperlink 3" xfId="755" xr:uid="{80FBCCB3-8A4F-43E6-A2BC-4D05D49DDDC3}"/>
    <cellStyle name="Hyperlink 3 2" xfId="756" xr:uid="{42BA0AC9-56AD-4D71-8AF4-BC9BAB4A1E48}"/>
    <cellStyle name="Hyperlink 4" xfId="757" xr:uid="{DC6046B0-29F1-40C8-A3D6-EE84A169E763}"/>
    <cellStyle name="Hyperlink 4 2" xfId="758" xr:uid="{7ABDF1C1-8A70-4AD2-8BEA-D17A6CE085FD}"/>
    <cellStyle name="Hyperlink 5" xfId="752" xr:uid="{0F6148C5-4855-45AF-96E7-A17552799ED4}"/>
    <cellStyle name="Input 10" xfId="760" xr:uid="{D7DD4917-F372-40CB-A3FE-96D50CB68347}"/>
    <cellStyle name="Input 11" xfId="761" xr:uid="{2F65DB79-5A17-4217-AD32-A0223CA007F9}"/>
    <cellStyle name="Input 12" xfId="762" xr:uid="{58D293D5-60F2-4226-B058-3EB3BF0B1DF9}"/>
    <cellStyle name="Input 13" xfId="759" xr:uid="{1B455C77-68A3-48DE-8502-FBFF4E09029B}"/>
    <cellStyle name="Input 2" xfId="763" xr:uid="{977327F2-B17C-4968-A338-015FB62045AF}"/>
    <cellStyle name="Input 2 2" xfId="764" xr:uid="{94AFF50A-0EDD-4097-868E-8E6D61FE3E5C}"/>
    <cellStyle name="Input 3" xfId="765" xr:uid="{A4DC891E-ADCF-4157-A8EF-56A0FF7C6F1D}"/>
    <cellStyle name="Input 4" xfId="766" xr:uid="{C44BCD97-2281-4507-B8C3-C7D8FE86C0EE}"/>
    <cellStyle name="Input 5" xfId="767" xr:uid="{687DD0B1-A114-4A96-B673-D773C655F8BB}"/>
    <cellStyle name="Input 6" xfId="768" xr:uid="{C878C754-84D6-46B7-9F48-AAB588BC9931}"/>
    <cellStyle name="Input 7" xfId="769" xr:uid="{5F7C9FF4-EE2B-40A7-BBC1-01FF270B8A00}"/>
    <cellStyle name="Input 8" xfId="770" xr:uid="{3294BAC4-E036-4DFC-9804-9BA6F627F3DE}"/>
    <cellStyle name="Input 9" xfId="771" xr:uid="{652746D3-CE68-48D0-9BF1-0225AB2D313A}"/>
    <cellStyle name="Komma 2" xfId="78" xr:uid="{52A68266-AD40-4BF6-9E55-3413F440F56E}"/>
    <cellStyle name="Komma 2 2" xfId="89" xr:uid="{E358D2EC-2461-47B7-B139-F0BE6940D73A}"/>
    <cellStyle name="Komma 2 3" xfId="1770" xr:uid="{835838A0-FCC7-4A9E-A03C-07000C6CDBE9}"/>
    <cellStyle name="Linked Cell 10" xfId="773" xr:uid="{D1374E2C-2C99-4877-B4F9-7276A3B70663}"/>
    <cellStyle name="Linked Cell 11" xfId="774" xr:uid="{6E77CCD5-C1ED-4297-94E1-75956B20CF5C}"/>
    <cellStyle name="Linked Cell 12" xfId="775" xr:uid="{1B4F70A3-56AF-4DA5-B775-85EAB7903B48}"/>
    <cellStyle name="Linked Cell 13" xfId="772" xr:uid="{F2BDFF76-D650-481A-80C5-5F4CB472AB7B}"/>
    <cellStyle name="Linked Cell 2" xfId="776" xr:uid="{D4B93853-5E15-4A42-8C5A-BF0E680701DD}"/>
    <cellStyle name="Linked Cell 3" xfId="777" xr:uid="{A6745341-04E0-4F98-99AC-B34B6E663EDA}"/>
    <cellStyle name="Linked Cell 4" xfId="778" xr:uid="{B724E8A1-740B-4C79-AF0C-1BC67226B909}"/>
    <cellStyle name="Linked Cell 5" xfId="779" xr:uid="{F9AFA44C-07C4-4CE7-A58F-357A494B5CB9}"/>
    <cellStyle name="Linked Cell 6" xfId="780" xr:uid="{2874D3EE-C991-4F18-86A3-B0F14F4D145B}"/>
    <cellStyle name="Linked Cell 7" xfId="781" xr:uid="{FCC0B52C-D2DD-4CC2-A1B1-07148B48D276}"/>
    <cellStyle name="Linked Cell 8" xfId="782" xr:uid="{ACA1C63A-E571-47A0-8750-EC29F70D0D5F}"/>
    <cellStyle name="Linked Cell 9" xfId="783" xr:uid="{358D4855-8CFC-4439-BB35-40AF47C8D3B3}"/>
    <cellStyle name="Milliers 2" xfId="1735" xr:uid="{2174817E-D9BA-4629-892F-2B272FF016E7}"/>
    <cellStyle name="Milliers 2 2" xfId="1741" xr:uid="{FAB6A57E-1E50-4A00-AD30-C53733EB505F}"/>
    <cellStyle name="Milliers 2 3" xfId="1752" xr:uid="{7BA510A3-C515-4E98-866F-C6812843C461}"/>
    <cellStyle name="Milliers 2 4" xfId="1775" xr:uid="{789C55CE-D3EA-42A6-8909-30184B20DE96}"/>
    <cellStyle name="Milliers 2 5" xfId="1781" xr:uid="{D3D09860-A6CB-4C28-AE00-295D8680D25F}"/>
    <cellStyle name="Neutral 10" xfId="785" xr:uid="{8C601D77-FCA2-4743-BC6A-6FFF4B05A844}"/>
    <cellStyle name="Neutral 11" xfId="786" xr:uid="{B380F001-6159-492D-8419-2701FEF092C6}"/>
    <cellStyle name="Neutral 12" xfId="787" xr:uid="{ED635241-3FE3-4218-8DE4-1B2F872CA42F}"/>
    <cellStyle name="Neutral 13" xfId="784" xr:uid="{56A8938B-60AB-4FB1-A9CC-4E473B0DBB39}"/>
    <cellStyle name="Neutral 2" xfId="788" xr:uid="{A833F33B-CA32-41F8-AA22-F4CA2C6274DA}"/>
    <cellStyle name="Neutral 2 2" xfId="789" xr:uid="{9B3E796C-8386-40A0-95E6-8DC4D0537B73}"/>
    <cellStyle name="Neutral 3" xfId="790" xr:uid="{9CA3890F-AD3C-486D-8E4B-2902CC7FABD7}"/>
    <cellStyle name="Neutral 4" xfId="791" xr:uid="{2F8396B7-6A41-424C-BA0F-AF5352B0A8DA}"/>
    <cellStyle name="Neutral 5" xfId="792" xr:uid="{24614AEC-60A2-488F-AE9E-38F5612C3616}"/>
    <cellStyle name="Neutral 6" xfId="793" xr:uid="{93959B58-5CE9-4551-BFF6-EF45B91B6D12}"/>
    <cellStyle name="Neutral 7" xfId="794" xr:uid="{40962212-FAF7-453D-93C4-470E9F5FFA25}"/>
    <cellStyle name="Neutral 8" xfId="795" xr:uid="{E9E4275F-290B-4D11-84D3-B583A354E608}"/>
    <cellStyle name="Neutral 9" xfId="796" xr:uid="{23B411D3-C38B-4683-9389-E692C9F2E4AF}"/>
    <cellStyle name="Normal" xfId="0" builtinId="0"/>
    <cellStyle name="Normal 10" xfId="797" xr:uid="{DA9FF30D-B792-4BF1-90B3-FF4D1AF06943}"/>
    <cellStyle name="Normal 10 2" xfId="798" xr:uid="{789417E2-F90D-496E-BC34-EE03F5E16A0E}"/>
    <cellStyle name="Normal 10 3" xfId="799" xr:uid="{356599CC-D8A8-4A86-BD4B-34D63300D72D}"/>
    <cellStyle name="Normal 10 3 2" xfId="800" xr:uid="{F1E011C7-CD54-42A2-8018-E9EE42DB30A4}"/>
    <cellStyle name="Normal 10 4" xfId="801" xr:uid="{F36FAB85-8F28-40A8-AAB6-09161269BFF6}"/>
    <cellStyle name="Normal 10 4 2" xfId="802" xr:uid="{2DAD0499-1188-4C61-994E-661D60BE7DF8}"/>
    <cellStyle name="Normal 100" xfId="803" xr:uid="{19A298EA-4BD7-4324-9544-38CCC5789278}"/>
    <cellStyle name="Normal 100 2" xfId="804" xr:uid="{4D25FB77-7669-4C08-AFAE-34B18A3B2CAD}"/>
    <cellStyle name="Normal 100 3" xfId="805" xr:uid="{18656935-373E-42B8-99B1-57D271F21923}"/>
    <cellStyle name="Normal 100 3 2" xfId="806" xr:uid="{9F7CE78F-2ADA-47BE-B8A8-B7F75E8EDA8E}"/>
    <cellStyle name="Normal 100 4" xfId="807" xr:uid="{92EEC167-38B5-4751-8412-818B48A92098}"/>
    <cellStyle name="Normal 100 4 2" xfId="808" xr:uid="{04C69C64-F8C2-445E-A948-E04274061CC6}"/>
    <cellStyle name="Normal 100 4 2 2" xfId="809" xr:uid="{B456B42A-8B6C-4415-BCC2-335C9264645E}"/>
    <cellStyle name="Normal 100 4 3" xfId="810" xr:uid="{C0010BA0-DFE4-44F8-BF23-4C1098DC6B6D}"/>
    <cellStyle name="Normal 100 4 4" xfId="811" xr:uid="{6CD66196-E93E-463B-B436-8CB7BCB0BD34}"/>
    <cellStyle name="Normal 100 5" xfId="812" xr:uid="{A45EAE29-3240-4342-8FD4-0D6B5204DF57}"/>
    <cellStyle name="Normal 100 6" xfId="813" xr:uid="{9335EB95-7BF4-41C4-B607-2C1A36C54D98}"/>
    <cellStyle name="Normal 100 6 2" xfId="814" xr:uid="{D0F38A39-B172-4488-B74D-5F96899A7DAB}"/>
    <cellStyle name="Normal 101" xfId="815" xr:uid="{9C80D1B8-0C2A-415F-8160-06B80BD79BC1}"/>
    <cellStyle name="Normal 101 2" xfId="816" xr:uid="{267A1BE2-DEC5-435A-8A80-FA673978FD01}"/>
    <cellStyle name="Normal 101 2 2" xfId="817" xr:uid="{9E0AEF13-BBB0-418F-BEA8-47E8C8BC5100}"/>
    <cellStyle name="Normal 101 3" xfId="818" xr:uid="{A38FCF9E-420F-4341-84ED-9664CBF2BA05}"/>
    <cellStyle name="Normal 101 3 2" xfId="819" xr:uid="{4C539571-EF2D-4859-8092-3E57B6B6C088}"/>
    <cellStyle name="Normal 101 3 2 2" xfId="820" xr:uid="{91A83107-8B5D-4FEB-815F-C30F8240D245}"/>
    <cellStyle name="Normal 101 3 3" xfId="821" xr:uid="{85117833-394F-4AC9-93E8-09DFFACBDFC2}"/>
    <cellStyle name="Normal 101 3 4" xfId="822" xr:uid="{FFCAAE26-8761-444E-B803-22D306B9B747}"/>
    <cellStyle name="Normal 101 4" xfId="823" xr:uid="{3B3DBD2E-9F4E-446A-96D7-259A55669618}"/>
    <cellStyle name="Normal 101 5" xfId="824" xr:uid="{C5B938AE-36B8-4122-9284-B2B1090307AA}"/>
    <cellStyle name="Normal 101 5 2" xfId="825" xr:uid="{FB6F446A-A9CB-40AC-BC81-06794583666C}"/>
    <cellStyle name="Normal 102" xfId="826" xr:uid="{49AE6C38-C00E-43F5-93A3-3335651D73A1}"/>
    <cellStyle name="Normal 102 2" xfId="827" xr:uid="{EFDC5996-12EE-4D1C-8580-9E004163D49A}"/>
    <cellStyle name="Normal 102 2 2" xfId="828" xr:uid="{86E270AF-3E42-429D-8D35-C4146A2A8AF7}"/>
    <cellStyle name="Normal 102 3" xfId="829" xr:uid="{C9EEF8FF-991C-4819-B73C-109D1A622941}"/>
    <cellStyle name="Normal 102 3 2" xfId="830" xr:uid="{6F5F4CF0-E3C9-4787-8507-F7314DD93956}"/>
    <cellStyle name="Normal 102 3 2 2" xfId="831" xr:uid="{A673D4E8-0938-4C3C-953D-C05EA29C7073}"/>
    <cellStyle name="Normal 102 3 3" xfId="832" xr:uid="{6A8CF4CB-BBB2-4AD9-9BDB-B46A5498758B}"/>
    <cellStyle name="Normal 102 3 4" xfId="833" xr:uid="{90B4D7A7-39F2-41C9-AC9E-7E7C24B2CD14}"/>
    <cellStyle name="Normal 102 4" xfId="834" xr:uid="{291D302B-76C1-4A7B-BDCF-FC88CF34FABF}"/>
    <cellStyle name="Normal 102 5" xfId="835" xr:uid="{4E7048AA-CA2D-435B-88EE-CC431D471D91}"/>
    <cellStyle name="Normal 102 5 2" xfId="836" xr:uid="{663A9F56-F12A-4299-B403-2875D2C10539}"/>
    <cellStyle name="Normal 103" xfId="837" xr:uid="{4AD97569-A509-4057-B5C5-635EAE44FBEC}"/>
    <cellStyle name="Normal 103 2" xfId="838" xr:uid="{5826F2B1-2729-4C59-B45D-EC415180CB56}"/>
    <cellStyle name="Normal 104" xfId="839" xr:uid="{C91EB4F0-8AD5-4DA9-AFCD-DAAC5860FAB4}"/>
    <cellStyle name="Normal 104 2" xfId="840" xr:uid="{BEACBF93-0A5D-4958-8058-CD16FC13DCA3}"/>
    <cellStyle name="Normal 104 2 2" xfId="841" xr:uid="{57A8B10D-9759-4568-8F83-A0C554DF06C3}"/>
    <cellStyle name="Normal 104 3" xfId="842" xr:uid="{7ABBA9CD-7933-41C0-9C25-ABADDE7FC766}"/>
    <cellStyle name="Normal 104 4" xfId="843" xr:uid="{F9E12F4A-BA9D-468C-A489-A24F3E2E3E8E}"/>
    <cellStyle name="Normal 105" xfId="844" xr:uid="{62A7C6A2-F12B-4827-8E77-ABFD236A285F}"/>
    <cellStyle name="Normal 105 2" xfId="845" xr:uid="{4B722A90-507D-46A8-9C76-1B401FBF7771}"/>
    <cellStyle name="Normal 105 2 2" xfId="846" xr:uid="{8024D3FF-8D44-4410-A0E5-076C803620E8}"/>
    <cellStyle name="Normal 105 3" xfId="847" xr:uid="{D9740A92-368D-416D-9AC9-C62A36BE8C57}"/>
    <cellStyle name="Normal 105 4" xfId="848" xr:uid="{8EDD6EE8-B852-4D44-8AFF-C1F384A91EB8}"/>
    <cellStyle name="Normal 106" xfId="849" xr:uid="{515288AF-A7B2-4A5A-A11C-6EF3D8B11770}"/>
    <cellStyle name="Normal 106 2" xfId="850" xr:uid="{4C1F1E99-1411-435D-984B-4EC140FB218F}"/>
    <cellStyle name="Normal 107" xfId="851" xr:uid="{D421A46D-07BB-417A-BB11-515841A7C51C}"/>
    <cellStyle name="Normal 107 2" xfId="852" xr:uid="{3AF89F2F-B40B-405A-A458-213634CB63D7}"/>
    <cellStyle name="Normal 108" xfId="853" xr:uid="{D91B8407-9114-4127-BF99-8C39D9A89B88}"/>
    <cellStyle name="Normal 108 2" xfId="854" xr:uid="{E4A5187F-2983-408B-A011-D0562CB6DF08}"/>
    <cellStyle name="Normal 108 3" xfId="855" xr:uid="{F5CBD41E-A3B9-41A1-BF72-545193C623B9}"/>
    <cellStyle name="Normal 108 3 2" xfId="856" xr:uid="{96A781E8-820A-498A-B978-1D2D241D7179}"/>
    <cellStyle name="Normal 108 4" xfId="857" xr:uid="{3406D75D-8D05-48D0-8499-EC890A09CA0A}"/>
    <cellStyle name="Normal 108 5" xfId="858" xr:uid="{EBB1C10C-562E-4BDC-8FA3-F6C7CC5CBE9E}"/>
    <cellStyle name="Normal 108 5 2" xfId="859" xr:uid="{D2C0DC7E-6C88-4BA1-8EBE-D485BEBE2B67}"/>
    <cellStyle name="Normal 108 6" xfId="860" xr:uid="{3BF85174-928F-4CF2-89BE-1C095E8EB22C}"/>
    <cellStyle name="Normal 108 6 2" xfId="861" xr:uid="{C402320E-1E8B-46B8-BD7C-549BB8A4FF32}"/>
    <cellStyle name="Normal 108 7" xfId="862" xr:uid="{241215A4-3E24-41D6-8471-535254D24E10}"/>
    <cellStyle name="Normal 108 7 2" xfId="863" xr:uid="{5A81EEF5-0582-4300-8661-6DE6EFB42287}"/>
    <cellStyle name="Normal 109" xfId="864" xr:uid="{0BF6FD50-F978-4939-9647-1F3C8EDCE1AA}"/>
    <cellStyle name="Normal 109 2" xfId="865" xr:uid="{C1C5B0A6-8D60-4CBA-B299-AF82E51487AB}"/>
    <cellStyle name="Normal 109 3" xfId="866" xr:uid="{990AED4C-18EB-445E-AD8C-D450A1A3F731}"/>
    <cellStyle name="Normal 109 3 2" xfId="867" xr:uid="{C56847D1-99E1-407C-A2F6-EF59BFF19D44}"/>
    <cellStyle name="Normal 109 4" xfId="868" xr:uid="{FF3CCB11-95AE-40D5-980B-F184BB506592}"/>
    <cellStyle name="Normal 109 5" xfId="869" xr:uid="{E06A2C30-1A5C-41DC-95DF-B65F42885670}"/>
    <cellStyle name="Normal 109 5 2" xfId="870" xr:uid="{09364473-9155-4635-B18F-6F56C8EDD9F3}"/>
    <cellStyle name="Normal 109 6" xfId="871" xr:uid="{4C0BEDD6-BB0E-4435-8CF4-621E9C3A5BFA}"/>
    <cellStyle name="Normal 109 6 2" xfId="872" xr:uid="{00861243-799F-4D99-A796-FD2239888059}"/>
    <cellStyle name="Normal 109 7" xfId="873" xr:uid="{3CBC8C22-42B3-4D66-AB12-DEE05D900554}"/>
    <cellStyle name="Normal 109 7 2" xfId="874" xr:uid="{2E361FAB-B2C3-4F53-94AB-1079EE633A3B}"/>
    <cellStyle name="Normal 11" xfId="875" xr:uid="{F00C41FF-6D5B-4F86-BED4-14E1D38759DC}"/>
    <cellStyle name="Normal 11 2" xfId="876" xr:uid="{DC992630-26AB-409F-96B2-C25CDC08F172}"/>
    <cellStyle name="Normal 11 3" xfId="877" xr:uid="{A1AE89C8-BAB9-4792-B1A5-A589F51C40C2}"/>
    <cellStyle name="Normal 11 3 2" xfId="878" xr:uid="{13C6BD82-601F-4068-89C5-E6F99E15FABB}"/>
    <cellStyle name="Normal 11 4" xfId="879" xr:uid="{3D3FD83A-B897-4FD8-8D7A-977CC456B9F9}"/>
    <cellStyle name="Normal 11 4 2" xfId="880" xr:uid="{7E85EFDB-9426-40B6-8313-D8DA382505EF}"/>
    <cellStyle name="Normal 110" xfId="881" xr:uid="{6DABE574-5301-4AA5-A681-E8DE80303031}"/>
    <cellStyle name="Normal 110 2" xfId="882" xr:uid="{2728D6A1-4CC4-4A14-97B2-C457AC3B2A2A}"/>
    <cellStyle name="Normal 110 3" xfId="883" xr:uid="{39333DA1-27DB-48EE-A0DB-8A970CCAD8CE}"/>
    <cellStyle name="Normal 110 3 2" xfId="884" xr:uid="{C96367CC-91E4-4363-B128-A3228DB1568A}"/>
    <cellStyle name="Normal 110 4" xfId="885" xr:uid="{29438B4F-29A0-4421-966D-15668FE23E09}"/>
    <cellStyle name="Normal 110 5" xfId="886" xr:uid="{8996072A-1471-4A85-AEE8-67C0E0A9C874}"/>
    <cellStyle name="Normal 110 5 2" xfId="887" xr:uid="{6CFE8AEE-429D-4583-989B-9388D0C18C41}"/>
    <cellStyle name="Normal 110 6" xfId="888" xr:uid="{074D1C28-2EBD-42ED-9939-D8BA2FC5FFC2}"/>
    <cellStyle name="Normal 110 6 2" xfId="889" xr:uid="{CDE7C99E-B13B-4C22-99BC-52989775C602}"/>
    <cellStyle name="Normal 110 7" xfId="890" xr:uid="{4469C0F2-1982-4858-85D4-0B5943CA8316}"/>
    <cellStyle name="Normal 110 7 2" xfId="891" xr:uid="{A0026ED9-DD42-4019-AB9C-C175844EFC9B}"/>
    <cellStyle name="Normal 111" xfId="892" xr:uid="{C5C1A062-9904-4C17-966D-96FEC8FCFF52}"/>
    <cellStyle name="Normal 111 2" xfId="893" xr:uid="{BDF5CF89-E4AB-40C7-A683-44CE1EC5A985}"/>
    <cellStyle name="Normal 111 2 2" xfId="894" xr:uid="{EFAD9903-84DE-4A07-B642-80869C9F0513}"/>
    <cellStyle name="Normal 111 3" xfId="895" xr:uid="{61DAFAD1-FABE-431F-BFEC-E7E95D4B6BA3}"/>
    <cellStyle name="Normal 111 4" xfId="896" xr:uid="{6F7CC46F-3A4A-4255-A786-13FA617E80FA}"/>
    <cellStyle name="Normal 111 4 2" xfId="897" xr:uid="{E5BA3919-051B-41EA-8725-517071C1F403}"/>
    <cellStyle name="Normal 111 5" xfId="898" xr:uid="{1F32D65E-A572-4487-A9ED-F9222F3C2E0E}"/>
    <cellStyle name="Normal 111 5 2" xfId="899" xr:uid="{BE696746-0D18-4C41-9204-947348E24B5D}"/>
    <cellStyle name="Normal 111 6" xfId="900" xr:uid="{3602A9F7-1160-481B-ADB8-A2B3D679FF63}"/>
    <cellStyle name="Normal 111 6 2" xfId="901" xr:uid="{09692AFC-5800-4356-9E66-BEA42C087669}"/>
    <cellStyle name="Normal 112" xfId="902" xr:uid="{57FCDBCB-8D42-4B70-BB5D-5BD3637F4AE6}"/>
    <cellStyle name="Normal 112 2" xfId="903" xr:uid="{A68AF283-7271-4C74-96CB-BA36EF315B14}"/>
    <cellStyle name="Normal 112 2 2" xfId="904" xr:uid="{72420E37-F512-49B8-9104-17FCC4FBC293}"/>
    <cellStyle name="Normal 112 3" xfId="905" xr:uid="{9F99D643-8074-4997-B5E5-699320437012}"/>
    <cellStyle name="Normal 112 4" xfId="906" xr:uid="{887296C9-AF98-45B4-AB1B-CEAA00C24A1F}"/>
    <cellStyle name="Normal 112 4 2" xfId="907" xr:uid="{1834675C-FBD2-406A-8325-41E8F0617D38}"/>
    <cellStyle name="Normal 112 5" xfId="908" xr:uid="{4ED9F6A6-CA5F-4D6A-B29B-7DB28A8A40CE}"/>
    <cellStyle name="Normal 112 5 2" xfId="909" xr:uid="{977DF180-A35D-4F17-A390-FCEF5199ACB5}"/>
    <cellStyle name="Normal 112 6" xfId="910" xr:uid="{7D5FBBCC-7DF2-4BFC-8A32-1A47D0CE4077}"/>
    <cellStyle name="Normal 112 6 2" xfId="911" xr:uid="{8B5EC2E3-A673-4FE0-9001-B6470E8359F6}"/>
    <cellStyle name="Normal 113" xfId="912" xr:uid="{912BF4F1-EA1D-4B72-8538-EFAF1E23D720}"/>
    <cellStyle name="Normal 113 2" xfId="913" xr:uid="{A8F9EDF3-D5CF-46DA-89DA-F092DD1C9AB3}"/>
    <cellStyle name="Normal 114" xfId="914" xr:uid="{904D74EE-140B-4D15-90B4-B52FDFE35DB3}"/>
    <cellStyle name="Normal 114 2" xfId="915" xr:uid="{C7EADFF0-D568-4315-905E-034BBEDD9C7D}"/>
    <cellStyle name="Normal 115" xfId="916" xr:uid="{1C4BF8B6-54A6-45FC-A25E-DD283D3850DF}"/>
    <cellStyle name="Normal 115 2" xfId="917" xr:uid="{78DB7BBC-8FF4-470F-B193-711FA77F921A}"/>
    <cellStyle name="Normal 115 2 2" xfId="918" xr:uid="{0930AB98-0918-44C9-9868-7247FD6EFBF1}"/>
    <cellStyle name="Normal 115 3" xfId="919" xr:uid="{89AED31F-CAAE-4B43-9F3D-EF6E22505C02}"/>
    <cellStyle name="Normal 115 4" xfId="920" xr:uid="{27CB926A-DB77-4792-BFAE-6BF57E1275E6}"/>
    <cellStyle name="Normal 115 4 2" xfId="921" xr:uid="{F5D9C99A-2933-4687-BCD6-21020A8DC769}"/>
    <cellStyle name="Normal 115 5" xfId="922" xr:uid="{7562F845-08A4-47F2-9A17-88933ED6E33B}"/>
    <cellStyle name="Normal 116" xfId="923" xr:uid="{8B070E7F-0CF4-4880-8095-BDFB45C9B6B0}"/>
    <cellStyle name="Normal 116 2" xfId="924" xr:uid="{8D106161-A61B-4BAC-A22D-A05EB77E4139}"/>
    <cellStyle name="Normal 116 2 2" xfId="925" xr:uid="{3D46F0B4-DF91-462A-92B5-736F3FCD5B5B}"/>
    <cellStyle name="Normal 116 3" xfId="926" xr:uid="{849CD798-AAD2-4DB8-BF40-D545B2DA532E}"/>
    <cellStyle name="Normal 116 4" xfId="927" xr:uid="{63E29462-EBDD-4177-A707-3BAFFB2F4D4B}"/>
    <cellStyle name="Normal 116 4 2" xfId="928" xr:uid="{307F32E3-6AC1-44B4-AA4A-ABCE41672787}"/>
    <cellStyle name="Normal 117" xfId="929" xr:uid="{B55F82D2-5F6C-41D3-8E1A-54271FC726DE}"/>
    <cellStyle name="Normal 117 2" xfId="930" xr:uid="{6A431606-6FA1-4AD4-B5B6-C40B4C1B45C7}"/>
    <cellStyle name="Normal 118" xfId="931" xr:uid="{6BC0C85D-1A23-4680-88FC-0A2AFAA1D667}"/>
    <cellStyle name="Normal 118 2" xfId="932" xr:uid="{AAA65AB8-CC84-45BB-B8CB-A3DC10C71FEE}"/>
    <cellStyle name="Normal 119" xfId="933" xr:uid="{5B7F243A-F481-486E-BA78-14141E25EDFC}"/>
    <cellStyle name="Normal 119 2" xfId="934" xr:uid="{C5B8FEBE-CD22-4C1E-AE9D-2A786C023640}"/>
    <cellStyle name="Normal 12" xfId="935" xr:uid="{CB9984B0-DA6D-458F-AABD-62DD164D0405}"/>
    <cellStyle name="Normal 12 2" xfId="936" xr:uid="{A3352234-793E-43EB-9490-A82B259ECC4D}"/>
    <cellStyle name="Normal 12 3" xfId="937" xr:uid="{88D8C4B4-D62C-49BC-AD8E-E7F200073501}"/>
    <cellStyle name="Normal 12 3 2" xfId="938" xr:uid="{D2C543B7-5904-429A-A905-214ED1C40D64}"/>
    <cellStyle name="Normal 12 4" xfId="939" xr:uid="{E195D496-8636-4E69-9607-60F296C08227}"/>
    <cellStyle name="Normal 12 4 2" xfId="940" xr:uid="{10F867B5-EA8D-4B36-AA99-81D42E5C50ED}"/>
    <cellStyle name="Normal 120" xfId="941" xr:uid="{3F92D1EB-10C0-486E-8B0B-4B743DB385A0}"/>
    <cellStyle name="Normal 120 2" xfId="942" xr:uid="{70F8831D-60FC-4322-8099-6D262CF06CA9}"/>
    <cellStyle name="Normal 121" xfId="943" xr:uid="{DBC5BF37-79DC-4F64-A688-E680D8667D3E}"/>
    <cellStyle name="Normal 121 2" xfId="944" xr:uid="{BB0CC5DD-9C01-4E34-A0E4-F18EC450B36C}"/>
    <cellStyle name="Normal 122" xfId="945" xr:uid="{F1171E64-5ADD-41EC-9992-CC8FA5DB34AF}"/>
    <cellStyle name="Normal 122 2" xfId="946" xr:uid="{D18A4859-950A-42F3-8DA1-26F606E857B4}"/>
    <cellStyle name="Normal 123" xfId="947" xr:uid="{B313A7FE-142B-4C87-8CD3-65204A835C21}"/>
    <cellStyle name="Normal 123 2" xfId="948" xr:uid="{9F8E538E-5D62-429A-A0BC-E13AF9CFC108}"/>
    <cellStyle name="Normal 124" xfId="949" xr:uid="{3B956FC7-C7D4-41D3-AED1-7CE3330D2631}"/>
    <cellStyle name="Normal 124 2" xfId="950" xr:uid="{0D38CA9B-E982-437B-BC5A-7A99AB18C9B8}"/>
    <cellStyle name="Normal 125" xfId="951" xr:uid="{31608EC5-DAC0-4681-95AC-B8A17BBB6CCC}"/>
    <cellStyle name="Normal 125 2" xfId="952" xr:uid="{18D9F6BB-E658-47E4-922B-184F8485B519}"/>
    <cellStyle name="Normal 126" xfId="953" xr:uid="{594D305D-66DE-4917-9044-D757C1580D3D}"/>
    <cellStyle name="Normal 126 2" xfId="954" xr:uid="{71236A65-F094-4AB4-9263-DE04CE7BF2DE}"/>
    <cellStyle name="Normal 127" xfId="955" xr:uid="{9E770D7D-39D2-4325-9893-AF09F0CBBE2A}"/>
    <cellStyle name="Normal 127 2" xfId="956" xr:uid="{4913B8AB-ED54-403E-A4F4-24005F545783}"/>
    <cellStyle name="Normal 128" xfId="957" xr:uid="{18CAD1B3-103C-4AA8-B956-B3C6505981F1}"/>
    <cellStyle name="Normal 128 2" xfId="958" xr:uid="{2A45F93B-CE41-4F5E-A44F-9757BCD11ED3}"/>
    <cellStyle name="Normal 128 3" xfId="959" xr:uid="{7FFAA0AE-2A17-42DD-A7E1-DC8E8A83B2EE}"/>
    <cellStyle name="Normal 129" xfId="960" xr:uid="{69A45BEB-4516-4B6E-B6FE-90544DD06962}"/>
    <cellStyle name="Normal 129 2" xfId="961" xr:uid="{A664A47A-34F6-4C65-95BB-C71C7BA05C13}"/>
    <cellStyle name="Normal 129 3" xfId="962" xr:uid="{B15947B9-A96C-4758-BB2D-7453378C34C8}"/>
    <cellStyle name="Normal 13" xfId="963" xr:uid="{76B3961F-CC4F-482D-9D48-128A0F9D81DA}"/>
    <cellStyle name="Normal 13 2" xfId="964" xr:uid="{D7A8F32D-FC21-4A6B-8AEF-964DE20CA55D}"/>
    <cellStyle name="Normal 13 3" xfId="965" xr:uid="{591145B7-D922-43B5-8923-E63913D283CE}"/>
    <cellStyle name="Normal 13 3 2" xfId="966" xr:uid="{B3B04389-2B6C-4B5C-9323-E60E7A217CD3}"/>
    <cellStyle name="Normal 13 4" xfId="967" xr:uid="{0633A93D-BF6F-4E2D-BECB-B0DDBBDF8315}"/>
    <cellStyle name="Normal 13 4 2" xfId="968" xr:uid="{5B110DDD-CC3C-49F9-83EA-40A6076AF2DB}"/>
    <cellStyle name="Normal 130" xfId="969" xr:uid="{846F6EC5-00E9-4C1E-9F22-B7E7B293764B}"/>
    <cellStyle name="Normal 130 2" xfId="970" xr:uid="{733B6A8F-26AD-48E3-84B3-5F546DA53691}"/>
    <cellStyle name="Normal 130 3" xfId="971" xr:uid="{3344508A-3BCE-4EBD-995D-912C8DD285E8}"/>
    <cellStyle name="Normal 131" xfId="972" xr:uid="{ACC29399-6916-4309-81C6-6D25A4C14D91}"/>
    <cellStyle name="Normal 131 2" xfId="973" xr:uid="{05EEC91E-6111-4517-8013-AC6F093DFBCA}"/>
    <cellStyle name="Normal 132" xfId="974" xr:uid="{08FBB367-F15F-4CFB-84C4-F7B97D8BA662}"/>
    <cellStyle name="Normal 132 2" xfId="975" xr:uid="{EBA9BBD3-BE62-4596-939A-5C1A772360E6}"/>
    <cellStyle name="Normal 133" xfId="976" xr:uid="{9CAACC5F-50B3-4651-81A3-3AF178BF5784}"/>
    <cellStyle name="Normal 133 2" xfId="977" xr:uid="{F0E023B9-2C48-4039-9C8F-871C7160DB6F}"/>
    <cellStyle name="Normal 134" xfId="978" xr:uid="{720C7801-B109-4E23-B34D-2840EB0D91C4}"/>
    <cellStyle name="Normal 134 2" xfId="979" xr:uid="{B9599E24-D485-425F-A165-1172F0DC6C55}"/>
    <cellStyle name="Normal 135" xfId="980" xr:uid="{D745B4E0-2BEC-4808-A006-6E6D9FF23C78}"/>
    <cellStyle name="Normal 135 2" xfId="981" xr:uid="{2ED324C6-D335-439D-9BD2-7043E513E673}"/>
    <cellStyle name="Normal 136" xfId="982" xr:uid="{B4082CF4-DB69-4C51-A2BA-614A061FEFE4}"/>
    <cellStyle name="Normal 136 2" xfId="983" xr:uid="{B9B2DF68-716F-4872-A80A-BBCDE98D3821}"/>
    <cellStyle name="Normal 137" xfId="96" xr:uid="{9006340E-FFCC-4F67-9285-D27B330B913F}"/>
    <cellStyle name="Normal 138" xfId="94" xr:uid="{8A2DF995-B09D-47B9-A70C-D2A46AEAF14D}"/>
    <cellStyle name="Normal 14" xfId="984" xr:uid="{F6DEECA7-CCD1-4CC3-90A4-67911610ED6D}"/>
    <cellStyle name="Normal 14 2" xfId="985" xr:uid="{1759C9AD-FFED-4D95-865C-7EA6808CF84B}"/>
    <cellStyle name="Normal 14 3" xfId="986" xr:uid="{5210F2CB-FBC3-4306-88BD-E61BCF061816}"/>
    <cellStyle name="Normal 14 3 2" xfId="987" xr:uid="{AD716A98-28C8-4CCC-A888-5A402794DBF1}"/>
    <cellStyle name="Normal 14 4" xfId="988" xr:uid="{3EAF0604-F961-47B6-9648-C9E7F5EF2C60}"/>
    <cellStyle name="Normal 14 4 2" xfId="989" xr:uid="{623DE3F2-D2A6-463B-AFCE-765221CE6540}"/>
    <cellStyle name="Normal 15" xfId="990" xr:uid="{C44CC56D-34F4-4D58-AEDA-7F18CB5F47AE}"/>
    <cellStyle name="Normal 15 2" xfId="991" xr:uid="{0753B845-FA85-4238-97DB-2BE05EF3D9FE}"/>
    <cellStyle name="Normal 15 3" xfId="992" xr:uid="{FDDECFF2-6ACC-442B-847B-8433C8821E96}"/>
    <cellStyle name="Normal 15 3 2" xfId="993" xr:uid="{093D0C32-C8A6-4499-8036-366F581180DF}"/>
    <cellStyle name="Normal 15 4" xfId="994" xr:uid="{D74053CF-1E7E-4492-B608-99B5280E32F2}"/>
    <cellStyle name="Normal 15 4 2" xfId="995" xr:uid="{7ED8AD3F-DFB9-4DFD-B0A7-5D5DE9933F9D}"/>
    <cellStyle name="Normal 16" xfId="996" xr:uid="{04E9198B-6CEF-4F42-A226-A67F7F7767D4}"/>
    <cellStyle name="Normal 16 2" xfId="997" xr:uid="{63278AB7-548A-4F6D-860A-3A7DE4019371}"/>
    <cellStyle name="Normal 16 3" xfId="998" xr:uid="{D8D5BC96-4BD0-463B-97EF-C06C62349686}"/>
    <cellStyle name="Normal 16 3 2" xfId="999" xr:uid="{4464752B-3CD2-451D-9062-927729E2B479}"/>
    <cellStyle name="Normal 16 4" xfId="1000" xr:uid="{5F05C9C6-7560-43EB-BBB9-218C0CC65449}"/>
    <cellStyle name="Normal 16 4 2" xfId="1001" xr:uid="{A5004C25-DF37-4347-A709-5451049D6292}"/>
    <cellStyle name="Normal 17" xfId="1002" xr:uid="{55B0B958-3A27-4BFB-818E-FA88F2A70D7D}"/>
    <cellStyle name="Normal 17 2" xfId="1003" xr:uid="{9D39F34B-195C-40AA-8CAC-D0FFC4949A50}"/>
    <cellStyle name="Normal 17 3" xfId="1004" xr:uid="{F1F4438C-70E9-4FAE-915B-EE379C1E3449}"/>
    <cellStyle name="Normal 17 3 2" xfId="1005" xr:uid="{3270DE4F-B8F8-4D40-A57D-BD2EAC1E0824}"/>
    <cellStyle name="Normal 17 4" xfId="1006" xr:uid="{2CEDAE1D-7376-4D91-9DAF-37F20EAE88D1}"/>
    <cellStyle name="Normal 17 4 2" xfId="1007" xr:uid="{5BC94604-8328-4167-97E5-A7FB0F8647E8}"/>
    <cellStyle name="Normal 18" xfId="1008" xr:uid="{3156EBED-2650-4D90-B4DC-67AF34CCF69E}"/>
    <cellStyle name="Normal 18 2" xfId="1009" xr:uid="{16A5CCD8-BF8F-42BF-AD5D-3D11E50FAA38}"/>
    <cellStyle name="Normal 18 3" xfId="1010" xr:uid="{3A79AD34-739E-4437-B4C7-D1F6BA2BB3D5}"/>
    <cellStyle name="Normal 18 3 2" xfId="1011" xr:uid="{0AD7A919-3F3B-46B5-B071-6FF164881CE0}"/>
    <cellStyle name="Normal 18 4" xfId="1012" xr:uid="{A73898B4-9872-4249-8E0F-7A6EC8C1BDC6}"/>
    <cellStyle name="Normal 18 4 2" xfId="1013" xr:uid="{1DED41A0-CD00-420F-A66B-57A425C6970C}"/>
    <cellStyle name="Normal 19" xfId="1014" xr:uid="{1E815CB9-B692-44A3-AAD3-2C8EA3036488}"/>
    <cellStyle name="Normal 19 2" xfId="1015" xr:uid="{0D9A8958-A459-40C4-A5C9-429140CA0575}"/>
    <cellStyle name="Normal 19 3" xfId="1016" xr:uid="{16614A83-F5B2-4177-A9C5-E39A339C34AB}"/>
    <cellStyle name="Normal 19 3 2" xfId="1017" xr:uid="{E920982A-A2DA-4164-A641-9C1E34A25B72}"/>
    <cellStyle name="Normal 19 4" xfId="1018" xr:uid="{A074C07C-5B4F-41EE-BC4B-695AB29EDBF9}"/>
    <cellStyle name="Normal 19 4 2" xfId="1019" xr:uid="{15835E31-39E5-4E31-8E57-206DA297C7EF}"/>
    <cellStyle name="Normal 2" xfId="2" xr:uid="{00000000-0005-0000-0000-000007000000}"/>
    <cellStyle name="Normal 2 10" xfId="1020" xr:uid="{0EE97634-D818-4F13-B652-641EBDAA431E}"/>
    <cellStyle name="Normal 2 10 2" xfId="1021" xr:uid="{83EC935F-06DD-4963-8E31-FEB68EA9F3AC}"/>
    <cellStyle name="Normal 2 11" xfId="1022" xr:uid="{0F93E4EB-02ED-4277-9E1B-9016EC078D82}"/>
    <cellStyle name="Normal 2 11 2" xfId="1023" xr:uid="{9B9F9AC4-AC37-4528-9AD2-C5E6948DF800}"/>
    <cellStyle name="Normal 2 12" xfId="1024" xr:uid="{5614B76B-26BC-4E5A-8BD5-5E58CDB2FF72}"/>
    <cellStyle name="Normal 2 13" xfId="1025" xr:uid="{A3501E57-325F-40C1-983B-223C4CF85030}"/>
    <cellStyle name="Normal 2 2" xfId="1026" xr:uid="{717A37D4-A82B-49C3-A19F-A79AD1E8F195}"/>
    <cellStyle name="Normal 2 2 2" xfId="1027" xr:uid="{35F7FE2B-464E-4E57-8F85-07BF378E7974}"/>
    <cellStyle name="Normal 2 2 3" xfId="1028" xr:uid="{2752D2F0-7818-4CDD-ABD2-AC6B27A24941}"/>
    <cellStyle name="Normal 2 3" xfId="1029" xr:uid="{84C8119E-3B36-4B70-A8BB-CEC1FE96AD88}"/>
    <cellStyle name="Normal 2 4" xfId="1030" xr:uid="{77A6A3DA-3B49-4CCE-BD8B-64DFC23EBD4E}"/>
    <cellStyle name="Normal 2 4 2" xfId="1031" xr:uid="{C4C4CBE6-388F-4CFF-8D34-5AEA2CE27997}"/>
    <cellStyle name="Normal 2 4 3" xfId="1032" xr:uid="{783A17EE-8FC3-417D-8C45-142D7DEAA488}"/>
    <cellStyle name="Normal 2 5" xfId="1033" xr:uid="{61EF183D-F09D-4FEC-961B-F7C1548D3290}"/>
    <cellStyle name="Normal 2 5 2" xfId="1034" xr:uid="{36DA3F03-7A7C-4935-A599-69713ACBD841}"/>
    <cellStyle name="Normal 2 6" xfId="1035" xr:uid="{F231F924-881C-444E-8A8E-472EF220C5D3}"/>
    <cellStyle name="Normal 2 6 2" xfId="1036" xr:uid="{07BFE7F3-05D2-4296-ABF3-CB9942854615}"/>
    <cellStyle name="Normal 2 6 3" xfId="1037" xr:uid="{15FDB988-FCE7-4CFD-8E75-338F22B1CB1A}"/>
    <cellStyle name="Normal 2 6 4" xfId="1038" xr:uid="{7D1B5B27-BF58-450F-9408-A72768257D64}"/>
    <cellStyle name="Normal 2 6 5" xfId="1039" xr:uid="{29665F8B-6126-4E7D-AE00-E2B9FDC02A66}"/>
    <cellStyle name="Normal 2 7" xfId="1040" xr:uid="{15442421-A26A-4CD8-BA0F-9F3565CF08C9}"/>
    <cellStyle name="Normal 2 7 2" xfId="1041" xr:uid="{1B216B01-C56A-4DB7-973F-D1FC94E07D28}"/>
    <cellStyle name="Normal 2 7 3" xfId="1042" xr:uid="{3F03307D-4104-49C9-8963-AAEDD9D4C290}"/>
    <cellStyle name="Normal 2 7 4" xfId="1043" xr:uid="{9CABB307-3CA7-4DD9-926F-21D072CF00E7}"/>
    <cellStyle name="Normal 2 8" xfId="1044" xr:uid="{FC5CFB05-A9AE-4753-8BEA-491B533B6847}"/>
    <cellStyle name="Normal 2 9" xfId="1045" xr:uid="{B5C44779-F12E-44CA-B477-5FA4B05D14CA}"/>
    <cellStyle name="Normal 2 9 2" xfId="1046" xr:uid="{18BC6F48-E472-44D5-84F4-85F4267D7FBD}"/>
    <cellStyle name="Normal 20" xfId="1047" xr:uid="{9FFD4BFF-AD1E-46E7-BA1E-BBF67A806C09}"/>
    <cellStyle name="Normal 20 2" xfId="1048" xr:uid="{944BDF67-E8EA-437E-8ED4-ED1FE54ED2C6}"/>
    <cellStyle name="Normal 20 3" xfId="1049" xr:uid="{B50BCE15-A087-41B5-ACDD-1388D868D907}"/>
    <cellStyle name="Normal 20 3 2" xfId="1050" xr:uid="{F4CB22E5-7427-44BA-BCE1-CF46E4992ED4}"/>
    <cellStyle name="Normal 20 4" xfId="1051" xr:uid="{9FD72C5B-3103-43D9-986C-3B612AA02086}"/>
    <cellStyle name="Normal 20 4 2" xfId="1052" xr:uid="{39A430DD-F326-4B2B-BAF6-016EED6835B0}"/>
    <cellStyle name="Normal 207" xfId="21" xr:uid="{00000000-0005-0000-0000-00000A000000}"/>
    <cellStyle name="Normal 21" xfId="1053" xr:uid="{AE762FC9-BED1-4B2A-93B3-37BD87746E89}"/>
    <cellStyle name="Normal 21 2" xfId="1054" xr:uid="{85DDEC42-D8E4-480D-A24A-A510C7728D9A}"/>
    <cellStyle name="Normal 21 3" xfId="1055" xr:uid="{E453EBF7-258A-4E6A-AD67-3BC88F863FE6}"/>
    <cellStyle name="Normal 21 3 2" xfId="1056" xr:uid="{F78706E5-64F0-478A-9A8A-07C45E2695B6}"/>
    <cellStyle name="Normal 21 4" xfId="1057" xr:uid="{F72EF7D3-BC75-4A2A-BBDE-B90BF8F141D5}"/>
    <cellStyle name="Normal 21 4 2" xfId="1058" xr:uid="{470F0F0B-13DD-44B8-8183-993C448896AD}"/>
    <cellStyle name="Normal 22" xfId="1059" xr:uid="{57B08CFF-E64E-4A62-A478-8158EEDE6B7D}"/>
    <cellStyle name="Normal 22 2" xfId="1060" xr:uid="{2C96F0D4-80F8-4E61-96A7-ADB542437DE1}"/>
    <cellStyle name="Normal 22 3" xfId="1061" xr:uid="{B9E23A25-4FEE-44A9-9659-C6278F3D214E}"/>
    <cellStyle name="Normal 22 3 2" xfId="1062" xr:uid="{D95C95A3-93E7-477A-8310-31802D7D3150}"/>
    <cellStyle name="Normal 22 4" xfId="1063" xr:uid="{8F416F3B-0240-44F0-9C8A-BF556B219B84}"/>
    <cellStyle name="Normal 22 4 2" xfId="1064" xr:uid="{4D8DAFAD-1A31-4494-B9CC-DC8B6DF40CBB}"/>
    <cellStyle name="Normal 23" xfId="1065" xr:uid="{EBF0109F-94A9-474C-8481-CD3EFC741BFA}"/>
    <cellStyle name="Normal 23 2" xfId="1066" xr:uid="{A3166CA0-C09D-4741-BAF0-9C4024100CE6}"/>
    <cellStyle name="Normal 23 3" xfId="1067" xr:uid="{1247052E-C7BC-4E39-B88F-DA02F07707B7}"/>
    <cellStyle name="Normal 23 3 2" xfId="1068" xr:uid="{6F675788-78EC-4F7C-A9A0-59CE6D46A429}"/>
    <cellStyle name="Normal 23 4" xfId="1069" xr:uid="{21B2F1BB-342A-4B43-B97B-FDB0DA0C7A10}"/>
    <cellStyle name="Normal 23 4 2" xfId="1070" xr:uid="{0A7DCCDB-B9F5-4C19-AB9B-6032EA5AE8D0}"/>
    <cellStyle name="Normal 24" xfId="1071" xr:uid="{917083F1-0F70-4832-B614-E574838B9C05}"/>
    <cellStyle name="Normal 24 2" xfId="1072" xr:uid="{CD0C269C-4BD2-4D95-8A58-A82D37F48944}"/>
    <cellStyle name="Normal 24 3" xfId="1073" xr:uid="{57E16317-39AE-4E8F-9D61-093929EBFE6C}"/>
    <cellStyle name="Normal 24 3 2" xfId="1074" xr:uid="{A2324599-0E7A-4835-9CC5-5372BFB6C74A}"/>
    <cellStyle name="Normal 24 4" xfId="1075" xr:uid="{D5DC0AC6-23D6-47FC-886C-68B37D8427CC}"/>
    <cellStyle name="Normal 24 4 2" xfId="1076" xr:uid="{DA4F87A9-8D71-4262-A065-86CC089D19E8}"/>
    <cellStyle name="Normal 25" xfId="1077" xr:uid="{8F66B281-6E20-43C0-97C1-9710D8475214}"/>
    <cellStyle name="Normal 25 2" xfId="1078" xr:uid="{141B2105-CFB8-4CCA-9CB1-08108718761D}"/>
    <cellStyle name="Normal 25 3" xfId="1079" xr:uid="{ADD505CB-4F8B-44B6-A762-D4D79A8B4D60}"/>
    <cellStyle name="Normal 25 3 2" xfId="1080" xr:uid="{A9F0F299-5B38-4A59-B94E-5D4C92539912}"/>
    <cellStyle name="Normal 25 4" xfId="1081" xr:uid="{51F19056-24E5-4355-B3AD-AF06BF194524}"/>
    <cellStyle name="Normal 25 4 2" xfId="1082" xr:uid="{6D2FFD18-2984-49B1-AC9A-40EAB43E1564}"/>
    <cellStyle name="Normal 26" xfId="1083" xr:uid="{93DB0366-E3E9-4913-B800-834CB6B32A05}"/>
    <cellStyle name="Normal 26 2" xfId="1084" xr:uid="{266A0558-A9B8-4EA4-9E93-4F3C37FED621}"/>
    <cellStyle name="Normal 26 3" xfId="1085" xr:uid="{95C2F6EB-B98A-45E7-A399-3502E5934205}"/>
    <cellStyle name="Normal 26 3 2" xfId="1086" xr:uid="{6640BB44-CE63-4E4A-AAE4-3379198DFD7F}"/>
    <cellStyle name="Normal 26 4" xfId="1087" xr:uid="{B8F48586-CD56-4C8D-BB02-C99AE9DE29EE}"/>
    <cellStyle name="Normal 26 4 2" xfId="1088" xr:uid="{568070A3-92E1-4905-AE61-8A0B1E56918E}"/>
    <cellStyle name="Normal 27" xfId="1089" xr:uid="{C76A596D-8604-4A1F-866F-84936553569A}"/>
    <cellStyle name="Normal 27 2" xfId="1090" xr:uid="{A02F49C3-7E22-43CF-809A-09BB8347BAAE}"/>
    <cellStyle name="Normal 27 3" xfId="1091" xr:uid="{2E295A17-076D-4C36-B95A-01DA5FC2ADB2}"/>
    <cellStyle name="Normal 27 3 2" xfId="1092" xr:uid="{17E15909-C49D-47BE-B705-F4F5B9B726B3}"/>
    <cellStyle name="Normal 27 4" xfId="1093" xr:uid="{C2B7D98B-4CF0-4E8E-AA94-C6D7AAB065CC}"/>
    <cellStyle name="Normal 27 4 2" xfId="1094" xr:uid="{1879D356-2DD4-4251-B887-6136B4158EB4}"/>
    <cellStyle name="Normal 28" xfId="1095" xr:uid="{C571B372-5F97-4B68-A1C5-C2EFF576B82E}"/>
    <cellStyle name="Normal 28 2" xfId="1096" xr:uid="{330CF923-A507-49E9-ABAF-D5869931F850}"/>
    <cellStyle name="Normal 28 3" xfId="1097" xr:uid="{320EFB13-666B-468A-84BA-94984774A8EE}"/>
    <cellStyle name="Normal 28 3 2" xfId="1098" xr:uid="{9AA6211F-4C88-403C-838A-BF193FBA5537}"/>
    <cellStyle name="Normal 28 4" xfId="1099" xr:uid="{6FDA8FAC-2AF9-49E4-B39D-8D8222B92B10}"/>
    <cellStyle name="Normal 28 4 2" xfId="1100" xr:uid="{1CAB3788-6191-4488-814A-C6FA42D4FE8D}"/>
    <cellStyle name="Normal 29" xfId="1101" xr:uid="{3846A8BF-DFE3-4069-BCC8-DB6B09234B3B}"/>
    <cellStyle name="Normal 29 2" xfId="1102" xr:uid="{7AFBCFB9-7C2E-4BC6-AB37-067564BC1AD3}"/>
    <cellStyle name="Normal 29 3" xfId="1103" xr:uid="{96FAF8E4-807F-42B1-B305-EB54544237A0}"/>
    <cellStyle name="Normal 29 3 2" xfId="1104" xr:uid="{5A6F195A-EEAD-4F4B-A8DF-BAE688E58096}"/>
    <cellStyle name="Normal 29 4" xfId="1105" xr:uid="{7D3C0322-E75C-4C9C-AE17-308D1E487022}"/>
    <cellStyle name="Normal 29 4 2" xfId="1106" xr:uid="{D3768865-DB50-48CA-93D3-E89240993625}"/>
    <cellStyle name="Normal 3" xfId="4" xr:uid="{00000000-0005-0000-0000-000008000000}"/>
    <cellStyle name="Normal 3 2" xfId="27" xr:uid="{00000000-0005-0000-0000-00000B000000}"/>
    <cellStyle name="Normal 3 2 2" xfId="1109" xr:uid="{2B977F8F-060F-4382-BA60-3F0385CE84BB}"/>
    <cellStyle name="Normal 3 2 3" xfId="1108" xr:uid="{404B6D56-9B89-4249-8312-02CE631B9583}"/>
    <cellStyle name="Normal 3 3" xfId="1110" xr:uid="{B1B5CF19-5861-4DE2-8324-1E7B9B1D9459}"/>
    <cellStyle name="Normal 3 4" xfId="1111" xr:uid="{8203D6F1-5E77-4E23-8FFD-98D4E15CF3DF}"/>
    <cellStyle name="Normal 3 5" xfId="1112" xr:uid="{3F5B7956-DD97-447D-B665-E9166C66CB94}"/>
    <cellStyle name="Normal 3 6" xfId="1113" xr:uid="{4596B8C8-D402-4EC8-80C3-1925AFCAF1AD}"/>
    <cellStyle name="Normal 3 7" xfId="1107" xr:uid="{146B18A8-9E4C-46BB-8C1A-3F4CE9B8E70A}"/>
    <cellStyle name="Normal 30" xfId="1114" xr:uid="{E0060A32-169E-4D76-8286-801FC34A6E85}"/>
    <cellStyle name="Normal 30 2" xfId="1115" xr:uid="{8B067800-5A5D-46E2-B675-C58FE5B9C5EB}"/>
    <cellStyle name="Normal 30 2 2" xfId="1116" xr:uid="{23A26698-99B8-4DEF-B974-C42712B6C28D}"/>
    <cellStyle name="Normal 31" xfId="1117" xr:uid="{71124E34-5100-4B3B-9DA9-D6DB459E5AA9}"/>
    <cellStyle name="Normal 31 2" xfId="1118" xr:uid="{AFC7D265-3B1C-4BF5-A322-7986EE4FC957}"/>
    <cellStyle name="Normal 32" xfId="1119" xr:uid="{E12C00CA-AB5D-4BB2-9040-0FF0E308998C}"/>
    <cellStyle name="Normal 32 2" xfId="1120" xr:uid="{9B6E3390-8DF8-4342-AC30-A61CC2EBB344}"/>
    <cellStyle name="Normal 33" xfId="1121" xr:uid="{AD94AE5D-6923-482F-B049-EA1E460F96CF}"/>
    <cellStyle name="Normal 33 2" xfId="1122" xr:uid="{9F6D2787-3D5E-4F58-B9D8-0D6A7CF18EF0}"/>
    <cellStyle name="Normal 34" xfId="1123" xr:uid="{68C5CA57-88FB-477F-B68B-D60F5ED26A65}"/>
    <cellStyle name="Normal 34 2" xfId="1124" xr:uid="{97336313-CE9C-4062-893A-D1DE1BF9B1F3}"/>
    <cellStyle name="Normal 35" xfId="1125" xr:uid="{417D3F8C-9F78-4A04-A9A3-3FBE8A147B5A}"/>
    <cellStyle name="Normal 35 2" xfId="1126" xr:uid="{C93ABA45-185A-45B7-8F40-BDD7DA4B7439}"/>
    <cellStyle name="Normal 35 3" xfId="1127" xr:uid="{C965BC83-CBEE-40FB-8266-C4446B946B24}"/>
    <cellStyle name="Normal 35 3 2" xfId="1128" xr:uid="{46DFC7FD-2CC7-417C-928E-2DC588A43150}"/>
    <cellStyle name="Normal 35 4" xfId="1129" xr:uid="{AB62B9FB-3E45-455E-A998-CDC14F7EE4F3}"/>
    <cellStyle name="Normal 36" xfId="1130" xr:uid="{C774D7F0-A128-42F2-88F6-B53F66C1E331}"/>
    <cellStyle name="Normal 36 2" xfId="1131" xr:uid="{A1B188CF-7997-4303-9BC6-DFDAEBB4A6FE}"/>
    <cellStyle name="Normal 36 3" xfId="1132" xr:uid="{ED77D4F2-AC28-4FED-B5B5-AC4BA4D3F6EA}"/>
    <cellStyle name="Normal 36 3 2" xfId="1133" xr:uid="{2488F602-0694-492C-9A5C-3EFE3695DF56}"/>
    <cellStyle name="Normal 36 4" xfId="1134" xr:uid="{957C7A11-5440-4730-9ED5-1053C8549109}"/>
    <cellStyle name="Normal 37" xfId="1135" xr:uid="{D516793E-2C2F-4899-BF82-5067BC6EA7FD}"/>
    <cellStyle name="Normal 37 2" xfId="1136" xr:uid="{D730E8A6-C3A3-4DDA-9487-54B7C9B1C940}"/>
    <cellStyle name="Normal 37 3" xfId="1137" xr:uid="{C878342B-842F-4903-80FA-91DBAA14F06D}"/>
    <cellStyle name="Normal 37 3 2" xfId="1138" xr:uid="{CF5F2BC8-C487-4B60-949C-57C091EBC1D3}"/>
    <cellStyle name="Normal 37 4" xfId="1139" xr:uid="{25C29947-3B12-4E6A-9797-DFC2141E1E4E}"/>
    <cellStyle name="Normal 38" xfId="1140" xr:uid="{81A47A19-470E-4A4E-B4CF-E741B94B18BB}"/>
    <cellStyle name="Normal 38 2" xfId="1141" xr:uid="{9CE09B6D-66F7-4E14-B5A4-36B7C5F1E2E7}"/>
    <cellStyle name="Normal 38 3" xfId="1142" xr:uid="{284351D7-5452-4D24-BD77-65019E2D465F}"/>
    <cellStyle name="Normal 39" xfId="1143" xr:uid="{AE850A80-4CAA-40B8-9F9B-0B53A9B8DAA2}"/>
    <cellStyle name="Normal 39 2" xfId="1144" xr:uid="{579A438C-7727-424F-B69A-19B5A36D2B99}"/>
    <cellStyle name="Normal 4" xfId="5" xr:uid="{00000000-0005-0000-0000-000009000000}"/>
    <cellStyle name="Normal 4 2" xfId="1146" xr:uid="{7FD6B2F9-E3E5-4D28-8B8B-AE9534DA1F3C}"/>
    <cellStyle name="Normal 4 2 2" xfId="1147" xr:uid="{1FDB411F-C04A-4201-A471-4172D9DEA884}"/>
    <cellStyle name="Normal 4 3" xfId="1145" xr:uid="{D8A768C2-BCD8-4020-AEE6-923E02CE806B}"/>
    <cellStyle name="Normal 40" xfId="1148" xr:uid="{F22BC288-282E-477E-A7E9-F0B6BF7502D7}"/>
    <cellStyle name="Normal 40 2" xfId="1149" xr:uid="{BC271C75-28B8-4EB8-A0C7-D74A9FE1D101}"/>
    <cellStyle name="Normal 41" xfId="1150" xr:uid="{1CC9E41A-D44E-4DB2-B068-80A86860F3A2}"/>
    <cellStyle name="Normal 41 2" xfId="1151" xr:uid="{FBD3D49B-82AA-414C-92EF-A794388ED66D}"/>
    <cellStyle name="Normal 41 2 2" xfId="1152" xr:uid="{92B16BD3-DDBE-480A-B434-0C3DEF35F7E1}"/>
    <cellStyle name="Normal 41 3" xfId="1153" xr:uid="{41352B06-AC83-4F15-AA54-DA53E838270A}"/>
    <cellStyle name="Normal 41 4" xfId="1154" xr:uid="{C3544A01-48D6-4187-9293-BA4038721D7D}"/>
    <cellStyle name="Normal 42" xfId="1155" xr:uid="{AE99282D-0FF2-4DE6-BF04-76BFC61F53A1}"/>
    <cellStyle name="Normal 42 2" xfId="1156" xr:uid="{BE1EA29B-AA4A-4DC5-AF43-46B79904DB54}"/>
    <cellStyle name="Normal 42 3" xfId="1157" xr:uid="{22AD84E9-286D-4A2D-8562-DE65D41FCF23}"/>
    <cellStyle name="Normal 42 4" xfId="1158" xr:uid="{19DB0669-7B83-4272-BBFC-0C9BC6F00753}"/>
    <cellStyle name="Normal 42 5" xfId="1159" xr:uid="{0BC10D14-FEF0-47C2-A64C-46AAA2D4F64A}"/>
    <cellStyle name="Normal 43" xfId="1160" xr:uid="{E8AB5814-0C3D-4A73-BEAA-3D49839FA829}"/>
    <cellStyle name="Normal 43 2" xfId="1161" xr:uid="{671FD25A-D7FB-46F1-BBC7-9DBABC472EFE}"/>
    <cellStyle name="Normal 43 3" xfId="1162" xr:uid="{A61FE9A1-6E44-468C-9E72-3A70BE4C9ACA}"/>
    <cellStyle name="Normal 43 4" xfId="1163" xr:uid="{3AE04E3E-3DB2-4C85-B4F2-DE5DF309A61B}"/>
    <cellStyle name="Normal 43 5" xfId="1164" xr:uid="{05E3B105-DBF5-478E-BE65-8C1A429F506C}"/>
    <cellStyle name="Normal 44" xfId="1165" xr:uid="{606F2A0D-BB8F-409A-AA5D-B6272716A456}"/>
    <cellStyle name="Normal 44 2" xfId="1166" xr:uid="{DBD6B851-699F-454B-8B9B-BE52428DA687}"/>
    <cellStyle name="Normal 45" xfId="1167" xr:uid="{48789671-1C25-410A-A0CF-08F1EE99EE90}"/>
    <cellStyle name="Normal 45 2" xfId="1168" xr:uid="{AB285439-9146-4E84-86B4-4F684324BAD4}"/>
    <cellStyle name="Normal 45 3" xfId="1169" xr:uid="{46E5890C-D1E4-4509-859E-69B8CC6FB031}"/>
    <cellStyle name="Normal 46" xfId="1170" xr:uid="{2732581C-7EE7-4445-872A-F3508EC99D75}"/>
    <cellStyle name="Normal 46 2" xfId="1171" xr:uid="{DCC95C62-0899-4624-930C-7845EB1D9CAF}"/>
    <cellStyle name="Normal 46 3" xfId="1172" xr:uid="{5EEBDDBA-4009-43EE-8B26-92265934F0F8}"/>
    <cellStyle name="Normal 47" xfId="1173" xr:uid="{86EA9BC4-F276-451B-B964-D00441C431D3}"/>
    <cellStyle name="Normal 47 2" xfId="1174" xr:uid="{0FFA9988-9C92-46F3-91D0-B985991B71B4}"/>
    <cellStyle name="Normal 48" xfId="1175" xr:uid="{9E898AFD-6139-4C7A-8389-6A315D7C615E}"/>
    <cellStyle name="Normal 48 2" xfId="1176" xr:uid="{7BB9342A-2CFC-4754-A170-D2DD536EFB26}"/>
    <cellStyle name="Normal 49" xfId="1177" xr:uid="{0537170A-E21F-4799-BB2A-F1CA511A5D54}"/>
    <cellStyle name="Normal 49 2" xfId="1178" xr:uid="{4929202A-33D4-4E9D-8DD8-F72DF4F26869}"/>
    <cellStyle name="Normal 5" xfId="6" xr:uid="{00000000-0005-0000-0000-00000A000000}"/>
    <cellStyle name="Normal 5 2" xfId="1180" xr:uid="{803CB89B-A293-4DB7-8DE5-1CB7FA6D8A6A}"/>
    <cellStyle name="Normal 5 2 2" xfId="1181" xr:uid="{457E5FC7-AB24-4960-AB51-2A46AF30517A}"/>
    <cellStyle name="Normal 5 3" xfId="1182" xr:uid="{BFD6B161-6AEC-4029-9E19-9E75E7DAE9FC}"/>
    <cellStyle name="Normal 5 3 2" xfId="1183" xr:uid="{74113478-EF87-4D9B-A61C-7291BB756085}"/>
    <cellStyle name="Normal 5 4" xfId="1184" xr:uid="{7FFF1A3C-DCD1-45D6-A79A-D31B1F584792}"/>
    <cellStyle name="Normal 5 5" xfId="1179" xr:uid="{C6C64754-3938-49A4-941A-C422E98DAED0}"/>
    <cellStyle name="Normal 50" xfId="1185" xr:uid="{717735FE-37D6-4D4E-BA51-4BA60F0E4C6F}"/>
    <cellStyle name="Normal 50 2" xfId="1186" xr:uid="{3C30074B-0AA8-4F29-8343-B4F95D9A2DAA}"/>
    <cellStyle name="Normal 50 3" xfId="1187" xr:uid="{93884954-41AD-4631-8708-5A80E9CC4B37}"/>
    <cellStyle name="Normal 51" xfId="1188" xr:uid="{EC81BFED-EC29-46FC-8BA2-4F5CA2E23D38}"/>
    <cellStyle name="Normal 51 2" xfId="1189" xr:uid="{97CBF19E-EE87-4DB8-B6DB-644D570907A6}"/>
    <cellStyle name="Normal 52" xfId="1190" xr:uid="{40181B20-744A-4B27-A689-6B05CF877935}"/>
    <cellStyle name="Normal 52 2" xfId="1191" xr:uid="{A63FBD0E-01F2-4520-8EDB-78D174934B17}"/>
    <cellStyle name="Normal 53" xfId="1192" xr:uid="{791C6CE9-D982-4998-BDCF-6BC93DB77583}"/>
    <cellStyle name="Normal 53 2" xfId="1193" xr:uid="{91BC433A-7380-4B0F-A130-2CBC6DD05A62}"/>
    <cellStyle name="Normal 54" xfId="1194" xr:uid="{6F66A6DF-6C0E-43F5-94A6-A7F4C75298A8}"/>
    <cellStyle name="Normal 54 2" xfId="1195" xr:uid="{56846A7B-8F1F-4A3D-A618-C7FEFEA84CCC}"/>
    <cellStyle name="Normal 55" xfId="1196" xr:uid="{0FCE24A6-2E7C-4367-B6BD-751275D0CFE8}"/>
    <cellStyle name="Normal 55 2" xfId="1197" xr:uid="{E3776968-74D0-4C0D-9E70-32AE441116EC}"/>
    <cellStyle name="Normal 56" xfId="1198" xr:uid="{08BBD1D5-1501-4820-8402-1C86F73EFBFC}"/>
    <cellStyle name="Normal 56 2" xfId="1199" xr:uid="{BB411CBB-20FD-4625-A50F-D68214DE02EE}"/>
    <cellStyle name="Normal 57" xfId="1200" xr:uid="{43AEE447-3645-4974-9D2F-1E6034939C2D}"/>
    <cellStyle name="Normal 57 2" xfId="1201" xr:uid="{D951FF1F-B530-481E-B90A-4AEF183330E1}"/>
    <cellStyle name="Normal 58" xfId="1202" xr:uid="{6DB25982-D218-4816-948A-A35A57FC1079}"/>
    <cellStyle name="Normal 58 2" xfId="1203" xr:uid="{633EDF81-B063-45B2-8E1A-07A5299224DC}"/>
    <cellStyle name="Normal 59" xfId="1204" xr:uid="{0265E477-DA00-4B8A-B888-34DE47E5CAE2}"/>
    <cellStyle name="Normal 59 2" xfId="1205" xr:uid="{2B4A9C03-4E6A-44FD-9DBE-26707BCD0521}"/>
    <cellStyle name="Normal 6" xfId="7" xr:uid="{00000000-0005-0000-0000-00000B000000}"/>
    <cellStyle name="Normal 6 2" xfId="1206" xr:uid="{B77C6708-C889-44EA-B80A-988C6A53CF2E}"/>
    <cellStyle name="Normal 60" xfId="1207" xr:uid="{70D91356-E27D-4B9A-B506-C05821F339B8}"/>
    <cellStyle name="Normal 60 2" xfId="1208" xr:uid="{71C95A6A-5717-482E-87ED-DB8FF3A89ECD}"/>
    <cellStyle name="Normal 60 3" xfId="1209" xr:uid="{84A69AF4-878A-488D-B8CE-C6029DBCF927}"/>
    <cellStyle name="Normal 61" xfId="1210" xr:uid="{6AB14E26-8855-4407-9694-367E6F3EDE68}"/>
    <cellStyle name="Normal 61 2" xfId="1211" xr:uid="{CF113E8C-3E38-4130-B982-2E72E34BF885}"/>
    <cellStyle name="Normal 62" xfId="1212" xr:uid="{1DEED45E-BA89-456A-96AA-666521682F27}"/>
    <cellStyle name="Normal 62 2" xfId="1213" xr:uid="{2F364321-E247-4A08-B802-9D23484EA3B8}"/>
    <cellStyle name="Normal 63" xfId="1214" xr:uid="{637A9010-7D8D-44EC-95F8-18D0B08462E2}"/>
    <cellStyle name="Normal 63 2" xfId="1215" xr:uid="{29AB1552-C5AB-4FAD-A663-60A8414DFD33}"/>
    <cellStyle name="Normal 63 2 2" xfId="1216" xr:uid="{1641683F-5541-407B-9D4A-16C925E1E870}"/>
    <cellStyle name="Normal 63 3" xfId="1217" xr:uid="{E7DC22BE-01CD-461B-94D9-36F290C72AC7}"/>
    <cellStyle name="Normal 63 4" xfId="1218" xr:uid="{833BC879-2CB1-47E0-B8D4-76AB065C9989}"/>
    <cellStyle name="Normal 64" xfId="1219" xr:uid="{7CA3A094-94EC-4946-8BBF-29971B2573D7}"/>
    <cellStyle name="Normal 64 2" xfId="1220" xr:uid="{AE831DCA-FB1B-4B79-8168-89F5302978CE}"/>
    <cellStyle name="Normal 64 2 2" xfId="1221" xr:uid="{21F17BF5-0B27-4C5E-97DA-ADD47C801075}"/>
    <cellStyle name="Normal 64 3" xfId="1222" xr:uid="{A99A4E5D-1E3F-46CC-89E7-5BB517AE637D}"/>
    <cellStyle name="Normal 64 4" xfId="1223" xr:uid="{7AAA6393-B4D5-464F-877E-3760B838902E}"/>
    <cellStyle name="Normal 65" xfId="1224" xr:uid="{48CA86F0-B8FA-4EAF-8D1F-C976A95686A0}"/>
    <cellStyle name="Normal 65 2" xfId="1225" xr:uid="{8F523038-6E91-44EA-8BF4-9C15DB663FFC}"/>
    <cellStyle name="Normal 65 2 2" xfId="1226" xr:uid="{16D2E12A-1CC5-475F-B9F1-9CAC52C1FAD2}"/>
    <cellStyle name="Normal 65 3" xfId="1227" xr:uid="{FFD4B36C-0593-4F7D-ABE1-36A1242456D2}"/>
    <cellStyle name="Normal 65 4" xfId="1228" xr:uid="{B7BACB3E-E0B0-4B4D-BA60-28114E6A12F4}"/>
    <cellStyle name="Normal 66" xfId="1229" xr:uid="{279EF0C9-698A-4700-833B-20AACDC8F842}"/>
    <cellStyle name="Normal 66 2" xfId="1230" xr:uid="{AA30F640-4354-4B81-B78F-3D1AF4FB448B}"/>
    <cellStyle name="Normal 66 2 2" xfId="1231" xr:uid="{1EEAA00E-9F7D-4695-825E-72E2368DBD81}"/>
    <cellStyle name="Normal 66 3" xfId="1232" xr:uid="{1FBA1B8F-2F87-46A0-A6C9-02C965C23A44}"/>
    <cellStyle name="Normal 66 4" xfId="1233" xr:uid="{980C7500-CE4A-4643-B597-4FD66E99E549}"/>
    <cellStyle name="Normal 67" xfId="1234" xr:uid="{847E239E-FD7B-41C7-83F7-FECC2BF7841A}"/>
    <cellStyle name="Normal 67 2" xfId="1235" xr:uid="{EF5A37B8-56CF-4654-AD5A-91925CA309B2}"/>
    <cellStyle name="Normal 67 2 2" xfId="1236" xr:uid="{A0A71A77-E83B-48E8-90BE-071E1C69B0BA}"/>
    <cellStyle name="Normal 67 3" xfId="1237" xr:uid="{34017C1D-E89D-41B6-803F-679DC449FFBE}"/>
    <cellStyle name="Normal 67 4" xfId="1238" xr:uid="{06091654-8F8A-4CCA-AC78-E3A14D5705D1}"/>
    <cellStyle name="Normal 68" xfId="1239" xr:uid="{F86945FD-70F8-478B-904F-BA3254EE66D6}"/>
    <cellStyle name="Normal 68 2" xfId="1240" xr:uid="{5A3635BE-906F-43E0-87A1-27C65936FA0D}"/>
    <cellStyle name="Normal 68 2 2" xfId="1241" xr:uid="{9F1D97DB-9EE4-496D-B21D-7DFFFCBA1B57}"/>
    <cellStyle name="Normal 68 3" xfId="1242" xr:uid="{F0E6C5DB-4F32-4A53-A3FC-4A24145F1ECE}"/>
    <cellStyle name="Normal 68 4" xfId="1243" xr:uid="{13003C33-5BA5-4409-BC5D-250659D45D12}"/>
    <cellStyle name="Normal 69" xfId="1244" xr:uid="{0D913F33-279E-49E1-800B-367AC4EC3636}"/>
    <cellStyle name="Normal 69 2" xfId="1245" xr:uid="{5400BFA5-2701-481C-AAB3-68263F430916}"/>
    <cellStyle name="Normal 69 2 2" xfId="1246" xr:uid="{750F0FD8-C9D2-4448-94A7-642C14BDF32B}"/>
    <cellStyle name="Normal 69 3" xfId="1247" xr:uid="{98B6EDDB-6D04-456B-B093-B500884CDFA9}"/>
    <cellStyle name="Normal 69 4" xfId="1248" xr:uid="{C0E62503-C7A0-4D3F-B561-4D22D3C602CD}"/>
    <cellStyle name="Normal 7" xfId="3" xr:uid="{00000000-0005-0000-0000-00000C000000}"/>
    <cellStyle name="Normal 7 2" xfId="8" xr:uid="{00000000-0005-0000-0000-00000D000000}"/>
    <cellStyle name="Normal 70" xfId="1249" xr:uid="{CF7B4452-BBE3-4705-B6C5-0AFF6F2D7485}"/>
    <cellStyle name="Normal 70 2" xfId="1250" xr:uid="{1B8D7D1E-B4E0-482D-8C7E-F19BDE66681D}"/>
    <cellStyle name="Normal 70 2 2" xfId="1251" xr:uid="{527E7172-993F-46C4-ABBF-DC5DD94CCADA}"/>
    <cellStyle name="Normal 70 3" xfId="1252" xr:uid="{5E0FA15C-E381-4116-826E-6D58F6CB1046}"/>
    <cellStyle name="Normal 70 4" xfId="1253" xr:uid="{FA504063-CC1A-4C60-820A-71A9FDB6D23A}"/>
    <cellStyle name="Normal 71" xfId="1254" xr:uid="{7B7F14B8-A480-4EB4-B042-A699C39CEF3F}"/>
    <cellStyle name="Normal 71 2" xfId="1255" xr:uid="{1A608C82-934C-423B-82A7-66A29A20682C}"/>
    <cellStyle name="Normal 71 2 2" xfId="1256" xr:uid="{F698EF41-663D-4BCC-8D14-DE003AD47B6B}"/>
    <cellStyle name="Normal 71 3" xfId="1257" xr:uid="{6C9C3F54-4A96-45B8-A909-51BE9ED96C08}"/>
    <cellStyle name="Normal 71 4" xfId="1258" xr:uid="{DBD91290-E68D-43DB-844E-5D1838ADED76}"/>
    <cellStyle name="Normal 72" xfId="1259" xr:uid="{C9B046F2-D60B-414C-A9F9-29437873720B}"/>
    <cellStyle name="Normal 72 2" xfId="1260" xr:uid="{07E84253-55E2-4E22-8625-785C047A3541}"/>
    <cellStyle name="Normal 73" xfId="1261" xr:uid="{D583D175-1DAB-45E8-BD7D-A2799B6A00B2}"/>
    <cellStyle name="Normal 73 2" xfId="1262" xr:uid="{312D1F7C-D4DE-46DF-853F-EEB3FFC55F0F}"/>
    <cellStyle name="Normal 74" xfId="1263" xr:uid="{84C65E6D-2965-4D31-9257-4EA5DAB4E04B}"/>
    <cellStyle name="Normal 74 2" xfId="1264" xr:uid="{F3F3AB86-3D37-4197-A2E8-0B95331E03AC}"/>
    <cellStyle name="Normal 75" xfId="1265" xr:uid="{8461B2E1-E5E7-40AE-88F1-72F1DD2E05B0}"/>
    <cellStyle name="Normal 75 2" xfId="1266" xr:uid="{B2E8F1D7-00E4-4CCF-B8D7-E640A6708BC9}"/>
    <cellStyle name="Normal 76" xfId="1267" xr:uid="{57B8FB29-067E-481D-BB28-A40D1CD6CF4C}"/>
    <cellStyle name="Normal 76 2" xfId="1268" xr:uid="{E97B524A-C0F9-4F9C-B466-93894A80896E}"/>
    <cellStyle name="Normal 77" xfId="1269" xr:uid="{C36673D9-FB44-4C89-81E7-ABC6947A2C73}"/>
    <cellStyle name="Normal 77 2" xfId="1270" xr:uid="{EF6D5646-105A-4671-94CE-84FE0AF91454}"/>
    <cellStyle name="Normal 78" xfId="1271" xr:uid="{7C4169AD-831A-4FBF-B957-54AAA5A8EEAC}"/>
    <cellStyle name="Normal 78 2" xfId="1272" xr:uid="{877ED76E-BCC6-42FE-A400-6D9C227487C9}"/>
    <cellStyle name="Normal 79" xfId="1273" xr:uid="{DD497B44-9518-41FA-B439-B601CFC5F1BA}"/>
    <cellStyle name="Normal 79 2" xfId="1274" xr:uid="{D1324925-012F-4B8F-906B-872D2C068402}"/>
    <cellStyle name="Normal 8" xfId="1275" xr:uid="{7BC87E41-274A-4085-8F86-644AA3BFF3A3}"/>
    <cellStyle name="Normal 8 2" xfId="1276" xr:uid="{5A642CCE-5134-4903-ADE6-CF6EBFFE80DF}"/>
    <cellStyle name="Normal 80" xfId="1277" xr:uid="{3C7FAE98-0D0C-4726-BC58-D978924456A8}"/>
    <cellStyle name="Normal 80 2" xfId="1278" xr:uid="{DF029BAD-FBE3-47A6-B40E-1F0F70057DD1}"/>
    <cellStyle name="Normal 81" xfId="1279" xr:uid="{2E16732C-6B48-420E-8151-29DE333C971E}"/>
    <cellStyle name="Normal 81 2" xfId="1280" xr:uid="{4E17D831-7391-451D-9DB7-8E7425A7E7F9}"/>
    <cellStyle name="Normal 82" xfId="1281" xr:uid="{87F941E2-B181-4D30-9989-C8CFD90B85EE}"/>
    <cellStyle name="Normal 82 2" xfId="1282" xr:uid="{4475CB47-E4BE-4B70-A3B2-9735309C8785}"/>
    <cellStyle name="Normal 83" xfId="1283" xr:uid="{261D0A57-021E-403A-BCE2-5A6AE8791912}"/>
    <cellStyle name="Normal 83 2" xfId="1284" xr:uid="{FC17E62D-EAC9-4766-99F7-36EFF161C73E}"/>
    <cellStyle name="Normal 84" xfId="1285" xr:uid="{4C51619E-7C5C-4B10-8147-53CE015A0183}"/>
    <cellStyle name="Normal 84 2" xfId="1286" xr:uid="{2D187D3D-C1AA-4D8A-8FE3-1B83F17A529A}"/>
    <cellStyle name="Normal 85" xfId="1287" xr:uid="{F0C647D6-0119-4787-B99A-23437430787F}"/>
    <cellStyle name="Normal 85 2" xfId="1288" xr:uid="{C60F42A7-4BF9-4B02-9E83-7F92DA18D537}"/>
    <cellStyle name="Normal 86" xfId="1289" xr:uid="{BB45ADC4-B961-48E8-81E4-63459C3D45E3}"/>
    <cellStyle name="Normal 86 2" xfId="1290" xr:uid="{B8535C46-5EB8-4838-8A49-DEC43B2AF3BA}"/>
    <cellStyle name="Normal 87" xfId="1291" xr:uid="{524D967A-135F-481B-9756-36F60452EDEC}"/>
    <cellStyle name="Normal 87 2" xfId="1292" xr:uid="{CDFA81D6-1838-4BB1-9E93-B4447159C665}"/>
    <cellStyle name="Normal 88" xfId="1293" xr:uid="{671CB21C-6BF5-4910-AB16-389DE3915713}"/>
    <cellStyle name="Normal 88 2" xfId="1294" xr:uid="{90A45E40-5623-4F8E-B4C7-C12AC4F4206A}"/>
    <cellStyle name="Normal 89" xfId="1295" xr:uid="{400790C3-2C12-4497-AE19-71B46CD2DE45}"/>
    <cellStyle name="Normal 89 2" xfId="1296" xr:uid="{C06F6AC9-3B19-416C-8481-83F8779B39CB}"/>
    <cellStyle name="Normal 9" xfId="1297" xr:uid="{F5FF91C6-E778-46F4-B507-CCA8CD8619CA}"/>
    <cellStyle name="Normal 9 2" xfId="1298" xr:uid="{1293BEE5-5EEF-4671-903C-5B36B7DA5D92}"/>
    <cellStyle name="Normal 9 2 2" xfId="1299" xr:uid="{305D36FA-5DF1-4F23-A07E-A0E9D7BFB336}"/>
    <cellStyle name="Normal 9 3" xfId="1300" xr:uid="{3E9CBA01-8B36-4CA6-B19A-57DCD646A086}"/>
    <cellStyle name="Normal 9 4" xfId="1301" xr:uid="{59B587EF-6A91-4073-A410-17CFE52C19FE}"/>
    <cellStyle name="Normal 9 4 2" xfId="1302" xr:uid="{1664E85B-AFB2-4B5B-A42D-9C1BC9BDAACF}"/>
    <cellStyle name="Normal 9 5" xfId="1303" xr:uid="{42E79755-6E25-480A-BA7E-E081089409BA}"/>
    <cellStyle name="Normal 9 5 2" xfId="1304" xr:uid="{80666010-32DD-487F-A5C6-C5CB96D30C08}"/>
    <cellStyle name="Normal 90" xfId="1305" xr:uid="{DD853972-870E-40D4-A13A-59DBB3D8F3DA}"/>
    <cellStyle name="Normal 90 2" xfId="1306" xr:uid="{7E90BDD5-ED0A-450F-8199-B4F781D4B204}"/>
    <cellStyle name="Normal 91" xfId="1307" xr:uid="{F919F403-397A-4B42-AF87-01E1739CFA98}"/>
    <cellStyle name="Normal 91 2" xfId="1308" xr:uid="{7744BF73-744E-45B7-A276-4C060AD98551}"/>
    <cellStyle name="Normal 92" xfId="1309" xr:uid="{709FFAF8-59BB-4A6B-AEDB-18D3AF080E02}"/>
    <cellStyle name="Normal 92 2" xfId="1310" xr:uid="{2C4F7BE6-CDF3-4413-B91D-CF9520B8CA98}"/>
    <cellStyle name="Normal 93" xfId="1311" xr:uid="{600600CB-E819-412F-875A-0CBF51B265B9}"/>
    <cellStyle name="Normal 94" xfId="1312" xr:uid="{A230FC3B-43BB-4F75-A3D4-1D86BEA4E209}"/>
    <cellStyle name="Normal 94 2" xfId="1313" xr:uid="{D5C77DF3-0998-461A-9691-F6A3E1009616}"/>
    <cellStyle name="Normal 94 2 2" xfId="1314" xr:uid="{3DBF3BC6-3726-41CE-AFAD-A1853E83956A}"/>
    <cellStyle name="Normal 94 2 3" xfId="1315" xr:uid="{859BBAC8-490C-4EB2-B54D-A692C82730FD}"/>
    <cellStyle name="Normal 94 2 3 2" xfId="1316" xr:uid="{0E8E1C4D-EFC7-418D-95E2-4313E4F5FE66}"/>
    <cellStyle name="Normal 94 2 4" xfId="1317" xr:uid="{F5C30F59-BB30-4BDA-8FC7-78BE4E11B7F1}"/>
    <cellStyle name="Normal 94 2 4 2" xfId="1318" xr:uid="{F6BC5AB0-9523-476E-9709-411B419ADD8F}"/>
    <cellStyle name="Normal 94 2 4 2 2" xfId="1319" xr:uid="{ECE5517B-CA42-4728-8610-87C77F044E2F}"/>
    <cellStyle name="Normal 94 2 4 3" xfId="1320" xr:uid="{2E33453A-E936-4004-849D-A09B6C685197}"/>
    <cellStyle name="Normal 94 2 4 4" xfId="1321" xr:uid="{73A4065A-13BF-4B61-982A-6BBD3B2F1B3A}"/>
    <cellStyle name="Normal 94 2 5" xfId="1322" xr:uid="{ADC21A54-FA06-47FC-AB97-62B329C1622D}"/>
    <cellStyle name="Normal 94 2 6" xfId="1323" xr:uid="{B1E6EBE3-2A45-4BC5-A377-DE218C91A475}"/>
    <cellStyle name="Normal 94 2 6 2" xfId="1324" xr:uid="{36DC3E23-2239-4564-AA69-11F961B0F159}"/>
    <cellStyle name="Normal 94 3" xfId="1325" xr:uid="{A36797B8-51BB-4895-943B-6B65D36AF28A}"/>
    <cellStyle name="Normal 94 4" xfId="1326" xr:uid="{DC457E6F-6A25-4371-9E82-4C168F041E75}"/>
    <cellStyle name="Normal 94 4 2" xfId="1327" xr:uid="{9463496D-F08B-4C22-8CF0-DA3D954BC3EC}"/>
    <cellStyle name="Normal 94 5" xfId="1328" xr:uid="{B1F81E8D-0156-4B9F-B00B-715026E136AA}"/>
    <cellStyle name="Normal 94 5 2" xfId="1329" xr:uid="{342FA30E-614A-452E-8742-9F2F3097AB03}"/>
    <cellStyle name="Normal 94 5 2 2" xfId="1330" xr:uid="{B25D238F-96B8-4089-9A08-A7EAB548C7F8}"/>
    <cellStyle name="Normal 94 5 3" xfId="1331" xr:uid="{DD9A239C-9EA6-4C9B-A85C-6C123A5689BD}"/>
    <cellStyle name="Normal 94 5 4" xfId="1332" xr:uid="{6C8359A8-34A0-4EC3-A7C0-8B9DAB02B90A}"/>
    <cellStyle name="Normal 94 6" xfId="1333" xr:uid="{60F02E5B-8401-41A1-A6AE-65F22AE0A818}"/>
    <cellStyle name="Normal 94 6 2" xfId="1334" xr:uid="{9F869833-9BE4-48C6-A44C-E2DFA957E718}"/>
    <cellStyle name="Normal 95" xfId="1335" xr:uid="{5A050EDA-ADE3-44CB-BE2E-4B02EE486117}"/>
    <cellStyle name="Normal 95 2" xfId="1336" xr:uid="{DD6F4652-0350-4D80-8EF8-436C8704E22A}"/>
    <cellStyle name="Normal 95 2 2" xfId="1337" xr:uid="{829C17EC-0A07-403B-972F-543958D75F53}"/>
    <cellStyle name="Normal 95 2 3" xfId="1338" xr:uid="{5442D0BB-3106-4AAC-9385-6CBDF16CDD9C}"/>
    <cellStyle name="Normal 95 2 3 2" xfId="1339" xr:uid="{26F7EDA6-C4C0-4AA6-AAD7-49309C499727}"/>
    <cellStyle name="Normal 95 2 4" xfId="1340" xr:uid="{A5ED1D55-8C76-4C85-93F4-D0262E856547}"/>
    <cellStyle name="Normal 95 2 4 2" xfId="1341" xr:uid="{DDC06615-87C4-4BBD-B0A0-A96332900800}"/>
    <cellStyle name="Normal 95 2 4 2 2" xfId="1342" xr:uid="{0BD88958-53BC-4162-B92D-8D8BCB199EAC}"/>
    <cellStyle name="Normal 95 2 4 3" xfId="1343" xr:uid="{60837E28-471E-4F7D-A8EB-F1C0853FA4B8}"/>
    <cellStyle name="Normal 95 2 4 4" xfId="1344" xr:uid="{D7D74859-0805-42CC-8CFA-B65D3B37B64A}"/>
    <cellStyle name="Normal 95 2 5" xfId="1345" xr:uid="{596AC1E2-16A8-4710-BD84-4AE6C033B460}"/>
    <cellStyle name="Normal 95 2 6" xfId="1346" xr:uid="{B932533A-67A0-4469-94F3-1D41BEF9A871}"/>
    <cellStyle name="Normal 95 2 6 2" xfId="1347" xr:uid="{97CAB62D-03B5-404F-83BF-B3D4397773D9}"/>
    <cellStyle name="Normal 95 3" xfId="1348" xr:uid="{1F7FAEFC-8BF2-4ADF-9A86-AEEC3B7E0897}"/>
    <cellStyle name="Normal 95 4" xfId="1349" xr:uid="{0A8DCAC8-DB2F-4566-880E-D57E22C8BE56}"/>
    <cellStyle name="Normal 95 4 2" xfId="1350" xr:uid="{ACE61EDE-9ACA-40AD-9F66-6CC5716BF039}"/>
    <cellStyle name="Normal 95 5" xfId="1351" xr:uid="{FB1A5F9A-7C3C-404D-87EC-921D69EFD718}"/>
    <cellStyle name="Normal 95 5 2" xfId="1352" xr:uid="{AC9D35DE-2810-43D4-8663-CA1242C9B6F8}"/>
    <cellStyle name="Normal 95 5 2 2" xfId="1353" xr:uid="{327A8B71-7D5E-40B1-B445-24998C8C0958}"/>
    <cellStyle name="Normal 95 5 3" xfId="1354" xr:uid="{C72679EA-6508-487C-8C8F-E47204752D2D}"/>
    <cellStyle name="Normal 95 5 4" xfId="1355" xr:uid="{00778301-C4F6-4D0A-8A22-474735F53768}"/>
    <cellStyle name="Normal 95 6" xfId="1356" xr:uid="{4DA8F194-DB38-49DB-AD67-AE0633E2BF27}"/>
    <cellStyle name="Normal 95 6 2" xfId="1357" xr:uid="{165B8538-8D73-494B-99EF-1A7E3D8140F1}"/>
    <cellStyle name="Normal 96" xfId="1358" xr:uid="{8C7AD4FF-4FFE-42AC-AF45-B153630DE7E5}"/>
    <cellStyle name="Normal 96 2" xfId="1359" xr:uid="{534BC0A0-CBE3-4D98-B7BF-17B85F42DADA}"/>
    <cellStyle name="Normal 96 2 2" xfId="1360" xr:uid="{B812AAA9-E17E-4E96-BD08-5190E58F81B7}"/>
    <cellStyle name="Normal 96 2 3" xfId="1361" xr:uid="{CE157C87-07E3-4660-B0F3-4BA7146E2D89}"/>
    <cellStyle name="Normal 96 2 3 2" xfId="1362" xr:uid="{10800ED1-DDFE-407F-94D1-4EE691D54792}"/>
    <cellStyle name="Normal 96 2 4" xfId="1363" xr:uid="{7ECB6285-13ED-4C9E-95A3-990F08275B9D}"/>
    <cellStyle name="Normal 96 2 4 2" xfId="1364" xr:uid="{342C77F6-7D6F-4B36-BF22-8C5533035F2E}"/>
    <cellStyle name="Normal 96 2 4 2 2" xfId="1365" xr:uid="{77761438-9867-4ED2-A282-D40378DE01FE}"/>
    <cellStyle name="Normal 96 2 4 3" xfId="1366" xr:uid="{CDB98323-95D5-4BAF-B4CA-BB008A719EF6}"/>
    <cellStyle name="Normal 96 2 4 4" xfId="1367" xr:uid="{E29EC9FC-96B5-4A56-906A-DEB1724373F9}"/>
    <cellStyle name="Normal 96 2 5" xfId="1368" xr:uid="{27E7361E-A013-4272-B205-552C0AFD1DF2}"/>
    <cellStyle name="Normal 96 2 6" xfId="1369" xr:uid="{7A11AB63-A96C-4E9E-94FA-22C3833FE74F}"/>
    <cellStyle name="Normal 96 2 6 2" xfId="1370" xr:uid="{7BAF3B3B-4DDA-4E98-86E4-E75E05F8FBF8}"/>
    <cellStyle name="Normal 96 3" xfId="1371" xr:uid="{34F83F7A-8328-4565-87BB-278E78A785E6}"/>
    <cellStyle name="Normal 96 4" xfId="1372" xr:uid="{260B6D7E-2EC2-4128-AE15-197C22EC197C}"/>
    <cellStyle name="Normal 96 4 2" xfId="1373" xr:uid="{F7FC41C1-151D-4B7A-B536-201B3F10A691}"/>
    <cellStyle name="Normal 96 5" xfId="1374" xr:uid="{6CA20B88-5A7A-4F6A-9043-7F7FA5158487}"/>
    <cellStyle name="Normal 96 5 2" xfId="1375" xr:uid="{39D12E3D-2D14-4584-B725-42514840C81C}"/>
    <cellStyle name="Normal 96 5 2 2" xfId="1376" xr:uid="{C9FE2205-BF16-47D0-A953-551B89E1E6AB}"/>
    <cellStyle name="Normal 96 5 3" xfId="1377" xr:uid="{4CE0553E-E33E-4233-807A-E160DFB54F96}"/>
    <cellStyle name="Normal 96 5 4" xfId="1378" xr:uid="{D2DC004F-4CE0-4FEB-B02C-DD039832CA50}"/>
    <cellStyle name="Normal 96 6" xfId="1379" xr:uid="{19DA087A-76D4-4D95-B5CD-AB19BD0927F2}"/>
    <cellStyle name="Normal 96 6 2" xfId="1380" xr:uid="{75745812-BC74-4F6D-BDE7-6198BFC13F9B}"/>
    <cellStyle name="Normal 97" xfId="1381" xr:uid="{E84D3386-3AD0-4E39-B599-36A97561782F}"/>
    <cellStyle name="Normal 97 2" xfId="1382" xr:uid="{16FCA99C-119C-465C-85CE-9F1DC2CE47B5}"/>
    <cellStyle name="Normal 97 3" xfId="1383" xr:uid="{92B1CB06-F392-4EF5-AFAA-E0FF7A90F6FE}"/>
    <cellStyle name="Normal 97 3 2" xfId="1384" xr:uid="{B7B83766-E9FA-4568-9E98-CDE8044D2583}"/>
    <cellStyle name="Normal 97 4" xfId="1385" xr:uid="{78D72F94-DF2E-4E76-99B9-22A65E5A21A7}"/>
    <cellStyle name="Normal 97 4 2" xfId="1386" xr:uid="{AE1AE780-A730-45F2-BB0C-9D9AEBB3E780}"/>
    <cellStyle name="Normal 97 4 2 2" xfId="1387" xr:uid="{D946FA1E-F969-41C1-AF1B-A8339F04B5AC}"/>
    <cellStyle name="Normal 97 4 3" xfId="1388" xr:uid="{CC2F449C-EDCD-41D9-82D7-658E91A4B009}"/>
    <cellStyle name="Normal 97 4 4" xfId="1389" xr:uid="{1A98497A-1B66-41C0-9D03-CC3A9A81C375}"/>
    <cellStyle name="Normal 97 5" xfId="1390" xr:uid="{9CE18F9A-F1D9-4074-B309-55E62E66CD2C}"/>
    <cellStyle name="Normal 97 6" xfId="1391" xr:uid="{FD914284-767F-41FA-AF66-74C8EA3D5C67}"/>
    <cellStyle name="Normal 97 6 2" xfId="1392" xr:uid="{E76091E0-4ED5-4CF9-9256-034F9B8B4054}"/>
    <cellStyle name="Normal 98" xfId="1393" xr:uid="{8157B1D6-0DB9-4FA5-8D06-4480467BE9D8}"/>
    <cellStyle name="Normal 98 2" xfId="1394" xr:uid="{84F60413-B021-4F77-9688-748146830EC8}"/>
    <cellStyle name="Normal 98 3" xfId="1395" xr:uid="{F0349002-5AEF-462D-9FEA-A59C86F9C1AD}"/>
    <cellStyle name="Normal 98 3 2" xfId="1396" xr:uid="{E3CF418F-24E5-4A14-962E-4BAD06E9F029}"/>
    <cellStyle name="Normal 98 4" xfId="1397" xr:uid="{7BBF6A94-147E-4E30-9C0B-01D8A48FC286}"/>
    <cellStyle name="Normal 98 4 2" xfId="1398" xr:uid="{ACE847DA-4C5E-411F-87F0-4923CC19B498}"/>
    <cellStyle name="Normal 98 4 2 2" xfId="1399" xr:uid="{3082921B-6068-42F2-BDB2-B7AF71ADACF5}"/>
    <cellStyle name="Normal 98 4 3" xfId="1400" xr:uid="{94670716-D25B-435F-8487-2318BA74DBD1}"/>
    <cellStyle name="Normal 98 4 4" xfId="1401" xr:uid="{107970B5-8ED1-4B6B-A44A-4CDB512CBA0C}"/>
    <cellStyle name="Normal 98 5" xfId="1402" xr:uid="{51034E73-2824-4A65-81E7-11A244064F8C}"/>
    <cellStyle name="Normal 98 6" xfId="1403" xr:uid="{785ABCED-7FED-4598-B003-3B7D394D7988}"/>
    <cellStyle name="Normal 98 6 2" xfId="1404" xr:uid="{A108BA3A-4215-47B5-AF29-903B44880488}"/>
    <cellStyle name="Normal 99" xfId="1405" xr:uid="{5EC03361-9B89-4E61-A430-8300707DC7CD}"/>
    <cellStyle name="Normal 99 2" xfId="1406" xr:uid="{4C65E7D4-3A7D-49B7-86FA-4ACD65694DC5}"/>
    <cellStyle name="Normal 99 3" xfId="1407" xr:uid="{C46B3952-555D-4F00-92D4-131810DE95A4}"/>
    <cellStyle name="Normal 99 3 2" xfId="1408" xr:uid="{5F59522D-3AB8-489D-821E-6B3DA52FB737}"/>
    <cellStyle name="Normal 99 4" xfId="1409" xr:uid="{12AED89C-5CDA-4509-904D-CD5BCB585030}"/>
    <cellStyle name="Normal 99 4 2" xfId="1410" xr:uid="{471F282E-0C58-41CC-8E23-741171052C1A}"/>
    <cellStyle name="Normal 99 4 2 2" xfId="1411" xr:uid="{40904408-15DF-4222-88AA-46548927D1D0}"/>
    <cellStyle name="Normal 99 4 3" xfId="1412" xr:uid="{92B79E2A-A506-4532-9EE6-42226AF8EC0E}"/>
    <cellStyle name="Normal 99 4 4" xfId="1413" xr:uid="{53EC01EF-0454-4C3B-98D0-5038BE9DA3DF}"/>
    <cellStyle name="Normal 99 5" xfId="1414" xr:uid="{4F310BC1-DA58-4475-A984-364679E54778}"/>
    <cellStyle name="Normal 99 6" xfId="1415" xr:uid="{E33C51B6-F0A7-4987-92B9-3357B519EAC9}"/>
    <cellStyle name="Normal 99 6 2" xfId="1416" xr:uid="{75B0F374-B929-41CA-B83B-96DDAD33865C}"/>
    <cellStyle name="Normale_Cartel2" xfId="81" xr:uid="{2EC6DC0B-B12B-458C-B147-263B5A731B8E}"/>
    <cellStyle name="Note 10" xfId="1418" xr:uid="{0EB17C3D-2748-4CEB-BA1E-E67C91EA2D74}"/>
    <cellStyle name="Note 10 2" xfId="1419" xr:uid="{0999A06F-C1C8-4DD7-B61B-04F75AD1A0B2}"/>
    <cellStyle name="Note 10 3" xfId="1420" xr:uid="{B2786B8B-136D-48CE-B6C6-05F7730F214C}"/>
    <cellStyle name="Note 11" xfId="1421" xr:uid="{42EBD12C-B85A-49EF-B135-F74E566129F7}"/>
    <cellStyle name="Note 11 2" xfId="1422" xr:uid="{1695B42D-B114-4C97-B84F-2478D05272F3}"/>
    <cellStyle name="Note 11 3" xfId="1423" xr:uid="{6132B8EF-7887-413E-8D5A-778C20F0A1DF}"/>
    <cellStyle name="Note 11 3 2" xfId="1424" xr:uid="{2EC72343-29E7-410B-BD51-92457A7865E2}"/>
    <cellStyle name="Note 11 4" xfId="1425" xr:uid="{833CA4AC-7591-4A7C-89A1-B8C52999DB52}"/>
    <cellStyle name="Note 11 4 2" xfId="1426" xr:uid="{02BAECEB-A782-43B6-9226-7BA20E9B7D29}"/>
    <cellStyle name="Note 12" xfId="1427" xr:uid="{371D0557-2D9A-4156-B7A0-A1D008583826}"/>
    <cellStyle name="Note 12 2" xfId="1428" xr:uid="{369AA995-2C58-476E-BFDE-4294B2141748}"/>
    <cellStyle name="Note 12 2 2" xfId="1429" xr:uid="{C45120D2-0B55-4EDA-8AC4-7BA5F191BEC3}"/>
    <cellStyle name="Note 12 3" xfId="1430" xr:uid="{DC269E3D-FCAC-4F24-AB9C-2405DB66887C}"/>
    <cellStyle name="Note 12 4" xfId="1431" xr:uid="{7222C735-FBD1-47AB-9B4D-E566226A0B5B}"/>
    <cellStyle name="Note 13" xfId="1432" xr:uid="{244610D4-29A0-459A-A099-3E63FCF70AAF}"/>
    <cellStyle name="Note 14" xfId="1433" xr:uid="{081B1755-54BA-4912-962A-99824296BE2D}"/>
    <cellStyle name="Note 14 2" xfId="1434" xr:uid="{305285BF-9D79-4594-868C-947D07EA3DF8}"/>
    <cellStyle name="Note 15" xfId="1435" xr:uid="{EB73B457-16FD-4487-A717-4711FC54A1D0}"/>
    <cellStyle name="Note 15 2" xfId="1436" xr:uid="{95892D99-B8AB-4590-9CD5-212B468B00ED}"/>
    <cellStyle name="Note 16" xfId="1437" xr:uid="{949C3207-E77D-4E88-B19B-A1894E921718}"/>
    <cellStyle name="Note 17" xfId="1438" xr:uid="{BBBA0E6D-C272-439F-BB3A-18B9D1EC18BD}"/>
    <cellStyle name="Note 17 2" xfId="1439" xr:uid="{5D3554B2-C901-4818-AB1F-2F0770A58ED7}"/>
    <cellStyle name="Note 17 2 2" xfId="1440" xr:uid="{74449AC7-E6B3-4884-A0C3-61C51606DC3B}"/>
    <cellStyle name="Note 17 2 3" xfId="1441" xr:uid="{D42410CA-1177-4EEE-923D-4F5020EEACC8}"/>
    <cellStyle name="Note 17 2 3 2" xfId="1442" xr:uid="{6E60412B-A935-4A35-9DEE-FDA284CBC440}"/>
    <cellStyle name="Note 17 2 4" xfId="1443" xr:uid="{911DAEBC-F62F-4414-9B24-A987C6A6DF6C}"/>
    <cellStyle name="Note 17 2 4 2" xfId="1444" xr:uid="{F3905590-741A-4C25-9F38-03D0D123D684}"/>
    <cellStyle name="Note 17 2 4 2 2" xfId="1445" xr:uid="{4E467FCF-7827-4A31-B0E4-C26BFEDF62F0}"/>
    <cellStyle name="Note 17 2 4 3" xfId="1446" xr:uid="{84A73FD3-F30F-4184-82EF-23FC7DF397E6}"/>
    <cellStyle name="Note 17 2 4 4" xfId="1447" xr:uid="{D530EA99-8D08-4EF1-AC4A-EAC5ACEA2029}"/>
    <cellStyle name="Note 17 2 5" xfId="1448" xr:uid="{34491380-99F4-45F5-8A5A-577A7F5F5B22}"/>
    <cellStyle name="Note 17 2 6" xfId="1449" xr:uid="{BC778FEE-8385-4A0D-B611-673D99E43296}"/>
    <cellStyle name="Note 17 2 6 2" xfId="1450" xr:uid="{7AC2DE0E-3D76-45FC-B3A6-E1D3C0C52F16}"/>
    <cellStyle name="Note 17 3" xfId="1451" xr:uid="{ECFAAE2B-88F1-4EA1-AD50-43F22DDCE1DE}"/>
    <cellStyle name="Note 17 4" xfId="1452" xr:uid="{B55E84A7-3ED0-4BCF-A4ED-211AE4674F16}"/>
    <cellStyle name="Note 17 4 2" xfId="1453" xr:uid="{7DAE620B-2F42-47AE-A741-3421C8EFFAA9}"/>
    <cellStyle name="Note 17 5" xfId="1454" xr:uid="{86C0E3F1-78F5-420D-AD5A-E219E03445BC}"/>
    <cellStyle name="Note 17 5 2" xfId="1455" xr:uid="{FCD19ABF-816F-49DD-8858-BFBBEAB9D304}"/>
    <cellStyle name="Note 17 5 2 2" xfId="1456" xr:uid="{C43CD480-D187-4DDC-B8B2-21274F92F40D}"/>
    <cellStyle name="Note 17 5 3" xfId="1457" xr:uid="{5829C6C6-17D3-4706-8CC7-DC24955DBCB8}"/>
    <cellStyle name="Note 17 5 4" xfId="1458" xr:uid="{10DFA49C-F727-4015-9A90-DD62993A7BB8}"/>
    <cellStyle name="Note 17 6" xfId="1459" xr:uid="{940F84EF-8D3A-4EFA-90BE-0CEC5378CEF1}"/>
    <cellStyle name="Note 17 6 2" xfId="1460" xr:uid="{C5059D9E-CC89-4531-A5E3-321B03F0B504}"/>
    <cellStyle name="Note 18" xfId="1461" xr:uid="{6FE258EC-BD2F-488D-A0A0-B105DD412E9E}"/>
    <cellStyle name="Note 18 2" xfId="1462" xr:uid="{5BC9F79D-CF58-4DFD-9CB1-96C384EB459D}"/>
    <cellStyle name="Note 18 3" xfId="1463" xr:uid="{958B1ABF-3927-4372-A606-F38420CB08C3}"/>
    <cellStyle name="Note 18 3 2" xfId="1464" xr:uid="{A7074DDF-B26E-4B82-B768-8422C62E67BB}"/>
    <cellStyle name="Note 18 4" xfId="1465" xr:uid="{7D77F437-01B9-4FC2-A1A3-8A5848DBC27A}"/>
    <cellStyle name="Note 18 5" xfId="1466" xr:uid="{E9AA2449-D6F7-4366-9510-B6D745A0F623}"/>
    <cellStyle name="Note 18 5 2" xfId="1467" xr:uid="{A1408D04-BF9E-441C-A7C4-8FB8C286B895}"/>
    <cellStyle name="Note 18 6" xfId="1468" xr:uid="{AAD77975-7138-49C4-9F18-67584273FFCC}"/>
    <cellStyle name="Note 18 6 2" xfId="1469" xr:uid="{1DD35D88-20AD-447A-BECC-CC29DFCB1766}"/>
    <cellStyle name="Note 18 7" xfId="1470" xr:uid="{CCDA1A68-E39C-4EC3-B039-ADB6EC899A25}"/>
    <cellStyle name="Note 18 7 2" xfId="1471" xr:uid="{7C52EA49-FD8B-4389-A62A-B9D72E599957}"/>
    <cellStyle name="Note 19" xfId="1472" xr:uid="{024578EC-6481-47C5-933E-80DBF55D842B}"/>
    <cellStyle name="Note 19 2" xfId="1473" xr:uid="{DD933894-9683-470E-9952-C3B45407B4BA}"/>
    <cellStyle name="Note 2" xfId="1474" xr:uid="{66F8A0AF-22A9-4A1A-A65D-ED9B2C7C4AF0}"/>
    <cellStyle name="Note 2 2" xfId="1475" xr:uid="{BD5FFEF6-6558-47D5-902C-BB3103B39363}"/>
    <cellStyle name="Note 2 2 2" xfId="1476" xr:uid="{17B90282-3FD9-4DEB-866A-CAA87871EB46}"/>
    <cellStyle name="Note 2 3" xfId="1477" xr:uid="{AF07616F-CC99-4C0E-AC7B-CDC64E427D57}"/>
    <cellStyle name="Note 2 3 2" xfId="1478" xr:uid="{A75CC220-7B33-4C6F-B3DA-92F91C148EB6}"/>
    <cellStyle name="Note 2 4" xfId="1479" xr:uid="{6135E3E5-9F88-4A10-A5E8-C7A4417DD9C4}"/>
    <cellStyle name="Note 2 5" xfId="1480" xr:uid="{59069E12-4871-41CF-A58A-3AE991596FA6}"/>
    <cellStyle name="Note 20" xfId="1481" xr:uid="{A599BEAA-C2DD-4928-85FF-541A2857C3F6}"/>
    <cellStyle name="Note 20 2" xfId="1482" xr:uid="{B3404F69-0C83-4565-8E40-09D2445EBD15}"/>
    <cellStyle name="Note 20 3" xfId="1483" xr:uid="{A7CF9E64-3FC4-481A-968F-BC0F9C2C7C5E}"/>
    <cellStyle name="Note 20 3 2" xfId="1484" xr:uid="{5BB43277-F9F2-4787-A2FF-A567D2309D72}"/>
    <cellStyle name="Note 21" xfId="1485" xr:uid="{BB398B5E-FDF4-42E2-9C7B-996F73E73B11}"/>
    <cellStyle name="Note 21 2" xfId="1486" xr:uid="{A173AE69-1048-4A8F-874A-8DE61E6692CE}"/>
    <cellStyle name="Note 22" xfId="1487" xr:uid="{2C5A54A2-2AC3-46BF-A81D-48044EFD0FB5}"/>
    <cellStyle name="Note 22 2" xfId="1488" xr:uid="{8813C167-58B1-4698-BA81-ACD84B59C78E}"/>
    <cellStyle name="Note 23" xfId="1489" xr:uid="{504B64B4-E75C-4C7F-9939-DE9D2C619582}"/>
    <cellStyle name="Note 24" xfId="1417" xr:uid="{233C49F2-8F31-4661-AEDC-E82EB0BA2918}"/>
    <cellStyle name="Note 3" xfId="1490" xr:uid="{77A2EC25-F033-4B75-8BA6-AFEB569D04D2}"/>
    <cellStyle name="Note 3 2" xfId="1491" xr:uid="{D1F4E915-5BFF-4434-BB96-AE9B1F8CE48C}"/>
    <cellStyle name="Note 3 3" xfId="1492" xr:uid="{0B18A802-5CBE-4AF6-B712-2D9EAC42CBD8}"/>
    <cellStyle name="Note 3 4" xfId="1493" xr:uid="{79EBA64D-8209-4A57-88C7-B55CA735BFAD}"/>
    <cellStyle name="Note 4" xfId="1494" xr:uid="{414E9DB3-03C3-4C29-99D8-6184D5CC284D}"/>
    <cellStyle name="Note 4 2" xfId="1495" xr:uid="{154456C8-7200-4610-916A-467360789F85}"/>
    <cellStyle name="Note 4 2 2" xfId="1496" xr:uid="{BA0554FA-101C-4192-A203-F5D716BE76C3}"/>
    <cellStyle name="Note 4 3" xfId="1497" xr:uid="{B27A8B95-0C5D-4D42-9D4E-ADDBB7E07B0C}"/>
    <cellStyle name="Note 4 3 2" xfId="1498" xr:uid="{AC166EE3-4E7B-4B9D-8E1F-6D517DAF35D4}"/>
    <cellStyle name="Note 4 4" xfId="1499" xr:uid="{F3C2A8BD-0703-4D17-9646-5DCBC87A3071}"/>
    <cellStyle name="Note 4 4 2" xfId="1500" xr:uid="{09EC5DFA-71D5-416B-AC0C-D1B0B601C375}"/>
    <cellStyle name="Note 4 5" xfId="1501" xr:uid="{9F3992B8-FEA2-45B7-A2A6-00FDA87CD38E}"/>
    <cellStyle name="Note 4 5 2" xfId="1502" xr:uid="{006D750F-DBB7-4A28-AEB8-3BEDF5F85AC9}"/>
    <cellStyle name="Note 4 5 3" xfId="1503" xr:uid="{F6BDCADA-D0E2-4189-8FF9-D3C4923F576A}"/>
    <cellStyle name="Note 4 6" xfId="1504" xr:uid="{6EC253E1-B544-4D74-A106-3A3AF687827C}"/>
    <cellStyle name="Note 4 6 2" xfId="1505" xr:uid="{5ACE7A3B-51E5-408E-8869-B4707510897F}"/>
    <cellStyle name="Note 4 6 3" xfId="1506" xr:uid="{7FC75895-044B-4DD6-8EEC-AC2CAFA3FC17}"/>
    <cellStyle name="Note 4 6 3 2" xfId="1507" xr:uid="{3E16DAC1-381B-4472-9FB0-AF59D5BAFDD8}"/>
    <cellStyle name="Note 5" xfId="1508" xr:uid="{162204DD-B7A8-49B1-A964-45F99D230484}"/>
    <cellStyle name="Note 5 2" xfId="1509" xr:uid="{990EA122-887A-4D5F-9581-6FAA4CA4899B}"/>
    <cellStyle name="Note 6" xfId="1510" xr:uid="{1C5044DC-CF48-4253-810F-B903E72CA9CA}"/>
    <cellStyle name="Note 6 2" xfId="1511" xr:uid="{0C6FB116-2AE7-4BE1-9478-A30BE30E1F61}"/>
    <cellStyle name="Note 7" xfId="1512" xr:uid="{9F6B0310-388B-49E4-9292-28227B1561CA}"/>
    <cellStyle name="Note 8" xfId="1513" xr:uid="{A390238C-C957-4A31-B001-CD7685D33783}"/>
    <cellStyle name="Note 8 2" xfId="1514" xr:uid="{43504F87-1766-4EAE-B560-612E8C515B25}"/>
    <cellStyle name="Note 8 2 2" xfId="1515" xr:uid="{721582BF-E297-49B0-B195-ECF357E843A5}"/>
    <cellStyle name="Note 8 2 3" xfId="1516" xr:uid="{BAABF00F-74B1-4B1B-AFB7-C8753DF43910}"/>
    <cellStyle name="Note 8 2 4" xfId="1517" xr:uid="{35B7A89E-F0E4-4A31-854A-BF335E347E2D}"/>
    <cellStyle name="Note 8 3" xfId="1518" xr:uid="{A95AF9F5-5F57-4957-A640-4989495DE536}"/>
    <cellStyle name="Note 8 4" xfId="1519" xr:uid="{5E776A60-1466-489B-B14D-6226AF8FF8ED}"/>
    <cellStyle name="Note 8 5" xfId="1520" xr:uid="{D21E090E-6847-4BD0-B2C1-66F8BE2E5E25}"/>
    <cellStyle name="Note 9" xfId="1521" xr:uid="{A9DB9097-4A43-4C69-88C9-9E6325D86951}"/>
    <cellStyle name="Note 9 2" xfId="1522" xr:uid="{2CC69CF4-5B7D-4849-B332-F905A0F52A34}"/>
    <cellStyle name="Note 9 3" xfId="1523" xr:uid="{88B74A3B-E626-42E7-8F81-07E61E69E308}"/>
    <cellStyle name="Note 9 4" xfId="1524" xr:uid="{1DD7982F-3EF0-4D77-924F-2950A47732FC}"/>
    <cellStyle name="Note 9 5" xfId="1525" xr:uid="{3C4F76CD-4B69-447B-8609-5E372A4690D0}"/>
    <cellStyle name="Output 10" xfId="1527" xr:uid="{585E951F-E586-4CCC-9166-B8558273B7E7}"/>
    <cellStyle name="Output 11" xfId="1528" xr:uid="{28C18FD4-43F1-45C3-BAB3-CE47BC8448A8}"/>
    <cellStyle name="Output 12" xfId="1529" xr:uid="{DB194BA9-DDBB-4D7F-8B9A-7E75E4B920DE}"/>
    <cellStyle name="Output 12 2" xfId="1530" xr:uid="{93F9AC5C-0230-4918-BF69-342B2AF4111F}"/>
    <cellStyle name="Output 12 3" xfId="1531" xr:uid="{50EF5F96-9D37-4F1A-9D7C-2B6A96457180}"/>
    <cellStyle name="Output 13" xfId="1532" xr:uid="{15A946D4-4167-4877-BE99-1BD526FF77CB}"/>
    <cellStyle name="Output 14" xfId="1526" xr:uid="{64093C61-D44B-4916-A0CD-B96928080D24}"/>
    <cellStyle name="Output 2" xfId="1533" xr:uid="{ED7836ED-9481-4894-9B22-35616D4FF7E5}"/>
    <cellStyle name="Output 2 2" xfId="1534" xr:uid="{3CDCB7DF-D988-486E-8893-6A41A51D276D}"/>
    <cellStyle name="Output 3" xfId="1535" xr:uid="{B17B15D1-063D-4224-9629-192504197F5E}"/>
    <cellStyle name="Output 4" xfId="1536" xr:uid="{95E86D73-40D5-400B-8534-7C09A00B6649}"/>
    <cellStyle name="Output 5" xfId="1537" xr:uid="{4BC5FFF9-6933-4EBF-AFC6-34157D5B7519}"/>
    <cellStyle name="Output 6" xfId="1538" xr:uid="{AD1C78DF-2D66-448F-8F90-1652642050FA}"/>
    <cellStyle name="Output 6 2" xfId="1539" xr:uid="{DF25A9D3-4F5D-435A-B0F3-8D182264B981}"/>
    <cellStyle name="Output 6 3" xfId="1540" xr:uid="{2CA608C2-852C-4090-8F94-16B1CAF3102B}"/>
    <cellStyle name="Output 6 4" xfId="1541" xr:uid="{17C55BE7-9EF8-454D-9B1F-B53F5F6F7D81}"/>
    <cellStyle name="Output 7" xfId="1542" xr:uid="{A7EC7309-7293-4A8C-B71A-1E7855204585}"/>
    <cellStyle name="Output 8" xfId="1543" xr:uid="{4DEE28C0-B5D5-48BD-B32C-5E337024E73D}"/>
    <cellStyle name="Output 9" xfId="1544" xr:uid="{E1DCE0FD-6EEB-4B23-9A1C-0606B5E6B174}"/>
    <cellStyle name="Percent 10" xfId="1545" xr:uid="{FE391CBC-2E43-45AB-9EC8-FE1DEED50138}"/>
    <cellStyle name="Percent 11" xfId="1546" xr:uid="{C873A31E-DB33-42B4-8903-7ECAD074CA13}"/>
    <cellStyle name="Percent 11 2" xfId="1547" xr:uid="{AF89FC92-2DE0-4A70-A324-9ED4487AB960}"/>
    <cellStyle name="Percent 11 3" xfId="1548" xr:uid="{56F47CC1-4C93-4487-98C5-BA7730419ACF}"/>
    <cellStyle name="Percent 11 4" xfId="1549" xr:uid="{875B3523-C62F-4500-A1BE-55CF783BA3C7}"/>
    <cellStyle name="Percent 11 5" xfId="1550" xr:uid="{BA15ADFB-AD53-427C-AAE0-E0F9DF39413B}"/>
    <cellStyle name="Percent 12" xfId="1551" xr:uid="{7FE8F476-41AD-48B7-ACB4-8559398949F5}"/>
    <cellStyle name="Percent 12 2" xfId="1552" xr:uid="{DAB5F66F-E916-4C5B-92FD-778EDCE93639}"/>
    <cellStyle name="Percent 12 3" xfId="1553" xr:uid="{B0CAF837-48FC-4216-B278-F82100DFDDF1}"/>
    <cellStyle name="Percent 13" xfId="1554" xr:uid="{D30898BD-D034-421E-956B-D96E123CDFF7}"/>
    <cellStyle name="Percent 13 2" xfId="1555" xr:uid="{D6D17ECE-02A0-40F0-8ECB-D08B9E525BAE}"/>
    <cellStyle name="Percent 13 2 2" xfId="1556" xr:uid="{EA8A7290-B427-4B3D-8D1F-EFE4B865FC57}"/>
    <cellStyle name="Percent 13 3" xfId="1557" xr:uid="{E6F4B5EA-ED51-4F98-8341-9F099A0FF5EA}"/>
    <cellStyle name="Percent 13 4" xfId="1558" xr:uid="{3C6A3C28-7218-417D-8A69-E37CC46ADD97}"/>
    <cellStyle name="Percent 14" xfId="1559" xr:uid="{2D5B6019-777C-4E6B-89E6-CD728F71236B}"/>
    <cellStyle name="Percent 14 2" xfId="1560" xr:uid="{F4087A04-DEDB-4C4A-AD2E-1ED2DFDC9ACF}"/>
    <cellStyle name="Percent 14 2 2" xfId="1561" xr:uid="{548330B8-7801-43F3-86FC-6368510DCB70}"/>
    <cellStyle name="Percent 14 3" xfId="1562" xr:uid="{82EA5AA7-1423-4958-AACC-32247C219F2D}"/>
    <cellStyle name="Percent 14 4" xfId="1563" xr:uid="{17E221EC-E4A1-46FE-BB8C-E106236F0A78}"/>
    <cellStyle name="Percent 15" xfId="1564" xr:uid="{368FB98E-1BAF-4601-B341-D425992140FE}"/>
    <cellStyle name="Percent 16" xfId="1565" xr:uid="{D971B269-C155-4C5D-B81B-44A255C8D862}"/>
    <cellStyle name="Percent 16 2" xfId="1566" xr:uid="{E251D8FF-E9F3-49A4-8498-398628E76185}"/>
    <cellStyle name="Percent 17" xfId="1567" xr:uid="{99B68328-5AB1-4C66-86A6-E6684D03F638}"/>
    <cellStyle name="Percent 17 2" xfId="1568" xr:uid="{EF29ADD0-F40A-43F3-BAEA-BCA73A204314}"/>
    <cellStyle name="Percent 18" xfId="1569" xr:uid="{F18302D6-3AE0-49D7-B335-FA5C3467B204}"/>
    <cellStyle name="Percent 19" xfId="1570" xr:uid="{9578DF5F-2042-42FE-A0B5-3FB419899379}"/>
    <cellStyle name="Percent 19 2" xfId="1571" xr:uid="{A095CF1D-B525-4027-9E55-F37C982F392A}"/>
    <cellStyle name="Percent 19 2 2" xfId="1572" xr:uid="{9F60B34B-2454-4F51-BEF4-F4B76D0AEEC7}"/>
    <cellStyle name="Percent 19 2 3" xfId="1573" xr:uid="{519C431D-4CB8-4E55-B895-236C680CD416}"/>
    <cellStyle name="Percent 19 2 3 2" xfId="1574" xr:uid="{380ED22D-8C95-41F6-949B-5529CCDD3161}"/>
    <cellStyle name="Percent 19 2 4" xfId="1575" xr:uid="{322C99C2-8C1F-493F-9732-5CF5C90EAA13}"/>
    <cellStyle name="Percent 19 2 4 2" xfId="1576" xr:uid="{E36ABDB8-4ADD-43DE-97A1-F6E2444959FE}"/>
    <cellStyle name="Percent 19 2 4 2 2" xfId="1577" xr:uid="{3616E221-8BF1-4FA3-B8D2-B7DCF6C078F3}"/>
    <cellStyle name="Percent 19 2 4 3" xfId="1578" xr:uid="{B49E3B53-1D4B-41F4-926A-C1941EE56B49}"/>
    <cellStyle name="Percent 19 2 4 4" xfId="1579" xr:uid="{2BC72919-7380-4E32-9AB2-634115B35A1D}"/>
    <cellStyle name="Percent 19 2 5" xfId="1580" xr:uid="{E8DE9A51-9B48-4A41-867E-52B4583DB9E4}"/>
    <cellStyle name="Percent 19 2 6" xfId="1581" xr:uid="{3268E0B0-D880-4BFC-AD03-25CF0B334892}"/>
    <cellStyle name="Percent 19 2 6 2" xfId="1582" xr:uid="{915E8995-076F-45A3-9088-68C8E3360F52}"/>
    <cellStyle name="Percent 19 3" xfId="1583" xr:uid="{EC1F56B1-0461-4400-B6D0-1299D87AA5E2}"/>
    <cellStyle name="Percent 19 4" xfId="1584" xr:uid="{1430B09A-A5C2-488D-B40A-9EB69A74913B}"/>
    <cellStyle name="Percent 19 4 2" xfId="1585" xr:uid="{FCBDFC8F-00B6-4ADA-9446-400FDC339AD8}"/>
    <cellStyle name="Percent 19 5" xfId="1586" xr:uid="{03CF9F3B-3DB2-415D-A36E-198B9F827F0A}"/>
    <cellStyle name="Percent 19 5 2" xfId="1587" xr:uid="{AFE6C307-B476-4E49-8962-196EC7741602}"/>
    <cellStyle name="Percent 19 5 2 2" xfId="1588" xr:uid="{264DFE0F-AA09-446F-B1B6-7435EB1403D6}"/>
    <cellStyle name="Percent 19 5 3" xfId="1589" xr:uid="{D7391AFA-A8B5-4258-B09A-F45895DA2580}"/>
    <cellStyle name="Percent 19 5 4" xfId="1590" xr:uid="{738DC02F-D253-4538-9BCC-2DE063046796}"/>
    <cellStyle name="Percent 19 6" xfId="1591" xr:uid="{A1648B7F-BDF0-445D-8811-BADC8BBF62CC}"/>
    <cellStyle name="Percent 19 6 2" xfId="1592" xr:uid="{DB30C718-C948-4527-88B7-EDFD299750D3}"/>
    <cellStyle name="Percent 2" xfId="14" xr:uid="{00000000-0005-0000-0000-00000E000000}"/>
    <cellStyle name="Percent 2 2" xfId="1593" xr:uid="{6976A683-D5C1-432B-B29D-C0C9C0FEC475}"/>
    <cellStyle name="Percent 2 2 2" xfId="1594" xr:uid="{716816DF-8E5E-4DFC-AD66-35291BBD0A36}"/>
    <cellStyle name="Percent 2 3" xfId="1595" xr:uid="{96EB013D-7F5E-4F58-97FC-DD14112962F4}"/>
    <cellStyle name="Percent 2 3 2" xfId="1596" xr:uid="{DB5743A7-C14B-4867-BD28-F30ECA4C47CC}"/>
    <cellStyle name="Percent 2 3 3" xfId="1597" xr:uid="{355749D6-30E7-4EBA-83F6-CFB76E39E70C}"/>
    <cellStyle name="Percent 2 4" xfId="1598" xr:uid="{FC72FFC1-2868-42F3-A2AA-6E04EC826AF6}"/>
    <cellStyle name="Percent 2 4 2" xfId="1599" xr:uid="{6EB9834A-DC99-4080-BA69-BF1427949F3E}"/>
    <cellStyle name="Percent 2 4 3" xfId="1600" xr:uid="{BF0FAF94-6384-438A-A6BB-1C87D66A09D2}"/>
    <cellStyle name="Percent 2 5" xfId="1601" xr:uid="{248A2D87-1968-4A96-B14B-6EA05C14B791}"/>
    <cellStyle name="Percent 2 6" xfId="1602" xr:uid="{B3F4157A-0CE2-4731-ABC2-79AE0EBFD88B}"/>
    <cellStyle name="Percent 20" xfId="1603" xr:uid="{D604FD0D-AED7-4042-A945-D82F31719727}"/>
    <cellStyle name="Percent 20 2" xfId="1604" xr:uid="{88DF5948-B557-4F02-8733-4CDF4FFBE68D}"/>
    <cellStyle name="Percent 20 3" xfId="1605" xr:uid="{88C7D421-A56E-40F4-9D44-EDDA5DB9E828}"/>
    <cellStyle name="Percent 20 3 2" xfId="1606" xr:uid="{6B8F55F9-5518-48C8-84A6-89B436CD195D}"/>
    <cellStyle name="Percent 20 4" xfId="1607" xr:uid="{2436A129-5CFA-488B-9806-A04CD64DF2F1}"/>
    <cellStyle name="Percent 20 5" xfId="1608" xr:uid="{5C57387E-E347-4192-A37F-0E0C87132401}"/>
    <cellStyle name="Percent 20 5 2" xfId="1609" xr:uid="{9D381B5C-552E-4663-B19D-81C766A67D30}"/>
    <cellStyle name="Percent 20 6" xfId="1610" xr:uid="{45D98DB0-DDED-4B31-A191-5D01E4D18882}"/>
    <cellStyle name="Percent 20 6 2" xfId="1611" xr:uid="{6DC67C8D-3CE8-4DD9-A538-227F0CC4FDC6}"/>
    <cellStyle name="Percent 20 7" xfId="1612" xr:uid="{62FDF03A-F3DF-4B5B-AC07-41FA99C85C35}"/>
    <cellStyle name="Percent 20 7 2" xfId="1613" xr:uid="{DF843380-4A96-4444-B240-C55ADE83303F}"/>
    <cellStyle name="Percent 21" xfId="1614" xr:uid="{7D3E8832-7072-42FC-8BC4-E1A9A43A25B6}"/>
    <cellStyle name="Percent 21 2" xfId="1615" xr:uid="{45B86786-5C72-4C9A-A733-61467B2964FE}"/>
    <cellStyle name="Percent 22" xfId="1616" xr:uid="{99780392-66B5-4967-AA92-F98D7E04E52D}"/>
    <cellStyle name="Percent 22 2" xfId="1617" xr:uid="{140A8A00-F7D9-45E1-AA04-BB327FACDA2D}"/>
    <cellStyle name="Percent 23" xfId="1618" xr:uid="{A36B2300-CB2C-4C6F-A9E8-9854F9988918}"/>
    <cellStyle name="Percent 23 2" xfId="1619" xr:uid="{B187605F-8D9A-4F99-8448-71550099C2E2}"/>
    <cellStyle name="Percent 24" xfId="1620" xr:uid="{C06B867B-A057-41F0-94A0-D5C1E01A0319}"/>
    <cellStyle name="Percent 24 2" xfId="1621" xr:uid="{31DD3343-5A90-4492-9AD9-5CD928DBBF41}"/>
    <cellStyle name="Percent 3" xfId="13" xr:uid="{00000000-0005-0000-0000-00000F000000}"/>
    <cellStyle name="Percent 4" xfId="1622" xr:uid="{8897ED99-7CEA-475A-9C8B-33C49DBF1D47}"/>
    <cellStyle name="Percent 5" xfId="1623" xr:uid="{7F1C9121-E7CE-4B31-B1AE-649B74DE4830}"/>
    <cellStyle name="Percent 5 2" xfId="1624" xr:uid="{AE108208-1710-43A7-B586-5075312E4D1A}"/>
    <cellStyle name="Percent 6" xfId="1625" xr:uid="{AEDD85EF-8087-4471-8B28-CA1773AE3F58}"/>
    <cellStyle name="Percent 6 2" xfId="1626" xr:uid="{27EACE0E-8832-4FE0-834A-881E8C771642}"/>
    <cellStyle name="Percent 6 3" xfId="1627" xr:uid="{FEBC6309-FBDD-4C58-9D0D-1392E4FD12BC}"/>
    <cellStyle name="Percent 6 3 2" xfId="1628" xr:uid="{4B2E6ECB-D96A-4FAA-BB69-B1526341AF40}"/>
    <cellStyle name="Percent 6 4" xfId="1629" xr:uid="{8300DDC2-23C9-4578-A299-C54C0ED91080}"/>
    <cellStyle name="Percent 6 4 2" xfId="1630" xr:uid="{06BF0614-0191-4351-B07D-BF69C576E437}"/>
    <cellStyle name="Percent 7" xfId="1631" xr:uid="{AFCC1ECD-0A41-4180-AB08-ABAF0E9E888C}"/>
    <cellStyle name="Percent 7 2" xfId="1632" xr:uid="{AD2896E7-CD26-4598-BEEB-DC6BA9B363F2}"/>
    <cellStyle name="Percent 8" xfId="1633" xr:uid="{62B16694-972F-4EE9-A62E-243B7E6CEA94}"/>
    <cellStyle name="Percent 8 2" xfId="1634" xr:uid="{15F6E438-D529-4B58-A3F4-A0017A5CDCDE}"/>
    <cellStyle name="Percent 9" xfId="1635" xr:uid="{6EE7169B-386D-468C-BED5-DEF7DAC39413}"/>
    <cellStyle name="Percent 9 2" xfId="1636" xr:uid="{A16748D6-6B48-465F-82F3-98E72BD63C23}"/>
    <cellStyle name="swpBody01" xfId="1637" xr:uid="{FD42351B-536F-433C-9BE4-269B73F946C0}"/>
    <cellStyle name="Title 10" xfId="1639" xr:uid="{F2E0FE6D-2536-4826-8A15-96256DE61363}"/>
    <cellStyle name="Title 11" xfId="1640" xr:uid="{9FE62C98-73FF-44C7-AE8B-8A39DC7182BB}"/>
    <cellStyle name="Title 12" xfId="1641" xr:uid="{3BE564DB-313F-4EF6-9FCD-3CE2868DFA0F}"/>
    <cellStyle name="Title 12 2" xfId="1642" xr:uid="{2A6BC329-689B-4471-8E03-C95B180D367D}"/>
    <cellStyle name="Title 12 3" xfId="1643" xr:uid="{65165B5B-63A5-448F-98EF-7612A77A19BD}"/>
    <cellStyle name="Title 12 3 2" xfId="1644" xr:uid="{9C13334E-F8A8-40EE-BBCC-6C2F385734D9}"/>
    <cellStyle name="Title 13" xfId="1645" xr:uid="{8D1D8700-EA1F-4FB9-AB2D-616E4F8BF384}"/>
    <cellStyle name="Title 14" xfId="1638" xr:uid="{C53140CA-26EE-4022-B759-E80C26CB24CA}"/>
    <cellStyle name="Title 2" xfId="1646" xr:uid="{C84CDA75-88BA-4FD1-9418-A829A89F285E}"/>
    <cellStyle name="Title 3" xfId="1647" xr:uid="{6A157EC0-3B80-4BC1-8831-D9798B642EE5}"/>
    <cellStyle name="Title 4" xfId="1648" xr:uid="{B5771134-AD8D-45FC-85B0-0D09339535BA}"/>
    <cellStyle name="Title 5" xfId="1649" xr:uid="{E546A62A-89CC-4429-8582-6CE484261804}"/>
    <cellStyle name="Title 6" xfId="1650" xr:uid="{D6806BF8-14F1-478A-ABF7-7B5354E7EFE7}"/>
    <cellStyle name="Title 6 10" xfId="1651" xr:uid="{B06AC53C-C932-4A9E-9490-FCF56FC441F7}"/>
    <cellStyle name="Title 6 10 2" xfId="1652" xr:uid="{F04F7EA2-80C9-4D75-A31E-1C0C56F75256}"/>
    <cellStyle name="Title 6 11" xfId="1653" xr:uid="{0C9CCA4B-98EC-4305-B1D9-7111272BBCA7}"/>
    <cellStyle name="Title 6 11 2" xfId="1654" xr:uid="{39F4C0D5-4716-40AD-B68C-BEAACE38459D}"/>
    <cellStyle name="Title 6 12" xfId="1655" xr:uid="{0A4B8FA2-4EE7-4849-9EC6-454D70DC24C0}"/>
    <cellStyle name="Title 6 12 2" xfId="1656" xr:uid="{CA142C54-DF61-42FC-B4F1-4CD59A228024}"/>
    <cellStyle name="Title 6 2" xfId="1657" xr:uid="{BEBA7623-F299-44B1-B42A-E314B08933E4}"/>
    <cellStyle name="Title 6 2 2" xfId="1658" xr:uid="{CF6FF2E1-1CA2-45B5-873B-CB27B94B79B8}"/>
    <cellStyle name="Title 6 2 3" xfId="1659" xr:uid="{520ED6DA-2307-46D1-97A1-275EA1F296FD}"/>
    <cellStyle name="Title 6 2 3 2" xfId="1660" xr:uid="{E8044938-D207-4519-BA5E-C51FB05A834E}"/>
    <cellStyle name="Title 6 3" xfId="1661" xr:uid="{BA8EE521-DD85-4214-BCDC-97E755B9D956}"/>
    <cellStyle name="Title 6 3 2" xfId="1662" xr:uid="{5B347199-0851-493E-BAC0-4E8D6280225F}"/>
    <cellStyle name="Title 6 3 3" xfId="1663" xr:uid="{CCCE8D39-834B-4451-9B77-FC7A880B0253}"/>
    <cellStyle name="Title 6 4" xfId="1664" xr:uid="{1F4821E4-874D-424D-91B1-F32FA3C33CBA}"/>
    <cellStyle name="Title 6 5" xfId="1665" xr:uid="{D467BE32-CA85-4E50-B474-8B9537B81C70}"/>
    <cellStyle name="Title 6 5 2" xfId="1666" xr:uid="{C96A46CF-2358-414B-BB1E-27D993643FDB}"/>
    <cellStyle name="Title 6 5 2 2" xfId="1667" xr:uid="{747CCED6-4D07-457C-A598-DDDC51101DB6}"/>
    <cellStyle name="Title 6 5 2 3" xfId="1668" xr:uid="{5A5ADDCD-1FC5-4426-BB15-D8D80BF1EC00}"/>
    <cellStyle name="Title 6 5 2 3 2" xfId="1669" xr:uid="{D6A98A76-D0D4-4659-B39B-6891E97DAFB6}"/>
    <cellStyle name="Title 6 5 2 4" xfId="1670" xr:uid="{9D21864D-F0BE-4DDE-8F59-B3E18D1C8D4C}"/>
    <cellStyle name="Title 6 5 2 4 2" xfId="1671" xr:uid="{39D3767E-AA50-45B6-9609-FCB00B35211C}"/>
    <cellStyle name="Title 6 5 2 5" xfId="1672" xr:uid="{812FFE03-A41A-4F06-904A-F150CEF3E1EB}"/>
    <cellStyle name="Title 6 5 2 5 2" xfId="1673" xr:uid="{E71D4E40-1810-41F0-BCA2-4632A45A70EC}"/>
    <cellStyle name="Title 6 5 2 6" xfId="1674" xr:uid="{4487CDC2-0979-42C2-BEAA-CD725403D522}"/>
    <cellStyle name="Title 6 5 2 6 2" xfId="1675" xr:uid="{A444BE07-F06A-4943-981A-D51F71C386BB}"/>
    <cellStyle name="Title 6 5 2 7" xfId="1676" xr:uid="{7280B84B-432D-41C9-A348-516A2A8CAD0D}"/>
    <cellStyle name="Title 6 5 2 7 2" xfId="1677" xr:uid="{392E8132-C570-44C8-A223-7BDC918638D4}"/>
    <cellStyle name="Title 6 5 2 8" xfId="1678" xr:uid="{1801146E-AB1B-4873-9EF8-F7D6E814E167}"/>
    <cellStyle name="Title 6 5 2 8 2" xfId="1679" xr:uid="{41DC95E9-19AC-4F27-8FAE-DB4431FBB5DC}"/>
    <cellStyle name="Title 6 5 2 9" xfId="1680" xr:uid="{79781F8A-05CB-4F67-A5F9-0D76959FB2F3}"/>
    <cellStyle name="Title 6 5 2 9 2" xfId="1681" xr:uid="{C05C0BC8-F8E5-4217-B06C-26EFF5B4FEF4}"/>
    <cellStyle name="Title 6 5 3" xfId="1682" xr:uid="{543FFB1B-9227-433C-BABD-F5B06AE8387D}"/>
    <cellStyle name="Title 6 5 4" xfId="1683" xr:uid="{E6D74EE9-6822-42DC-9248-1D1DAE3A5C04}"/>
    <cellStyle name="Title 6 6" xfId="1684" xr:uid="{353A1D15-01D6-430F-9174-46FF416EB775}"/>
    <cellStyle name="Title 6 6 2" xfId="1685" xr:uid="{2FCF7BB4-34C0-4A53-B1BB-22337CBB39AE}"/>
    <cellStyle name="Title 6 7" xfId="1686" xr:uid="{DB17F802-A06D-4705-8021-8F709BB8C381}"/>
    <cellStyle name="Title 6 7 2" xfId="1687" xr:uid="{0D902514-6A3E-480B-BA11-5817284E8E5F}"/>
    <cellStyle name="Title 6 8" xfId="1688" xr:uid="{C100E286-11A5-4EE0-9584-830454A0A795}"/>
    <cellStyle name="Title 6 8 2" xfId="1689" xr:uid="{E823F033-249F-46E8-AA1C-F496FFC95C8B}"/>
    <cellStyle name="Title 6 9" xfId="1690" xr:uid="{5E6E6192-11B8-4F57-8389-0360F75A2CD2}"/>
    <cellStyle name="Title 6 9 2" xfId="1691" xr:uid="{3D9EDBFE-D8CC-43D2-90FD-B6EA6E76081A}"/>
    <cellStyle name="Title 7" xfId="1692" xr:uid="{DF738A0A-C5CD-4C40-A3B4-225C070F5C1E}"/>
    <cellStyle name="Title 8" xfId="1693" xr:uid="{1B300291-C18E-434C-9882-3651903CD873}"/>
    <cellStyle name="Title 9" xfId="1694" xr:uid="{D1F2BCC3-6890-4B05-B86D-8FFF2985C4FD}"/>
    <cellStyle name="Total 10" xfId="1696" xr:uid="{EA7A0582-0D2E-4993-A355-21553A97A1E1}"/>
    <cellStyle name="Total 11" xfId="1697" xr:uid="{1562AC34-2EC3-4FE5-90E6-206B839C3265}"/>
    <cellStyle name="Total 12" xfId="1698" xr:uid="{96208C37-75DC-4AEC-ABEE-FF4164B70043}"/>
    <cellStyle name="Total 12 2" xfId="1699" xr:uid="{969C8F92-8920-4B9A-BFAC-9D2060EB5B38}"/>
    <cellStyle name="Total 12 3" xfId="1700" xr:uid="{53C544F1-8672-4570-AF5E-F267AF1E2128}"/>
    <cellStyle name="Total 13" xfId="1701" xr:uid="{C083FDDE-B24C-4C60-BE31-CA6F91514637}"/>
    <cellStyle name="Total 14" xfId="1695" xr:uid="{0BA37CC1-2742-4CC2-9582-006A0526DAB7}"/>
    <cellStyle name="Total 2" xfId="1702" xr:uid="{3C516133-E015-4C4E-AC11-657565BB34A2}"/>
    <cellStyle name="Total 3" xfId="1703" xr:uid="{3F67779F-8D97-4618-85D2-A22440CB65C9}"/>
    <cellStyle name="Total 4" xfId="1704" xr:uid="{F477AC73-4299-411D-9F7B-F40C39C1177C}"/>
    <cellStyle name="Total 5" xfId="1705" xr:uid="{CFC33C7F-7A27-496C-A077-D583754FA6C6}"/>
    <cellStyle name="Total 6" xfId="1706" xr:uid="{88C169D1-311C-44C3-9AD2-4DB1B3F253A4}"/>
    <cellStyle name="Total 6 2" xfId="1707" xr:uid="{EE593AFE-428F-466A-AB8F-02DFD1FBE78F}"/>
    <cellStyle name="Total 6 3" xfId="1708" xr:uid="{C069B6AC-2E9F-4A91-B773-F30E56269F67}"/>
    <cellStyle name="Total 6 4" xfId="1709" xr:uid="{85993F3A-E287-43BC-A859-4CC50E25A60F}"/>
    <cellStyle name="Total 7" xfId="1710" xr:uid="{2C79A892-B5DF-44FD-A1FF-43082BA50079}"/>
    <cellStyle name="Total 8" xfId="1711" xr:uid="{E7AB285B-F5E5-4F29-AE38-307A2C19443D}"/>
    <cellStyle name="Total 9" xfId="1712" xr:uid="{763CE563-E53A-42C8-86C1-B608B992AC50}"/>
    <cellStyle name="Warning Text 10" xfId="1714" xr:uid="{D1B2B5F8-EA57-460E-BFD7-87AE5BA2FA9A}"/>
    <cellStyle name="Warning Text 11" xfId="1715" xr:uid="{255E9116-F1FB-4DDC-B12E-EFA6BCDB7E20}"/>
    <cellStyle name="Warning Text 12" xfId="1716" xr:uid="{CC627BF2-6AB3-431D-973E-B9A1DD045C22}"/>
    <cellStyle name="Warning Text 13" xfId="1713" xr:uid="{BEC5D45B-92EA-4C41-8A33-BA6C8ABA1811}"/>
    <cellStyle name="Warning Text 2" xfId="1717" xr:uid="{E1B96094-3960-4CD0-AC19-159F1F312F61}"/>
    <cellStyle name="Warning Text 3" xfId="1718" xr:uid="{F45B1F3A-C842-4D98-A949-F6EB80F6602D}"/>
    <cellStyle name="Warning Text 4" xfId="1719" xr:uid="{C91AB30B-A343-463C-B9A3-3173BF8EB3A7}"/>
    <cellStyle name="Warning Text 5" xfId="1720" xr:uid="{E0D135BD-3276-4D69-B4BF-C2DB11DDCB0B}"/>
    <cellStyle name="Warning Text 6" xfId="1721" xr:uid="{E9B6EEF2-250C-48B4-A8CE-ADABFF225C3C}"/>
    <cellStyle name="Warning Text 7" xfId="1722" xr:uid="{34FDC965-2453-424A-89B6-09E4DFCD58AA}"/>
    <cellStyle name="Warning Text 8" xfId="1723" xr:uid="{E928C59F-2D91-4AEC-A7CF-36EFD44B704D}"/>
    <cellStyle name="Warning Text 9" xfId="1724" xr:uid="{BA2AD887-C672-40FB-9734-4CCBF2F9A952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4" defaultTableStyle="TableStyleMedium2" defaultPivotStyle="PivotStyleLight16">
    <tableStyle name="MySqlDefault" pivot="0" table="0" count="2" xr9:uid="{C71E0649-EA0E-447A-AB8F-1FDBDE945612}">
      <tableStyleElement type="wholeTable" dxfId="1"/>
      <tableStyleElement type="headerRow" dxfId="0"/>
    </tableStyle>
    <tableStyle name="PivotTable Style 1" table="0" count="0" xr9:uid="{FF1AD425-6191-4EDD-862F-AC9BCD40BC00}"/>
    <tableStyle name="PivotTable Style 2" table="0" count="0" xr9:uid="{73467FF8-DB48-4D07-A33E-7B0D7815754B}"/>
    <tableStyle name="Table Style 1" pivot="0" count="0" xr9:uid="{C729172E-472F-463B-A71A-AE3F59C6CDD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fese.e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83364</xdr:rowOff>
    </xdr:from>
    <xdr:to>
      <xdr:col>1</xdr:col>
      <xdr:colOff>226898</xdr:colOff>
      <xdr:row>3</xdr:row>
      <xdr:rowOff>132134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667" y="83364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84433</xdr:rowOff>
    </xdr:from>
    <xdr:to>
      <xdr:col>1</xdr:col>
      <xdr:colOff>531586</xdr:colOff>
      <xdr:row>3</xdr:row>
      <xdr:rowOff>172199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087EEF-6728-40AC-91BD-4405DC4A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4433"/>
          <a:ext cx="2417536" cy="678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EM170"/>
  <sheetViews>
    <sheetView showGridLines="0" tabSelected="1" zoomScale="60" zoomScaleNormal="60" workbookViewId="0">
      <pane xSplit="7" topLeftCell="H1" activePane="topRight" state="frozen"/>
      <selection pane="topRight" activeCell="A6" sqref="A6"/>
    </sheetView>
  </sheetViews>
  <sheetFormatPr defaultColWidth="9.28515625" defaultRowHeight="18"/>
  <cols>
    <col min="1" max="1" width="31.5703125" style="3" customWidth="1"/>
    <col min="2" max="2" width="20.7109375" style="17" customWidth="1"/>
    <col min="3" max="3" width="20" style="1" bestFit="1" customWidth="1"/>
    <col min="4" max="4" width="16" style="1" customWidth="1"/>
    <col min="5" max="5" width="20.85546875" style="1" customWidth="1"/>
    <col min="6" max="6" width="26.140625" style="1" customWidth="1"/>
    <col min="7" max="7" width="42" style="1" customWidth="1"/>
    <col min="8" max="8" width="9" style="1" customWidth="1"/>
    <col min="9" max="9" width="9.85546875" style="14" customWidth="1"/>
    <col min="10" max="10" width="13" style="1" customWidth="1"/>
    <col min="11" max="11" width="22.140625" style="1" customWidth="1"/>
    <col min="12" max="12" width="21.5703125" style="12" customWidth="1"/>
    <col min="13" max="13" width="26.42578125" style="1" customWidth="1"/>
    <col min="14" max="14" width="21.28515625" style="1" customWidth="1"/>
    <col min="15" max="15" width="22.28515625" style="1" customWidth="1"/>
    <col min="16" max="16" width="20" style="7" bestFit="1" customWidth="1"/>
    <col min="17" max="17" width="23.85546875" style="1" bestFit="1" customWidth="1"/>
    <col min="18" max="18" width="14.5703125" style="1" customWidth="1"/>
    <col min="19" max="19" width="12.5703125" style="1" customWidth="1"/>
    <col min="20" max="21" width="14.85546875" style="1" customWidth="1"/>
    <col min="22" max="22" width="17" style="1" customWidth="1"/>
    <col min="23" max="23" width="17.5703125" style="1" customWidth="1"/>
    <col min="24" max="24" width="18" style="1" customWidth="1"/>
    <col min="25" max="25" width="9.28515625" style="1"/>
    <col min="26" max="26" width="13.85546875" style="1" customWidth="1"/>
    <col min="27" max="16384" width="9.28515625" style="1"/>
  </cols>
  <sheetData>
    <row r="1" spans="1:31">
      <c r="A1" s="2"/>
    </row>
    <row r="6" spans="1:31" s="5" customFormat="1" ht="27.75">
      <c r="A6" s="4" t="s">
        <v>623</v>
      </c>
      <c r="B6" s="18"/>
      <c r="I6" s="15"/>
      <c r="L6" s="13"/>
      <c r="P6" s="8"/>
    </row>
    <row r="7" spans="1:31" ht="18.75" thickBot="1"/>
    <row r="8" spans="1:31" s="28" customFormat="1" ht="18.600000000000001" customHeight="1" thickBot="1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7"/>
      <c r="R8" s="160" t="s">
        <v>16</v>
      </c>
      <c r="S8" s="161"/>
      <c r="T8" s="162"/>
      <c r="U8" s="109"/>
      <c r="V8" s="109"/>
      <c r="W8" s="109"/>
      <c r="X8" s="111"/>
    </row>
    <row r="9" spans="1:31" s="28" customFormat="1" ht="20.25" customHeight="1">
      <c r="A9" s="154" t="s">
        <v>18</v>
      </c>
      <c r="B9" s="163" t="s">
        <v>0</v>
      </c>
      <c r="C9" s="154" t="s">
        <v>1</v>
      </c>
      <c r="D9" s="154" t="s">
        <v>11</v>
      </c>
      <c r="E9" s="158" t="s">
        <v>486</v>
      </c>
      <c r="F9" s="154" t="s">
        <v>618</v>
      </c>
      <c r="G9" s="168" t="s">
        <v>2</v>
      </c>
      <c r="H9" s="170" t="s">
        <v>3</v>
      </c>
      <c r="I9" s="171"/>
      <c r="J9" s="172"/>
      <c r="K9" s="170" t="s">
        <v>4</v>
      </c>
      <c r="L9" s="171"/>
      <c r="M9" s="172"/>
      <c r="N9" s="154" t="s">
        <v>12</v>
      </c>
      <c r="O9" s="168" t="s">
        <v>5</v>
      </c>
      <c r="P9" s="168" t="s">
        <v>6</v>
      </c>
      <c r="Q9" s="154" t="s">
        <v>17</v>
      </c>
      <c r="R9" s="154" t="s">
        <v>13</v>
      </c>
      <c r="S9" s="154" t="s">
        <v>14</v>
      </c>
      <c r="T9" s="154" t="s">
        <v>15</v>
      </c>
      <c r="U9" s="156" t="s">
        <v>608</v>
      </c>
      <c r="V9" s="154" t="s">
        <v>609</v>
      </c>
      <c r="W9" s="154" t="s">
        <v>610</v>
      </c>
      <c r="X9" s="154" t="s">
        <v>611</v>
      </c>
    </row>
    <row r="10" spans="1:31" s="28" customFormat="1" ht="33.75" customHeight="1" thickBot="1">
      <c r="A10" s="155"/>
      <c r="B10" s="164"/>
      <c r="C10" s="155"/>
      <c r="D10" s="155"/>
      <c r="E10" s="159"/>
      <c r="F10" s="155"/>
      <c r="G10" s="169"/>
      <c r="H10" s="33" t="s">
        <v>7</v>
      </c>
      <c r="I10" s="34" t="s">
        <v>8</v>
      </c>
      <c r="J10" s="35" t="s">
        <v>9</v>
      </c>
      <c r="K10" s="36" t="s">
        <v>7</v>
      </c>
      <c r="L10" s="34" t="s">
        <v>8</v>
      </c>
      <c r="M10" s="37" t="s">
        <v>9</v>
      </c>
      <c r="N10" s="155"/>
      <c r="O10" s="169"/>
      <c r="P10" s="169"/>
      <c r="Q10" s="155"/>
      <c r="R10" s="155"/>
      <c r="S10" s="155"/>
      <c r="T10" s="155"/>
      <c r="U10" s="157"/>
      <c r="V10" s="155"/>
      <c r="W10" s="155"/>
      <c r="X10" s="155"/>
    </row>
    <row r="11" spans="1:31" s="28" customFormat="1" ht="19.899999999999999" customHeight="1">
      <c r="A11" s="6" t="s">
        <v>434</v>
      </c>
      <c r="B11" s="20">
        <v>44726</v>
      </c>
      <c r="C11" s="11" t="s">
        <v>427</v>
      </c>
      <c r="D11" s="11" t="s">
        <v>22</v>
      </c>
      <c r="E11" s="11" t="s">
        <v>488</v>
      </c>
      <c r="F11" s="10"/>
      <c r="G11" s="11" t="s">
        <v>430</v>
      </c>
      <c r="H11" s="11">
        <v>35</v>
      </c>
      <c r="I11" s="11"/>
      <c r="J11" s="11"/>
      <c r="K11" s="38" t="s">
        <v>174</v>
      </c>
      <c r="L11" s="11"/>
      <c r="M11" s="11"/>
      <c r="N11" s="11" t="s">
        <v>23</v>
      </c>
      <c r="O11" s="10" t="s">
        <v>428</v>
      </c>
      <c r="P11" s="10" t="s">
        <v>429</v>
      </c>
      <c r="Q11" s="39">
        <v>97.2</v>
      </c>
      <c r="R11" s="39">
        <v>16.2</v>
      </c>
      <c r="S11" s="40">
        <v>0</v>
      </c>
      <c r="T11" s="41">
        <v>16.2</v>
      </c>
      <c r="U11" s="153">
        <v>6</v>
      </c>
      <c r="V11" s="41">
        <v>66.38</v>
      </c>
      <c r="W11" s="41">
        <v>9360.8780000000006</v>
      </c>
      <c r="X11" s="41">
        <v>6194.68</v>
      </c>
    </row>
    <row r="12" spans="1:31" s="28" customFormat="1" ht="19.899999999999999" customHeight="1">
      <c r="A12" s="6" t="s">
        <v>434</v>
      </c>
      <c r="B12" s="20">
        <v>44748</v>
      </c>
      <c r="C12" s="11" t="s">
        <v>427</v>
      </c>
      <c r="D12" s="11" t="s">
        <v>22</v>
      </c>
      <c r="E12" s="11" t="s">
        <v>488</v>
      </c>
      <c r="F12" s="10"/>
      <c r="G12" s="11" t="s">
        <v>433</v>
      </c>
      <c r="H12" s="11">
        <v>35</v>
      </c>
      <c r="I12" s="11"/>
      <c r="J12" s="11"/>
      <c r="K12" s="42" t="s">
        <v>174</v>
      </c>
      <c r="L12" s="11"/>
      <c r="M12" s="11"/>
      <c r="N12" s="11" t="s">
        <v>23</v>
      </c>
      <c r="O12" s="10" t="s">
        <v>431</v>
      </c>
      <c r="P12" s="10" t="s">
        <v>432</v>
      </c>
      <c r="Q12" s="43">
        <v>268.99599999999998</v>
      </c>
      <c r="R12" s="43">
        <v>98.020045499999995</v>
      </c>
      <c r="S12" s="40">
        <v>0</v>
      </c>
      <c r="T12" s="44">
        <v>98.020045499999995</v>
      </c>
      <c r="U12" s="153">
        <v>63</v>
      </c>
      <c r="V12" s="44">
        <v>136.28</v>
      </c>
      <c r="W12" s="44">
        <v>17035.59</v>
      </c>
      <c r="X12" s="44">
        <v>10621</v>
      </c>
    </row>
    <row r="13" spans="1:31" customFormat="1" ht="18" customHeight="1">
      <c r="A13" s="6" t="s">
        <v>159</v>
      </c>
      <c r="B13" s="20">
        <v>44624</v>
      </c>
      <c r="C13" s="11" t="s">
        <v>25</v>
      </c>
      <c r="D13" s="11" t="s">
        <v>34</v>
      </c>
      <c r="E13" s="11" t="s">
        <v>489</v>
      </c>
      <c r="F13" s="11"/>
      <c r="G13" s="11" t="s">
        <v>166</v>
      </c>
      <c r="H13" s="10">
        <v>60</v>
      </c>
      <c r="I13" s="10">
        <v>10</v>
      </c>
      <c r="J13" s="11">
        <v>1</v>
      </c>
      <c r="K13" s="11" t="s">
        <v>354</v>
      </c>
      <c r="L13" s="11" t="s">
        <v>122</v>
      </c>
      <c r="M13" s="11" t="s">
        <v>167</v>
      </c>
      <c r="N13" s="11" t="s">
        <v>23</v>
      </c>
      <c r="O13" s="11" t="s">
        <v>164</v>
      </c>
      <c r="P13" s="10" t="s">
        <v>165</v>
      </c>
      <c r="Q13" s="26">
        <v>193.3</v>
      </c>
      <c r="R13" s="26">
        <v>53.65</v>
      </c>
      <c r="S13" s="26">
        <v>0.95</v>
      </c>
      <c r="T13" s="45">
        <v>54.6</v>
      </c>
      <c r="U13" s="153">
        <v>582</v>
      </c>
      <c r="V13" s="45">
        <v>88.485565893719823</v>
      </c>
      <c r="W13" s="45">
        <v>18316.512139999999</v>
      </c>
      <c r="X13" s="45">
        <v>31940</v>
      </c>
    </row>
    <row r="14" spans="1:31" customFormat="1" ht="18" customHeight="1">
      <c r="A14" s="6" t="s">
        <v>159</v>
      </c>
      <c r="B14" s="20">
        <v>44635</v>
      </c>
      <c r="C14" s="11" t="s">
        <v>25</v>
      </c>
      <c r="D14" s="11" t="s">
        <v>34</v>
      </c>
      <c r="E14" s="11" t="s">
        <v>489</v>
      </c>
      <c r="F14" s="11"/>
      <c r="G14" s="11" t="s">
        <v>162</v>
      </c>
      <c r="H14" s="10">
        <v>20</v>
      </c>
      <c r="I14" s="10">
        <v>35</v>
      </c>
      <c r="J14" s="11">
        <v>3</v>
      </c>
      <c r="K14" s="11" t="s">
        <v>353</v>
      </c>
      <c r="L14" s="11" t="s">
        <v>60</v>
      </c>
      <c r="M14" s="11" t="s">
        <v>163</v>
      </c>
      <c r="N14" s="11" t="s">
        <v>23</v>
      </c>
      <c r="O14" s="11" t="s">
        <v>160</v>
      </c>
      <c r="P14" s="10" t="s">
        <v>161</v>
      </c>
      <c r="Q14" s="26">
        <v>14.7</v>
      </c>
      <c r="R14" s="40">
        <v>0</v>
      </c>
      <c r="S14" s="26">
        <v>0.3</v>
      </c>
      <c r="T14" s="45">
        <v>0.3</v>
      </c>
      <c r="U14" s="153">
        <v>30</v>
      </c>
      <c r="V14" s="45">
        <v>11.843011275167784</v>
      </c>
      <c r="W14" s="45">
        <v>1764.6086799999998</v>
      </c>
      <c r="X14" s="45">
        <v>3680</v>
      </c>
    </row>
    <row r="15" spans="1:31" customFormat="1" ht="18" customHeight="1">
      <c r="A15" s="6" t="s">
        <v>159</v>
      </c>
      <c r="B15" s="20">
        <v>44698</v>
      </c>
      <c r="C15" s="11" t="s">
        <v>25</v>
      </c>
      <c r="D15" s="11" t="s">
        <v>34</v>
      </c>
      <c r="E15" s="11" t="s">
        <v>489</v>
      </c>
      <c r="F15" s="11"/>
      <c r="G15" s="11" t="s">
        <v>249</v>
      </c>
      <c r="H15" s="11">
        <v>10</v>
      </c>
      <c r="I15" s="11">
        <v>45</v>
      </c>
      <c r="J15" s="11">
        <v>6</v>
      </c>
      <c r="K15" s="46" t="s">
        <v>38</v>
      </c>
      <c r="L15" s="11" t="s">
        <v>250</v>
      </c>
      <c r="M15" s="11" t="s">
        <v>251</v>
      </c>
      <c r="N15" s="11" t="s">
        <v>23</v>
      </c>
      <c r="O15" s="10" t="s">
        <v>247</v>
      </c>
      <c r="P15" s="10" t="s">
        <v>248</v>
      </c>
      <c r="Q15" s="40">
        <v>94.9</v>
      </c>
      <c r="R15" s="40">
        <v>7.7</v>
      </c>
      <c r="S15" s="40">
        <v>0</v>
      </c>
      <c r="T15" s="47">
        <v>7.7</v>
      </c>
      <c r="U15" s="153">
        <v>57</v>
      </c>
      <c r="V15" s="47">
        <v>52.107134500000001</v>
      </c>
      <c r="W15" s="47">
        <v>8337.1415199999992</v>
      </c>
      <c r="X15" s="47">
        <v>3140</v>
      </c>
      <c r="AE15" s="114"/>
    </row>
    <row r="16" spans="1:31" customFormat="1" ht="18" customHeight="1">
      <c r="A16" s="6" t="s">
        <v>159</v>
      </c>
      <c r="B16" s="20">
        <v>44736</v>
      </c>
      <c r="C16" s="11" t="s">
        <v>25</v>
      </c>
      <c r="D16" s="11" t="s">
        <v>34</v>
      </c>
      <c r="E16" s="11" t="s">
        <v>489</v>
      </c>
      <c r="F16" s="11"/>
      <c r="G16" s="11" t="s">
        <v>322</v>
      </c>
      <c r="H16" s="10">
        <v>20</v>
      </c>
      <c r="I16" s="10">
        <v>35</v>
      </c>
      <c r="J16" s="11">
        <v>3</v>
      </c>
      <c r="K16" s="46" t="s">
        <v>353</v>
      </c>
      <c r="L16" s="11" t="s">
        <v>60</v>
      </c>
      <c r="M16" s="11" t="s">
        <v>163</v>
      </c>
      <c r="N16" s="11" t="s">
        <v>23</v>
      </c>
      <c r="O16" s="10" t="s">
        <v>320</v>
      </c>
      <c r="P16" s="10" t="s">
        <v>321</v>
      </c>
      <c r="Q16" s="40">
        <v>35.700000000000003</v>
      </c>
      <c r="R16" s="40">
        <v>5.0999999999999996</v>
      </c>
      <c r="S16" s="40">
        <v>0</v>
      </c>
      <c r="T16" s="40">
        <v>5.0999999999999996</v>
      </c>
      <c r="U16" s="153">
        <v>463</v>
      </c>
      <c r="V16" s="40">
        <v>10.212604805194804</v>
      </c>
      <c r="W16" s="40">
        <v>786.37056999999993</v>
      </c>
      <c r="X16" s="40" t="s">
        <v>503</v>
      </c>
    </row>
    <row r="17" spans="1:16363" customFormat="1" ht="18" customHeight="1">
      <c r="A17" s="6" t="s">
        <v>159</v>
      </c>
      <c r="B17" s="20">
        <v>44741</v>
      </c>
      <c r="C17" s="11" t="s">
        <v>25</v>
      </c>
      <c r="D17" s="11" t="s">
        <v>34</v>
      </c>
      <c r="E17" s="11" t="s">
        <v>489</v>
      </c>
      <c r="F17" s="11"/>
      <c r="G17" s="11" t="s">
        <v>325</v>
      </c>
      <c r="H17" s="10">
        <v>45</v>
      </c>
      <c r="I17" s="10">
        <v>30</v>
      </c>
      <c r="J17" s="11">
        <v>3</v>
      </c>
      <c r="K17" s="46" t="s">
        <v>355</v>
      </c>
      <c r="L17" s="11" t="s">
        <v>266</v>
      </c>
      <c r="M17" s="11" t="s">
        <v>163</v>
      </c>
      <c r="N17" s="11" t="s">
        <v>23</v>
      </c>
      <c r="O17" s="10" t="s">
        <v>323</v>
      </c>
      <c r="P17" s="10" t="s">
        <v>324</v>
      </c>
      <c r="Q17" s="40">
        <v>33.799999999999997</v>
      </c>
      <c r="R17" s="40">
        <v>13.7</v>
      </c>
      <c r="S17" s="40">
        <v>0</v>
      </c>
      <c r="T17" s="40">
        <v>13.7</v>
      </c>
      <c r="U17" s="153">
        <v>65</v>
      </c>
      <c r="V17" s="40">
        <v>40.632617864077673</v>
      </c>
      <c r="W17" s="40">
        <v>4185.1596399999999</v>
      </c>
      <c r="X17" s="40">
        <v>6000</v>
      </c>
    </row>
    <row r="18" spans="1:16363" customFormat="1" ht="18" customHeight="1">
      <c r="A18" s="6" t="s">
        <v>159</v>
      </c>
      <c r="B18" s="20">
        <v>44748</v>
      </c>
      <c r="C18" s="11" t="s">
        <v>25</v>
      </c>
      <c r="D18" s="11" t="s">
        <v>34</v>
      </c>
      <c r="E18" s="11" t="s">
        <v>489</v>
      </c>
      <c r="F18" s="11"/>
      <c r="G18" s="11" t="s">
        <v>416</v>
      </c>
      <c r="H18" s="11">
        <v>35</v>
      </c>
      <c r="I18" s="11">
        <v>60</v>
      </c>
      <c r="J18" s="11">
        <v>7</v>
      </c>
      <c r="K18" s="48" t="s">
        <v>174</v>
      </c>
      <c r="L18" s="11" t="s">
        <v>174</v>
      </c>
      <c r="M18" s="11" t="s">
        <v>174</v>
      </c>
      <c r="N18" s="11" t="s">
        <v>23</v>
      </c>
      <c r="O18" s="10" t="s">
        <v>414</v>
      </c>
      <c r="P18" s="10" t="s">
        <v>415</v>
      </c>
      <c r="Q18" s="49">
        <v>119.6</v>
      </c>
      <c r="R18" s="49">
        <v>4.5</v>
      </c>
      <c r="S18" s="40">
        <v>0</v>
      </c>
      <c r="T18" s="50">
        <v>4.5</v>
      </c>
      <c r="U18" s="153">
        <v>0</v>
      </c>
      <c r="V18" s="50">
        <v>0.10100000000000001</v>
      </c>
      <c r="W18" s="50">
        <v>0.10100000000000001</v>
      </c>
      <c r="X18" s="50" t="s">
        <v>503</v>
      </c>
    </row>
    <row r="19" spans="1:16363" customFormat="1" ht="18" customHeight="1">
      <c r="A19" s="6" t="s">
        <v>159</v>
      </c>
      <c r="B19" s="20">
        <v>44764</v>
      </c>
      <c r="C19" s="11" t="s">
        <v>25</v>
      </c>
      <c r="D19" s="11" t="s">
        <v>22</v>
      </c>
      <c r="E19" s="11" t="s">
        <v>488</v>
      </c>
      <c r="F19" s="11"/>
      <c r="G19" s="11" t="s">
        <v>419</v>
      </c>
      <c r="H19" s="11">
        <v>60</v>
      </c>
      <c r="I19" s="11">
        <v>10</v>
      </c>
      <c r="J19" s="11">
        <v>1</v>
      </c>
      <c r="K19" s="48" t="s">
        <v>122</v>
      </c>
      <c r="L19" s="11" t="s">
        <v>122</v>
      </c>
      <c r="M19" s="11" t="s">
        <v>167</v>
      </c>
      <c r="N19" s="11" t="s">
        <v>23</v>
      </c>
      <c r="O19" s="10" t="s">
        <v>417</v>
      </c>
      <c r="P19" s="10" t="s">
        <v>418</v>
      </c>
      <c r="Q19" s="49">
        <v>709.1</v>
      </c>
      <c r="R19" s="49">
        <v>221.9</v>
      </c>
      <c r="S19" s="40">
        <v>0</v>
      </c>
      <c r="T19" s="50">
        <v>221.9</v>
      </c>
      <c r="U19" s="153">
        <v>166</v>
      </c>
      <c r="V19" s="50">
        <v>2561</v>
      </c>
      <c r="W19" s="50">
        <v>294529</v>
      </c>
      <c r="X19" s="50">
        <v>115463</v>
      </c>
    </row>
    <row r="20" spans="1:16363" customFormat="1" ht="18" customHeight="1">
      <c r="A20" s="6" t="s">
        <v>159</v>
      </c>
      <c r="B20" s="20">
        <v>44770</v>
      </c>
      <c r="C20" s="11" t="s">
        <v>25</v>
      </c>
      <c r="D20" s="11" t="s">
        <v>34</v>
      </c>
      <c r="E20" s="11" t="s">
        <v>489</v>
      </c>
      <c r="F20" s="11"/>
      <c r="G20" s="11" t="s">
        <v>422</v>
      </c>
      <c r="H20" s="11">
        <v>30</v>
      </c>
      <c r="I20" s="11">
        <v>40</v>
      </c>
      <c r="J20" s="11">
        <v>5</v>
      </c>
      <c r="K20" s="48" t="s">
        <v>65</v>
      </c>
      <c r="L20" s="11" t="s">
        <v>65</v>
      </c>
      <c r="M20" s="11" t="s">
        <v>423</v>
      </c>
      <c r="N20" s="11" t="s">
        <v>23</v>
      </c>
      <c r="O20" s="10" t="s">
        <v>420</v>
      </c>
      <c r="P20" s="10" t="s">
        <v>421</v>
      </c>
      <c r="Q20" s="49">
        <v>103.5</v>
      </c>
      <c r="R20" s="49">
        <v>11.5</v>
      </c>
      <c r="S20" s="40">
        <v>0</v>
      </c>
      <c r="T20" s="50">
        <v>11.5</v>
      </c>
      <c r="U20" s="153">
        <v>74</v>
      </c>
      <c r="V20" s="50">
        <v>12.362855263157895</v>
      </c>
      <c r="W20" s="50">
        <v>469.7885</v>
      </c>
      <c r="X20" s="50">
        <v>17700</v>
      </c>
    </row>
    <row r="21" spans="1:16363" customFormat="1" ht="18" customHeight="1">
      <c r="A21" s="6" t="s">
        <v>159</v>
      </c>
      <c r="B21" s="20">
        <v>44771</v>
      </c>
      <c r="C21" s="11" t="s">
        <v>25</v>
      </c>
      <c r="D21" s="11" t="s">
        <v>34</v>
      </c>
      <c r="E21" s="11" t="s">
        <v>489</v>
      </c>
      <c r="F21" s="11"/>
      <c r="G21" s="11" t="s">
        <v>426</v>
      </c>
      <c r="H21" s="11">
        <v>60</v>
      </c>
      <c r="I21" s="11">
        <v>10</v>
      </c>
      <c r="J21" s="11">
        <v>1</v>
      </c>
      <c r="K21" s="48" t="s">
        <v>122</v>
      </c>
      <c r="L21" s="11" t="s">
        <v>122</v>
      </c>
      <c r="M21" s="11" t="s">
        <v>167</v>
      </c>
      <c r="N21" s="11" t="s">
        <v>23</v>
      </c>
      <c r="O21" s="10" t="s">
        <v>424</v>
      </c>
      <c r="P21" s="10" t="s">
        <v>425</v>
      </c>
      <c r="Q21" s="49">
        <v>11.1</v>
      </c>
      <c r="R21" s="49">
        <v>23.9</v>
      </c>
      <c r="S21" s="40">
        <v>0</v>
      </c>
      <c r="T21" s="50">
        <v>23.9</v>
      </c>
      <c r="U21" s="153">
        <v>85</v>
      </c>
      <c r="V21" s="50">
        <v>16.581076704545456</v>
      </c>
      <c r="W21" s="50">
        <v>1459.1347499999999</v>
      </c>
      <c r="X21" s="50">
        <v>45630</v>
      </c>
    </row>
    <row r="22" spans="1:16363" customFormat="1" ht="18" customHeight="1">
      <c r="A22" s="6" t="s">
        <v>159</v>
      </c>
      <c r="B22" s="20">
        <v>44897</v>
      </c>
      <c r="C22" s="11" t="s">
        <v>25</v>
      </c>
      <c r="D22" s="11" t="s">
        <v>34</v>
      </c>
      <c r="E22" s="11" t="s">
        <v>489</v>
      </c>
      <c r="F22" s="10"/>
      <c r="G22" s="11" t="s">
        <v>601</v>
      </c>
      <c r="H22" s="11">
        <v>10</v>
      </c>
      <c r="I22" s="11">
        <v>45</v>
      </c>
      <c r="J22" s="11">
        <v>6</v>
      </c>
      <c r="K22" s="106" t="s">
        <v>38</v>
      </c>
      <c r="L22" s="11" t="s">
        <v>250</v>
      </c>
      <c r="M22" s="11" t="s">
        <v>251</v>
      </c>
      <c r="N22" s="11" t="s">
        <v>23</v>
      </c>
      <c r="O22" s="10" t="s">
        <v>599</v>
      </c>
      <c r="P22" s="10" t="s">
        <v>600</v>
      </c>
      <c r="Q22" s="107">
        <v>42.6</v>
      </c>
      <c r="R22" s="107">
        <v>1.1000000000000001</v>
      </c>
      <c r="S22" s="107">
        <v>0</v>
      </c>
      <c r="T22" s="108">
        <v>1.1000000000000001</v>
      </c>
      <c r="U22" s="153">
        <v>718</v>
      </c>
      <c r="V22" s="108">
        <v>14.72089888888889</v>
      </c>
      <c r="W22" s="108">
        <v>264.97618</v>
      </c>
      <c r="X22" s="108">
        <v>33990</v>
      </c>
    </row>
    <row r="23" spans="1:16363" customFormat="1" ht="18" customHeight="1">
      <c r="A23" s="6" t="s">
        <v>159</v>
      </c>
      <c r="B23" s="20">
        <v>44907</v>
      </c>
      <c r="C23" s="11" t="s">
        <v>25</v>
      </c>
      <c r="D23" s="11" t="s">
        <v>34</v>
      </c>
      <c r="E23" s="11" t="s">
        <v>489</v>
      </c>
      <c r="F23" s="10"/>
      <c r="G23" s="11" t="s">
        <v>604</v>
      </c>
      <c r="H23" s="11">
        <v>60</v>
      </c>
      <c r="I23" s="11">
        <v>10</v>
      </c>
      <c r="J23" s="11">
        <v>1</v>
      </c>
      <c r="K23" s="106" t="s">
        <v>122</v>
      </c>
      <c r="L23" s="11" t="s">
        <v>122</v>
      </c>
      <c r="M23" s="11" t="s">
        <v>167</v>
      </c>
      <c r="N23" s="11" t="s">
        <v>23</v>
      </c>
      <c r="O23" s="10" t="s">
        <v>602</v>
      </c>
      <c r="P23" s="10" t="s">
        <v>603</v>
      </c>
      <c r="Q23" s="107">
        <v>83.9</v>
      </c>
      <c r="R23" s="107">
        <v>13.9</v>
      </c>
      <c r="S23" s="107">
        <v>0</v>
      </c>
      <c r="T23" s="108">
        <v>13.9</v>
      </c>
      <c r="U23" s="153">
        <v>38</v>
      </c>
      <c r="V23" s="108">
        <v>741.37249642857137</v>
      </c>
      <c r="W23" s="108">
        <v>10379.21495</v>
      </c>
      <c r="X23" s="108">
        <v>13270</v>
      </c>
    </row>
    <row r="24" spans="1:16363" customFormat="1" ht="18" customHeight="1">
      <c r="A24" s="6" t="s">
        <v>159</v>
      </c>
      <c r="B24" s="20">
        <v>44914</v>
      </c>
      <c r="C24" s="11" t="s">
        <v>25</v>
      </c>
      <c r="D24" s="11" t="s">
        <v>34</v>
      </c>
      <c r="E24" s="11" t="s">
        <v>489</v>
      </c>
      <c r="F24" s="10"/>
      <c r="G24" s="11" t="s">
        <v>607</v>
      </c>
      <c r="H24" s="11">
        <v>35</v>
      </c>
      <c r="I24" s="11">
        <v>60</v>
      </c>
      <c r="J24" s="11">
        <v>7</v>
      </c>
      <c r="K24" s="106" t="s">
        <v>174</v>
      </c>
      <c r="L24" s="11" t="s">
        <v>174</v>
      </c>
      <c r="M24" s="11" t="s">
        <v>174</v>
      </c>
      <c r="N24" s="11" t="s">
        <v>23</v>
      </c>
      <c r="O24" s="10" t="s">
        <v>605</v>
      </c>
      <c r="P24" s="10" t="s">
        <v>606</v>
      </c>
      <c r="Q24" s="107">
        <v>428.6</v>
      </c>
      <c r="R24" s="107">
        <v>4</v>
      </c>
      <c r="S24" s="107">
        <v>0</v>
      </c>
      <c r="T24" s="108">
        <v>4</v>
      </c>
      <c r="U24" s="153">
        <v>0</v>
      </c>
      <c r="V24" s="108">
        <v>0</v>
      </c>
      <c r="W24" s="108">
        <v>0</v>
      </c>
      <c r="X24" s="108">
        <v>22300</v>
      </c>
    </row>
    <row r="25" spans="1:16363" customFormat="1" ht="17.649999999999999" customHeight="1">
      <c r="A25" s="6" t="s">
        <v>189</v>
      </c>
      <c r="B25" s="20">
        <v>44630</v>
      </c>
      <c r="C25" s="11" t="s">
        <v>25</v>
      </c>
      <c r="D25" s="11" t="s">
        <v>34</v>
      </c>
      <c r="E25" s="11" t="s">
        <v>489</v>
      </c>
      <c r="F25" s="11"/>
      <c r="G25" s="11" t="s">
        <v>192</v>
      </c>
      <c r="H25" s="10"/>
      <c r="I25" s="10"/>
      <c r="J25" s="11"/>
      <c r="K25" s="11"/>
      <c r="L25" s="11"/>
      <c r="M25" s="11"/>
      <c r="N25" s="11" t="s">
        <v>23</v>
      </c>
      <c r="O25" s="11" t="s">
        <v>190</v>
      </c>
      <c r="P25" s="10" t="s">
        <v>191</v>
      </c>
      <c r="Q25" s="26">
        <v>5.0999999999999996</v>
      </c>
      <c r="R25" s="26">
        <v>1.6</v>
      </c>
      <c r="S25" s="26">
        <v>0</v>
      </c>
      <c r="T25" s="26">
        <v>1.6</v>
      </c>
      <c r="U25" s="153">
        <v>8</v>
      </c>
      <c r="V25" s="26" t="s">
        <v>39</v>
      </c>
      <c r="W25" s="26" t="s">
        <v>39</v>
      </c>
      <c r="X25" s="26">
        <v>1869</v>
      </c>
    </row>
    <row r="26" spans="1:16363" customFormat="1" ht="18" customHeight="1">
      <c r="A26" s="6" t="s">
        <v>189</v>
      </c>
      <c r="B26" s="20">
        <v>44704</v>
      </c>
      <c r="C26" s="11" t="s">
        <v>25</v>
      </c>
      <c r="D26" s="11" t="s">
        <v>22</v>
      </c>
      <c r="E26" s="11" t="s">
        <v>489</v>
      </c>
      <c r="F26" s="11"/>
      <c r="G26" s="11" t="s">
        <v>246</v>
      </c>
      <c r="H26" s="10"/>
      <c r="I26" s="10"/>
      <c r="J26" s="11"/>
      <c r="K26" s="11"/>
      <c r="L26" s="11"/>
      <c r="M26" s="11"/>
      <c r="N26" s="11" t="s">
        <v>23</v>
      </c>
      <c r="O26" s="11" t="s">
        <v>244</v>
      </c>
      <c r="P26" s="10" t="s">
        <v>245</v>
      </c>
      <c r="Q26" s="26">
        <v>2.2000000000000002</v>
      </c>
      <c r="R26" s="26">
        <v>2.2000000000000002</v>
      </c>
      <c r="S26" s="26">
        <v>0</v>
      </c>
      <c r="T26" s="26">
        <v>2.2000000000000002</v>
      </c>
      <c r="U26" s="153" t="s">
        <v>39</v>
      </c>
      <c r="V26" s="26" t="s">
        <v>39</v>
      </c>
      <c r="W26" s="26" t="s">
        <v>39</v>
      </c>
      <c r="X26" s="26" t="s">
        <v>39</v>
      </c>
    </row>
    <row r="27" spans="1:16363" customFormat="1" ht="18" customHeight="1">
      <c r="A27" s="6" t="s">
        <v>189</v>
      </c>
      <c r="B27" s="20">
        <v>44750</v>
      </c>
      <c r="C27" s="11" t="s">
        <v>25</v>
      </c>
      <c r="D27" s="11" t="s">
        <v>34</v>
      </c>
      <c r="E27" s="11" t="s">
        <v>489</v>
      </c>
      <c r="F27" s="11"/>
      <c r="G27" s="121" t="s">
        <v>612</v>
      </c>
      <c r="H27" s="10"/>
      <c r="I27" s="10"/>
      <c r="J27" s="11"/>
      <c r="K27" s="11"/>
      <c r="L27" s="11"/>
      <c r="M27" s="11"/>
      <c r="N27" s="11" t="s">
        <v>23</v>
      </c>
      <c r="O27" s="10" t="s">
        <v>613</v>
      </c>
      <c r="P27" s="121" t="s">
        <v>614</v>
      </c>
      <c r="Q27" s="122">
        <v>2.1</v>
      </c>
      <c r="R27" s="122">
        <v>1.3</v>
      </c>
      <c r="S27" s="122">
        <v>3.2</v>
      </c>
      <c r="T27" s="123">
        <v>4.5</v>
      </c>
      <c r="U27" s="153">
        <v>3</v>
      </c>
      <c r="V27" s="26" t="s">
        <v>39</v>
      </c>
      <c r="W27" s="26" t="s">
        <v>39</v>
      </c>
      <c r="X27" s="26">
        <v>1095</v>
      </c>
    </row>
    <row r="28" spans="1:16363" customFormat="1" ht="18" customHeight="1">
      <c r="A28" s="6" t="s">
        <v>189</v>
      </c>
      <c r="B28" s="20">
        <v>44760</v>
      </c>
      <c r="C28" s="11" t="s">
        <v>25</v>
      </c>
      <c r="D28" s="11" t="s">
        <v>22</v>
      </c>
      <c r="E28" s="11" t="s">
        <v>489</v>
      </c>
      <c r="F28" s="11"/>
      <c r="G28" s="11" t="s">
        <v>411</v>
      </c>
      <c r="H28" s="11"/>
      <c r="I28" s="11"/>
      <c r="J28" s="11"/>
      <c r="K28" s="51"/>
      <c r="L28" s="11"/>
      <c r="M28" s="11"/>
      <c r="N28" s="11" t="s">
        <v>23</v>
      </c>
      <c r="O28" s="10" t="s">
        <v>412</v>
      </c>
      <c r="P28" s="10" t="s">
        <v>413</v>
      </c>
      <c r="Q28" s="52">
        <v>38.9</v>
      </c>
      <c r="R28" s="52">
        <v>38.101266000000003</v>
      </c>
      <c r="S28" s="52">
        <v>0</v>
      </c>
      <c r="T28" s="53">
        <v>38.101266000000003</v>
      </c>
      <c r="U28" s="153" t="s">
        <v>39</v>
      </c>
      <c r="V28" s="26" t="s">
        <v>39</v>
      </c>
      <c r="W28" s="26" t="s">
        <v>39</v>
      </c>
      <c r="X28" s="26" t="s">
        <v>39</v>
      </c>
    </row>
    <row r="29" spans="1:16363" customFormat="1" ht="18" customHeight="1">
      <c r="A29" s="124" t="s">
        <v>85</v>
      </c>
      <c r="B29" s="125">
        <v>44603</v>
      </c>
      <c r="C29" s="81" t="s">
        <v>25</v>
      </c>
      <c r="D29" s="81" t="s">
        <v>34</v>
      </c>
      <c r="E29" s="81" t="s">
        <v>489</v>
      </c>
      <c r="F29" s="81"/>
      <c r="G29" s="81" t="s">
        <v>88</v>
      </c>
      <c r="H29" s="82"/>
      <c r="I29" s="82"/>
      <c r="J29" s="81"/>
      <c r="K29" s="81" t="s">
        <v>89</v>
      </c>
      <c r="L29" s="81"/>
      <c r="M29" s="81" t="s">
        <v>89</v>
      </c>
      <c r="N29" s="81" t="s">
        <v>23</v>
      </c>
      <c r="O29" s="81" t="s">
        <v>86</v>
      </c>
      <c r="P29" s="81" t="s">
        <v>87</v>
      </c>
      <c r="Q29" s="126">
        <v>10.210000000000001</v>
      </c>
      <c r="R29" s="126">
        <v>2.69</v>
      </c>
      <c r="S29" s="126">
        <v>6.76</v>
      </c>
      <c r="T29" s="126">
        <v>9.4499999999999993</v>
      </c>
      <c r="U29" s="153">
        <v>67</v>
      </c>
      <c r="V29" s="126">
        <v>2.5</v>
      </c>
      <c r="W29" s="126">
        <v>560.34</v>
      </c>
      <c r="X29" s="126">
        <v>11296.13</v>
      </c>
    </row>
    <row r="30" spans="1:16363" customFormat="1" ht="18" customHeight="1">
      <c r="A30" s="124" t="s">
        <v>85</v>
      </c>
      <c r="B30" s="125">
        <v>44831</v>
      </c>
      <c r="C30" s="81" t="s">
        <v>25</v>
      </c>
      <c r="D30" s="81" t="s">
        <v>34</v>
      </c>
      <c r="E30" s="81" t="s">
        <v>489</v>
      </c>
      <c r="F30" s="82"/>
      <c r="G30" s="81" t="s">
        <v>471</v>
      </c>
      <c r="H30" s="81"/>
      <c r="I30" s="81"/>
      <c r="J30" s="127"/>
      <c r="K30" s="127"/>
      <c r="L30" s="128"/>
      <c r="M30" s="129" t="s">
        <v>423</v>
      </c>
      <c r="N30" s="81" t="s">
        <v>23</v>
      </c>
      <c r="O30" s="82" t="s">
        <v>469</v>
      </c>
      <c r="P30" s="82" t="s">
        <v>470</v>
      </c>
      <c r="Q30" s="130">
        <v>1.6</v>
      </c>
      <c r="R30" s="130">
        <v>0.85</v>
      </c>
      <c r="S30" s="130">
        <v>0.7</v>
      </c>
      <c r="T30" s="131">
        <v>1.5499999999999998</v>
      </c>
      <c r="U30" s="153">
        <v>62</v>
      </c>
      <c r="V30" s="131">
        <v>0.03</v>
      </c>
      <c r="W30" s="131">
        <v>2.52</v>
      </c>
      <c r="X30" s="131">
        <v>4870.87</v>
      </c>
    </row>
    <row r="31" spans="1:16363" customFormat="1" ht="18" customHeight="1">
      <c r="A31" s="124" t="s">
        <v>85</v>
      </c>
      <c r="B31" s="125">
        <v>44924</v>
      </c>
      <c r="C31" s="81" t="s">
        <v>25</v>
      </c>
      <c r="D31" s="81" t="s">
        <v>34</v>
      </c>
      <c r="E31" s="81" t="s">
        <v>489</v>
      </c>
      <c r="F31" s="82"/>
      <c r="G31" s="81" t="s">
        <v>588</v>
      </c>
      <c r="H31" s="132"/>
      <c r="I31" s="81"/>
      <c r="J31" s="81"/>
      <c r="K31" s="132"/>
      <c r="L31" s="81"/>
      <c r="M31" s="81" t="s">
        <v>589</v>
      </c>
      <c r="N31" s="81" t="s">
        <v>23</v>
      </c>
      <c r="O31" s="82" t="s">
        <v>586</v>
      </c>
      <c r="P31" s="82" t="s">
        <v>587</v>
      </c>
      <c r="Q31" s="133">
        <v>0.8</v>
      </c>
      <c r="R31" s="133">
        <v>0.75</v>
      </c>
      <c r="S31" s="133">
        <v>0.05</v>
      </c>
      <c r="T31" s="134">
        <v>0.8</v>
      </c>
      <c r="U31" s="153" t="s">
        <v>39</v>
      </c>
      <c r="V31" s="134">
        <v>0</v>
      </c>
      <c r="W31" s="134">
        <v>0</v>
      </c>
      <c r="X31" s="25" t="s">
        <v>39</v>
      </c>
    </row>
    <row r="32" spans="1:16363" s="28" customFormat="1" ht="18" customHeight="1">
      <c r="A32" s="135" t="s">
        <v>153</v>
      </c>
      <c r="B32" s="98">
        <v>44642</v>
      </c>
      <c r="C32" s="99" t="s">
        <v>25</v>
      </c>
      <c r="D32" s="99" t="s">
        <v>22</v>
      </c>
      <c r="E32" s="99" t="s">
        <v>488</v>
      </c>
      <c r="F32" s="99"/>
      <c r="G32" s="99" t="s">
        <v>156</v>
      </c>
      <c r="H32" s="100"/>
      <c r="I32" s="100"/>
      <c r="J32" s="99" t="s">
        <v>157</v>
      </c>
      <c r="K32" s="99"/>
      <c r="L32" s="99"/>
      <c r="M32" s="99" t="s">
        <v>158</v>
      </c>
      <c r="N32" s="99" t="s">
        <v>23</v>
      </c>
      <c r="O32" s="99" t="s">
        <v>154</v>
      </c>
      <c r="P32" s="99" t="s">
        <v>155</v>
      </c>
      <c r="Q32" s="101">
        <v>106.2</v>
      </c>
      <c r="R32" s="101">
        <v>8.1999999999999993</v>
      </c>
      <c r="S32" s="101">
        <v>0</v>
      </c>
      <c r="T32" s="101">
        <v>8.1999999999999993</v>
      </c>
      <c r="U32" s="153">
        <v>138</v>
      </c>
      <c r="V32" s="101">
        <v>8.7026138945273015</v>
      </c>
      <c r="W32" s="101">
        <v>1670.901867749242</v>
      </c>
      <c r="X32" s="101">
        <v>52801.623863014684</v>
      </c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  <c r="BLP32"/>
      <c r="BLQ32"/>
      <c r="BLR32"/>
      <c r="BLS32"/>
      <c r="BLT32"/>
      <c r="BLU32"/>
      <c r="BLV32"/>
      <c r="BLW32"/>
      <c r="BLX32"/>
      <c r="BLY32"/>
      <c r="BLZ32"/>
      <c r="BMA32"/>
      <c r="BMB32"/>
      <c r="BMC32"/>
      <c r="BMD32"/>
      <c r="BME32"/>
      <c r="BMF32"/>
      <c r="BMG32"/>
      <c r="BMH32"/>
      <c r="BMI32"/>
      <c r="BMJ32"/>
      <c r="BMK32"/>
      <c r="BML32"/>
      <c r="BMM32"/>
      <c r="BMN32"/>
      <c r="BMO32"/>
      <c r="BMP32"/>
      <c r="BMQ32"/>
      <c r="BMR32"/>
      <c r="BMS32"/>
      <c r="BMT32"/>
      <c r="BMU32"/>
      <c r="BMV32"/>
      <c r="BMW32"/>
      <c r="BMX32"/>
      <c r="BMY32"/>
      <c r="BMZ32"/>
      <c r="BNA32"/>
      <c r="BNB32"/>
      <c r="BNC32"/>
      <c r="BND32"/>
      <c r="BNE32"/>
      <c r="BNF32"/>
      <c r="BNG32"/>
      <c r="BNH32"/>
      <c r="BNI32"/>
      <c r="BNJ32"/>
      <c r="BNK32"/>
      <c r="BNL32"/>
      <c r="BNM32"/>
      <c r="BNN32"/>
      <c r="BNO32"/>
      <c r="BNP32"/>
      <c r="BNQ32"/>
      <c r="BNR32"/>
      <c r="BNS32"/>
      <c r="BNT32"/>
      <c r="BNU32"/>
      <c r="BNV32"/>
      <c r="BNW32"/>
      <c r="BNX32"/>
      <c r="BNY32"/>
      <c r="BNZ32"/>
      <c r="BOA32"/>
      <c r="BOB32"/>
      <c r="BOC32"/>
      <c r="BOD32"/>
      <c r="BOE32"/>
      <c r="BOF32"/>
      <c r="BOG32"/>
      <c r="BOH32"/>
      <c r="BOI32"/>
      <c r="BOJ32"/>
      <c r="BOK32"/>
      <c r="BOL32"/>
      <c r="BOM32"/>
      <c r="BON32"/>
      <c r="BOO32"/>
      <c r="BOP32"/>
      <c r="BOQ32"/>
      <c r="BOR32"/>
      <c r="BOS32"/>
      <c r="BOT32"/>
      <c r="BOU32"/>
      <c r="BOV32"/>
      <c r="BOW32"/>
      <c r="BOX32"/>
      <c r="BOY32"/>
      <c r="BOZ32"/>
      <c r="BPA32"/>
      <c r="BPB32"/>
      <c r="BPC32"/>
      <c r="BPD32"/>
      <c r="BPE32"/>
      <c r="BPF32"/>
      <c r="BPG32"/>
      <c r="BPH32"/>
      <c r="BPI32"/>
      <c r="BPJ32"/>
      <c r="BPK32"/>
      <c r="BPL32"/>
      <c r="BPM32"/>
      <c r="BPN32"/>
      <c r="BPO32"/>
      <c r="BPP32"/>
      <c r="BPQ32"/>
      <c r="BPR32"/>
      <c r="BPS32"/>
      <c r="BPT32"/>
      <c r="BPU32"/>
      <c r="BPV32"/>
      <c r="BPW32"/>
      <c r="BPX32"/>
      <c r="BPY32"/>
      <c r="BPZ32"/>
      <c r="BQA32"/>
      <c r="BQB32"/>
      <c r="BQC32"/>
      <c r="BQD32"/>
      <c r="BQE32"/>
      <c r="BQF32"/>
      <c r="BQG32"/>
      <c r="BQH32"/>
      <c r="BQI32"/>
      <c r="BQJ32"/>
      <c r="BQK32"/>
      <c r="BQL32"/>
      <c r="BQM32"/>
      <c r="BQN32"/>
      <c r="BQO32"/>
      <c r="BQP32"/>
      <c r="BQQ32"/>
      <c r="BQR32"/>
      <c r="BQS32"/>
      <c r="BQT32"/>
      <c r="BQU32"/>
      <c r="BQV32"/>
      <c r="BQW32"/>
      <c r="BQX32"/>
      <c r="BQY32"/>
      <c r="BQZ32"/>
      <c r="BRA32"/>
      <c r="BRB32"/>
      <c r="BRC32"/>
      <c r="BRD32"/>
      <c r="BRE32"/>
      <c r="BRF32"/>
      <c r="BRG32"/>
      <c r="BRH32"/>
      <c r="BRI32"/>
      <c r="BRJ32"/>
      <c r="BRK32"/>
      <c r="BRL32"/>
      <c r="BRM32"/>
      <c r="BRN32"/>
      <c r="BRO32"/>
      <c r="BRP32"/>
      <c r="BRQ32"/>
      <c r="BRR32"/>
      <c r="BRS32"/>
      <c r="BRT32"/>
      <c r="BRU32"/>
      <c r="BRV32"/>
      <c r="BRW32"/>
      <c r="BRX32"/>
      <c r="BRY32"/>
      <c r="BRZ32"/>
      <c r="BSA32"/>
      <c r="BSB32"/>
      <c r="BSC32"/>
      <c r="BSD32"/>
      <c r="BSE32"/>
      <c r="BSF32"/>
      <c r="BSG32"/>
      <c r="BSH32"/>
      <c r="BSI32"/>
      <c r="BSJ32"/>
      <c r="BSK32"/>
      <c r="BSL32"/>
      <c r="BSM32"/>
      <c r="BSN32"/>
      <c r="BSO32"/>
      <c r="BSP32"/>
      <c r="BSQ32"/>
      <c r="BSR32"/>
      <c r="BSS32"/>
      <c r="BST32"/>
      <c r="BSU32"/>
      <c r="BSV32"/>
      <c r="BSW32"/>
      <c r="BSX32"/>
      <c r="BSY32"/>
      <c r="BSZ32"/>
      <c r="BTA32"/>
      <c r="BTB32"/>
      <c r="BTC32"/>
      <c r="BTD32"/>
      <c r="BTE32"/>
      <c r="BTF32"/>
      <c r="BTG32"/>
      <c r="BTH32"/>
      <c r="BTI32"/>
      <c r="BTJ32"/>
      <c r="BTK32"/>
      <c r="BTL32"/>
      <c r="BTM32"/>
      <c r="BTN32"/>
      <c r="BTO32"/>
      <c r="BTP32"/>
      <c r="BTQ32"/>
      <c r="BTR32"/>
      <c r="BTS32"/>
      <c r="BTT32"/>
      <c r="BTU32"/>
      <c r="BTV32"/>
      <c r="BTW32"/>
      <c r="BTX32"/>
      <c r="BTY32"/>
      <c r="BTZ32"/>
      <c r="BUA32"/>
      <c r="BUB32"/>
      <c r="BUC32"/>
      <c r="BUD32"/>
      <c r="BUE32"/>
      <c r="BUF32"/>
      <c r="BUG32"/>
      <c r="BUH32"/>
      <c r="BUI32"/>
      <c r="BUJ32"/>
      <c r="BUK32"/>
      <c r="BUL32"/>
      <c r="BUM32"/>
      <c r="BUN32"/>
      <c r="BUO32"/>
      <c r="BUP32"/>
      <c r="BUQ32"/>
      <c r="BUR32"/>
      <c r="BUS32"/>
      <c r="BUT32"/>
      <c r="BUU32"/>
      <c r="BUV32"/>
      <c r="BUW32"/>
      <c r="BUX32"/>
      <c r="BUY32"/>
      <c r="BUZ32"/>
      <c r="BVA32"/>
      <c r="BVB32"/>
      <c r="BVC32"/>
      <c r="BVD32"/>
      <c r="BVE32"/>
      <c r="BVF32"/>
      <c r="BVG32"/>
      <c r="BVH32"/>
      <c r="BVI32"/>
      <c r="BVJ32"/>
      <c r="BVK32"/>
      <c r="BVL32"/>
      <c r="BVM32"/>
      <c r="BVN32"/>
      <c r="BVO32"/>
      <c r="BVP32"/>
      <c r="BVQ32"/>
      <c r="BVR32"/>
      <c r="BVS32"/>
      <c r="BVT32"/>
      <c r="BVU32"/>
      <c r="BVV32"/>
      <c r="BVW32"/>
      <c r="BVX32"/>
      <c r="BVY32"/>
      <c r="BVZ32"/>
      <c r="BWA32"/>
      <c r="BWB32"/>
      <c r="BWC32"/>
      <c r="BWD32"/>
      <c r="BWE32"/>
      <c r="BWF32"/>
      <c r="BWG32"/>
      <c r="BWH32"/>
      <c r="BWI32"/>
      <c r="BWJ32"/>
      <c r="BWK32"/>
      <c r="BWL32"/>
      <c r="BWM32"/>
      <c r="BWN32"/>
      <c r="BWO32"/>
      <c r="BWP32"/>
      <c r="BWQ32"/>
      <c r="BWR32"/>
      <c r="BWS32"/>
      <c r="BWT32"/>
      <c r="BWU32"/>
      <c r="BWV32"/>
      <c r="BWW32"/>
      <c r="BWX32"/>
      <c r="BWY32"/>
      <c r="BWZ32"/>
      <c r="BXA32"/>
      <c r="BXB32"/>
      <c r="BXC32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  <c r="CXF32"/>
      <c r="CXG32"/>
      <c r="CXH32"/>
      <c r="CXI32"/>
      <c r="CXJ32"/>
      <c r="CXK32"/>
      <c r="CXL32"/>
      <c r="CXM32"/>
      <c r="CXN32"/>
      <c r="CXO32"/>
      <c r="CXP32"/>
      <c r="CXQ32"/>
      <c r="CXR32"/>
      <c r="CXS32"/>
      <c r="CXT32"/>
      <c r="CXU32"/>
      <c r="CXV32"/>
      <c r="CXW32"/>
      <c r="CXX32"/>
      <c r="CXY32"/>
      <c r="CXZ32"/>
      <c r="CYA32"/>
      <c r="CYB32"/>
      <c r="CYC32"/>
      <c r="CYD32"/>
      <c r="CYE32"/>
      <c r="CYF32"/>
      <c r="CYG32"/>
      <c r="CYH32"/>
      <c r="CYI32"/>
      <c r="CYJ32"/>
      <c r="CYK32"/>
      <c r="CYL32"/>
      <c r="CYM32"/>
      <c r="CYN32"/>
      <c r="CYO32"/>
      <c r="CYP32"/>
      <c r="CYQ32"/>
      <c r="CYR32"/>
      <c r="CYS32"/>
      <c r="CYT32"/>
      <c r="CYU32"/>
      <c r="CYV32"/>
      <c r="CYW32"/>
      <c r="CYX32"/>
      <c r="CYY32"/>
      <c r="CYZ32"/>
      <c r="CZA32"/>
      <c r="CZB32"/>
      <c r="CZC32"/>
      <c r="CZD32"/>
      <c r="CZE32"/>
      <c r="CZF32"/>
      <c r="CZG32"/>
      <c r="CZH32"/>
      <c r="CZI32"/>
      <c r="CZJ32"/>
      <c r="CZK32"/>
      <c r="CZL32"/>
      <c r="CZM32"/>
      <c r="CZN32"/>
      <c r="CZO32"/>
      <c r="CZP32"/>
      <c r="CZQ32"/>
      <c r="CZR32"/>
      <c r="CZS32"/>
      <c r="CZT32"/>
      <c r="CZU32"/>
      <c r="CZV32"/>
      <c r="CZW32"/>
      <c r="CZX32"/>
      <c r="CZY32"/>
      <c r="CZZ32"/>
      <c r="DAA32"/>
      <c r="DAB32"/>
      <c r="DAC32"/>
      <c r="DAD32"/>
      <c r="DAE32"/>
      <c r="DAF32"/>
      <c r="DAG32"/>
      <c r="DAH32"/>
      <c r="DAI32"/>
      <c r="DAJ32"/>
      <c r="DAK32"/>
      <c r="DAL32"/>
      <c r="DAM32"/>
      <c r="DAN32"/>
      <c r="DAO32"/>
      <c r="DAP32"/>
      <c r="DAQ32"/>
      <c r="DAR32"/>
      <c r="DAS32"/>
      <c r="DAT32"/>
      <c r="DAU32"/>
      <c r="DAV32"/>
      <c r="DAW32"/>
      <c r="DAX32"/>
      <c r="DAY32"/>
      <c r="DAZ32"/>
      <c r="DBA32"/>
      <c r="DBB32"/>
      <c r="DBC32"/>
      <c r="DBD32"/>
      <c r="DBE32"/>
      <c r="DBF32"/>
      <c r="DBG32"/>
      <c r="DBH32"/>
      <c r="DBI32"/>
      <c r="DBJ32"/>
      <c r="DBK32"/>
      <c r="DBL32"/>
      <c r="DBM32"/>
      <c r="DBN32"/>
      <c r="DBO32"/>
      <c r="DBP32"/>
      <c r="DBQ32"/>
      <c r="DBR32"/>
      <c r="DBS32"/>
      <c r="DBT32"/>
      <c r="DBU32"/>
      <c r="DBV32"/>
      <c r="DBW32"/>
      <c r="DBX32"/>
      <c r="DBY32"/>
      <c r="DBZ32"/>
      <c r="DCA32"/>
      <c r="DCB32"/>
      <c r="DCC32"/>
      <c r="DCD32"/>
      <c r="DCE32"/>
      <c r="DCF32"/>
      <c r="DCG32"/>
      <c r="DCH32"/>
      <c r="DCI32"/>
      <c r="DCJ32"/>
      <c r="DCK32"/>
      <c r="DCL32"/>
      <c r="DCM32"/>
      <c r="DCN32"/>
      <c r="DCO32"/>
      <c r="DCP32"/>
      <c r="DCQ32"/>
      <c r="DCR32"/>
      <c r="DCS32"/>
      <c r="DCT32"/>
      <c r="DCU32"/>
      <c r="DCV32"/>
      <c r="DCW32"/>
      <c r="DCX32"/>
      <c r="DCY32"/>
      <c r="DCZ32"/>
      <c r="DDA32"/>
      <c r="DDB32"/>
      <c r="DDC32"/>
      <c r="DDD32"/>
      <c r="DDE32"/>
      <c r="DDF32"/>
      <c r="DDG32"/>
      <c r="DDH32"/>
      <c r="DDI32"/>
      <c r="DDJ32"/>
      <c r="DDK32"/>
      <c r="DDL32"/>
      <c r="DDM32"/>
      <c r="DDN32"/>
      <c r="DDO32"/>
      <c r="DDP32"/>
      <c r="DDQ32"/>
      <c r="DDR32"/>
      <c r="DDS32"/>
      <c r="DDT32"/>
      <c r="DDU32"/>
      <c r="DDV32"/>
      <c r="DDW32"/>
      <c r="DDX32"/>
      <c r="DDY32"/>
      <c r="DDZ32"/>
      <c r="DEA32"/>
      <c r="DEB32"/>
      <c r="DEC32"/>
      <c r="DED32"/>
      <c r="DEE32"/>
      <c r="DEF32"/>
      <c r="DEG32"/>
      <c r="DEH32"/>
      <c r="DEI32"/>
      <c r="DEJ32"/>
      <c r="DEK32"/>
      <c r="DEL32"/>
      <c r="DEM32"/>
      <c r="DEN32"/>
      <c r="DEO32"/>
      <c r="DEP32"/>
      <c r="DEQ32"/>
      <c r="DER32"/>
      <c r="DES32"/>
      <c r="DET32"/>
      <c r="DEU32"/>
      <c r="DEV32"/>
      <c r="DEW32"/>
      <c r="DEX32"/>
      <c r="DEY32"/>
      <c r="DEZ32"/>
      <c r="DFA32"/>
      <c r="DFB32"/>
      <c r="DFC32"/>
      <c r="DFD32"/>
      <c r="DFE32"/>
      <c r="DFF32"/>
      <c r="DFG32"/>
      <c r="DFH32"/>
      <c r="DFI32"/>
      <c r="DFJ32"/>
      <c r="DFK32"/>
      <c r="DFL32"/>
      <c r="DFM32"/>
      <c r="DFN32"/>
      <c r="DFO32"/>
      <c r="DFP32"/>
      <c r="DFQ32"/>
      <c r="DFR32"/>
      <c r="DFS32"/>
      <c r="DFT32"/>
      <c r="DFU32"/>
      <c r="DFV32"/>
      <c r="DFW32"/>
      <c r="DFX32"/>
      <c r="DFY32"/>
      <c r="DFZ32"/>
      <c r="DGA32"/>
      <c r="DGB32"/>
      <c r="DGC32"/>
      <c r="DGD32"/>
      <c r="DGE32"/>
      <c r="DGF32"/>
      <c r="DGG32"/>
      <c r="DGH32"/>
      <c r="DGI32"/>
      <c r="DGJ32"/>
      <c r="DGK32"/>
      <c r="DGL32"/>
      <c r="DGM32"/>
      <c r="DGN32"/>
      <c r="DGO32"/>
      <c r="DGP32"/>
      <c r="DGQ32"/>
      <c r="DGR32"/>
      <c r="DGS32"/>
      <c r="DGT32"/>
      <c r="DGU32"/>
      <c r="DGV32"/>
      <c r="DGW32"/>
      <c r="DGX32"/>
      <c r="DGY32"/>
      <c r="DGZ32"/>
      <c r="DHA32"/>
      <c r="DHB32"/>
      <c r="DHC32"/>
      <c r="DHD32"/>
      <c r="DHE32"/>
      <c r="DHF32"/>
      <c r="DHG32"/>
      <c r="DHH32"/>
      <c r="DHI32"/>
      <c r="DHJ32"/>
      <c r="DHK32"/>
      <c r="DHL32"/>
      <c r="DHM32"/>
      <c r="DHN32"/>
      <c r="DHO32"/>
      <c r="DHP32"/>
      <c r="DHQ32"/>
      <c r="DHR32"/>
      <c r="DHS32"/>
      <c r="DHT32"/>
      <c r="DHU32"/>
      <c r="DHV32"/>
      <c r="DHW32"/>
      <c r="DHX32"/>
      <c r="DHY32"/>
      <c r="DHZ32"/>
      <c r="DIA32"/>
      <c r="DIB32"/>
      <c r="DIC32"/>
      <c r="DID32"/>
      <c r="DIE32"/>
      <c r="DIF32"/>
      <c r="DIG32"/>
      <c r="DIH32"/>
      <c r="DII32"/>
      <c r="DIJ32"/>
      <c r="DIK32"/>
      <c r="DIL32"/>
      <c r="DIM32"/>
      <c r="DIN32"/>
      <c r="DIO32"/>
      <c r="DIP32"/>
      <c r="DIQ32"/>
      <c r="DIR32"/>
      <c r="DIS32"/>
      <c r="DIT32"/>
      <c r="DIU32"/>
      <c r="DIV32"/>
      <c r="DIW32"/>
      <c r="DIX32"/>
      <c r="DIY32"/>
      <c r="DIZ32"/>
      <c r="DJA32"/>
      <c r="DJB32"/>
      <c r="DJC32"/>
      <c r="DJD32"/>
      <c r="DJE32"/>
      <c r="DJF32"/>
      <c r="DJG32"/>
      <c r="DJH32"/>
      <c r="DJI32"/>
      <c r="DJJ32"/>
      <c r="DJK32"/>
      <c r="DJL32"/>
      <c r="DJM32"/>
      <c r="DJN32"/>
      <c r="DJO32"/>
      <c r="DJP32"/>
      <c r="DJQ32"/>
      <c r="DJR32"/>
      <c r="DJS32"/>
      <c r="DJT32"/>
      <c r="DJU32"/>
      <c r="DJV32"/>
      <c r="DJW32"/>
      <c r="DJX32"/>
      <c r="DJY32"/>
      <c r="DJZ32"/>
      <c r="DKA32"/>
      <c r="DKB32"/>
      <c r="DKC32"/>
      <c r="DKD32"/>
      <c r="DKE32"/>
      <c r="DKF32"/>
      <c r="DKG32"/>
      <c r="DKH32"/>
      <c r="DKI32"/>
      <c r="DKJ32"/>
      <c r="DKK32"/>
      <c r="DKL32"/>
      <c r="DKM32"/>
      <c r="DKN32"/>
      <c r="DKO32"/>
      <c r="DKP32"/>
      <c r="DKQ32"/>
      <c r="DKR32"/>
      <c r="DKS32"/>
      <c r="DKT32"/>
      <c r="DKU32"/>
      <c r="DKV32"/>
      <c r="DKW32"/>
      <c r="DKX32"/>
      <c r="DKY32"/>
      <c r="DKZ32"/>
      <c r="DLA32"/>
      <c r="DLB32"/>
      <c r="DLC32"/>
      <c r="DLD32"/>
      <c r="DLE32"/>
      <c r="DLF32"/>
      <c r="DLG32"/>
      <c r="DLH32"/>
      <c r="DLI32"/>
      <c r="DLJ32"/>
      <c r="DLK32"/>
      <c r="DLL32"/>
      <c r="DLM32"/>
      <c r="DLN32"/>
      <c r="DLO32"/>
      <c r="DLP32"/>
      <c r="DLQ32"/>
      <c r="DLR32"/>
      <c r="DLS32"/>
      <c r="DLT32"/>
      <c r="DLU32"/>
      <c r="DLV32"/>
      <c r="DLW32"/>
      <c r="DLX32"/>
      <c r="DLY32"/>
      <c r="DLZ32"/>
      <c r="DMA32"/>
      <c r="DMB32"/>
      <c r="DMC32"/>
      <c r="DMD32"/>
      <c r="DME32"/>
      <c r="DMF32"/>
      <c r="DMG32"/>
      <c r="DMH32"/>
      <c r="DMI32"/>
      <c r="DMJ32"/>
      <c r="DMK32"/>
      <c r="DML32"/>
      <c r="DMM32"/>
      <c r="DMN32"/>
      <c r="DMO32"/>
      <c r="DMP32"/>
      <c r="DMQ32"/>
      <c r="DMR32"/>
      <c r="DMS32"/>
      <c r="DMT32"/>
      <c r="DMU32"/>
      <c r="DMV32"/>
      <c r="DMW32"/>
      <c r="DMX32"/>
      <c r="DMY32"/>
      <c r="DMZ32"/>
      <c r="DNA32"/>
      <c r="DNB32"/>
      <c r="DNC32"/>
      <c r="DND32"/>
      <c r="DNE32"/>
      <c r="DNF32"/>
      <c r="DNG32"/>
      <c r="DNH32"/>
      <c r="DNI32"/>
      <c r="DNJ32"/>
      <c r="DNK32"/>
      <c r="DNL32"/>
      <c r="DNM32"/>
      <c r="DNN32"/>
      <c r="DNO32"/>
      <c r="DNP32"/>
      <c r="DNQ32"/>
      <c r="DNR32"/>
      <c r="DNS32"/>
      <c r="DNT32"/>
      <c r="DNU32"/>
      <c r="DNV32"/>
      <c r="DNW32"/>
      <c r="DNX32"/>
      <c r="DNY32"/>
      <c r="DNZ32"/>
      <c r="DOA32"/>
      <c r="DOB32"/>
      <c r="DOC32"/>
      <c r="DOD32"/>
      <c r="DOE32"/>
      <c r="DOF32"/>
      <c r="DOG32"/>
      <c r="DOH32"/>
      <c r="DOI32"/>
      <c r="DOJ32"/>
      <c r="DOK32"/>
      <c r="DOL32"/>
      <c r="DOM32"/>
      <c r="DON32"/>
      <c r="DOO32"/>
      <c r="DOP32"/>
      <c r="DOQ32"/>
      <c r="DOR32"/>
      <c r="DOS32"/>
      <c r="DOT32"/>
      <c r="DOU32"/>
      <c r="DOV32"/>
      <c r="DOW32"/>
      <c r="DOX32"/>
      <c r="DOY32"/>
      <c r="DOZ32"/>
      <c r="DPA32"/>
      <c r="DPB32"/>
      <c r="DPC32"/>
      <c r="DPD32"/>
      <c r="DPE32"/>
      <c r="DPF32"/>
      <c r="DPG32"/>
      <c r="DPH32"/>
      <c r="DPI32"/>
      <c r="DPJ32"/>
      <c r="DPK32"/>
      <c r="DPL32"/>
      <c r="DPM32"/>
      <c r="DPN32"/>
      <c r="DPO32"/>
      <c r="DPP32"/>
      <c r="DPQ32"/>
      <c r="DPR32"/>
      <c r="DPS32"/>
      <c r="DPT32"/>
      <c r="DPU32"/>
      <c r="DPV32"/>
      <c r="DPW32"/>
      <c r="DPX32"/>
      <c r="DPY32"/>
      <c r="DPZ32"/>
      <c r="DQA32"/>
      <c r="DQB32"/>
      <c r="DQC32"/>
      <c r="DQD32"/>
      <c r="DQE32"/>
      <c r="DQF32"/>
      <c r="DQG32"/>
      <c r="DQH32"/>
      <c r="DQI32"/>
      <c r="DQJ32"/>
      <c r="DQK32"/>
      <c r="DQL32"/>
      <c r="DQM32"/>
      <c r="DQN32"/>
      <c r="DQO32"/>
      <c r="DQP32"/>
      <c r="DQQ32"/>
      <c r="DQR32"/>
      <c r="DQS32"/>
      <c r="DQT32"/>
      <c r="DQU32"/>
      <c r="DQV32"/>
      <c r="DQW32"/>
      <c r="DQX32"/>
      <c r="DQY32"/>
      <c r="DQZ32"/>
      <c r="DRA32"/>
      <c r="DRB32"/>
      <c r="DRC32"/>
      <c r="DRD32"/>
      <c r="DRE32"/>
      <c r="DRF32"/>
      <c r="DRG32"/>
      <c r="DRH32"/>
      <c r="DRI32"/>
      <c r="DRJ32"/>
      <c r="DRK32"/>
      <c r="DRL32"/>
      <c r="DRM32"/>
      <c r="DRN32"/>
      <c r="DRO32"/>
      <c r="DRP32"/>
      <c r="DRQ32"/>
      <c r="DRR32"/>
      <c r="DRS32"/>
      <c r="DRT32"/>
      <c r="DRU32"/>
      <c r="DRV32"/>
      <c r="DRW32"/>
      <c r="DRX32"/>
      <c r="DRY32"/>
      <c r="DRZ32"/>
      <c r="DSA32"/>
      <c r="DSB32"/>
      <c r="DSC32"/>
      <c r="DSD32"/>
      <c r="DSE32"/>
      <c r="DSF32"/>
      <c r="DSG32"/>
      <c r="DSH32"/>
      <c r="DSI32"/>
      <c r="DSJ32"/>
      <c r="DSK32"/>
      <c r="DSL32"/>
      <c r="DSM32"/>
      <c r="DSN32"/>
      <c r="DSO32"/>
      <c r="DSP32"/>
      <c r="DSQ32"/>
      <c r="DSR32"/>
      <c r="DSS32"/>
      <c r="DST32"/>
      <c r="DSU32"/>
      <c r="DSV32"/>
      <c r="DSW32"/>
      <c r="DSX32"/>
      <c r="DSY32"/>
      <c r="DSZ32"/>
      <c r="DTA32"/>
      <c r="DTB32"/>
      <c r="DTC32"/>
      <c r="DTD32"/>
      <c r="DTE32"/>
      <c r="DTF32"/>
      <c r="DTG32"/>
      <c r="DTH32"/>
      <c r="DTI32"/>
      <c r="DTJ32"/>
      <c r="DTK32"/>
      <c r="DTL32"/>
      <c r="DTM32"/>
      <c r="DTN32"/>
      <c r="DTO32"/>
      <c r="DTP32"/>
      <c r="DTQ32"/>
      <c r="DTR32"/>
      <c r="DTS32"/>
      <c r="DTT32"/>
      <c r="DTU32"/>
      <c r="DTV32"/>
      <c r="DTW32"/>
      <c r="DTX32"/>
      <c r="DTY32"/>
      <c r="DTZ32"/>
      <c r="DUA32"/>
      <c r="DUB32"/>
      <c r="DUC32"/>
      <c r="DUD32"/>
      <c r="DUE32"/>
      <c r="DUF32"/>
      <c r="DUG32"/>
      <c r="DUH32"/>
      <c r="DUI32"/>
      <c r="DUJ32"/>
      <c r="DUK32"/>
      <c r="DUL32"/>
      <c r="DUM32"/>
      <c r="DUN32"/>
      <c r="DUO32"/>
      <c r="DUP32"/>
      <c r="DUQ32"/>
      <c r="DUR32"/>
      <c r="DUS32"/>
      <c r="DUT32"/>
      <c r="DUU32"/>
      <c r="DUV32"/>
      <c r="DUW32"/>
      <c r="DUX32"/>
      <c r="DUY32"/>
      <c r="DUZ32"/>
      <c r="DVA32"/>
      <c r="DVB32"/>
      <c r="DVC32"/>
      <c r="DVD32"/>
      <c r="DVE32"/>
      <c r="DVF32"/>
      <c r="DVG32"/>
      <c r="DVH32"/>
      <c r="DVI32"/>
      <c r="DVJ32"/>
      <c r="DVK32"/>
      <c r="DVL32"/>
      <c r="DVM32"/>
      <c r="DVN32"/>
      <c r="DVO32"/>
      <c r="DVP32"/>
      <c r="DVQ32"/>
      <c r="DVR32"/>
      <c r="DVS32"/>
      <c r="DVT32"/>
      <c r="DVU32"/>
      <c r="DVV32"/>
      <c r="DVW32"/>
      <c r="DVX32"/>
      <c r="DVY32"/>
      <c r="DVZ32"/>
      <c r="DWA32"/>
      <c r="DWB32"/>
      <c r="DWC32"/>
      <c r="DWD32"/>
      <c r="DWE32"/>
      <c r="DWF32"/>
      <c r="DWG32"/>
      <c r="DWH32"/>
      <c r="DWI32"/>
      <c r="DWJ32"/>
      <c r="DWK32"/>
      <c r="DWL32"/>
      <c r="DWM32"/>
      <c r="DWN32"/>
      <c r="DWO32"/>
      <c r="DWP32"/>
      <c r="DWQ32"/>
      <c r="DWR32"/>
      <c r="DWS32"/>
      <c r="DWT32"/>
      <c r="DWU32"/>
      <c r="DWV32"/>
      <c r="DWW32"/>
      <c r="DWX32"/>
      <c r="DWY32"/>
      <c r="DWZ32"/>
      <c r="DXA32"/>
      <c r="DXB32"/>
      <c r="DXC32"/>
      <c r="DXD32"/>
      <c r="DXE32"/>
      <c r="DXF32"/>
      <c r="DXG32"/>
      <c r="DXH32"/>
      <c r="DXI32"/>
      <c r="DXJ32"/>
      <c r="DXK32"/>
      <c r="DXL32"/>
      <c r="DXM32"/>
      <c r="DXN32"/>
      <c r="DXO32"/>
      <c r="DXP32"/>
      <c r="DXQ32"/>
      <c r="DXR32"/>
      <c r="DXS32"/>
      <c r="DXT32"/>
      <c r="DXU32"/>
      <c r="DXV32"/>
      <c r="DXW32"/>
      <c r="DXX32"/>
      <c r="DXY32"/>
      <c r="DXZ32"/>
      <c r="DYA32"/>
      <c r="DYB32"/>
      <c r="DYC32"/>
      <c r="DYD32"/>
      <c r="DYE32"/>
      <c r="DYF32"/>
      <c r="DYG32"/>
      <c r="DYH32"/>
      <c r="DYI32"/>
      <c r="DYJ32"/>
      <c r="DYK32"/>
      <c r="DYL32"/>
      <c r="DYM32"/>
      <c r="DYN32"/>
      <c r="DYO32"/>
      <c r="DYP32"/>
      <c r="DYQ32"/>
      <c r="DYR32"/>
      <c r="DYS32"/>
      <c r="DYT32"/>
      <c r="DYU32"/>
      <c r="DYV32"/>
      <c r="DYW32"/>
      <c r="DYX32"/>
      <c r="DYY32"/>
      <c r="DYZ32"/>
      <c r="DZA32"/>
      <c r="DZB32"/>
      <c r="DZC32"/>
      <c r="DZD32"/>
      <c r="DZE32"/>
      <c r="DZF32"/>
      <c r="DZG32"/>
      <c r="DZH32"/>
      <c r="DZI32"/>
      <c r="DZJ32"/>
      <c r="DZK32"/>
      <c r="DZL32"/>
      <c r="DZM32"/>
      <c r="DZN32"/>
      <c r="DZO32"/>
      <c r="DZP32"/>
      <c r="DZQ32"/>
      <c r="DZR32"/>
      <c r="DZS32"/>
      <c r="DZT32"/>
      <c r="DZU32"/>
      <c r="DZV32"/>
      <c r="DZW32"/>
      <c r="DZX32"/>
      <c r="DZY32"/>
      <c r="DZZ32"/>
      <c r="EAA32"/>
      <c r="EAB32"/>
      <c r="EAC32"/>
      <c r="EAD32"/>
      <c r="EAE32"/>
      <c r="EAF32"/>
      <c r="EAG32"/>
      <c r="EAH32"/>
      <c r="EAI32"/>
      <c r="EAJ32"/>
      <c r="EAK32"/>
      <c r="EAL32"/>
      <c r="EAM32"/>
      <c r="EAN32"/>
      <c r="EAO32"/>
      <c r="EAP32"/>
      <c r="EAQ32"/>
      <c r="EAR32"/>
      <c r="EAS32"/>
      <c r="EAT32"/>
      <c r="EAU32"/>
      <c r="EAV32"/>
      <c r="EAW32"/>
      <c r="EAX32"/>
      <c r="EAY32"/>
      <c r="EAZ32"/>
      <c r="EBA32"/>
      <c r="EBB32"/>
      <c r="EBC32"/>
      <c r="EBD32"/>
      <c r="EBE32"/>
      <c r="EBF32"/>
      <c r="EBG32"/>
      <c r="EBH32"/>
      <c r="EBI32"/>
      <c r="EBJ32"/>
      <c r="EBK32"/>
      <c r="EBL32"/>
      <c r="EBM32"/>
      <c r="EBN32"/>
      <c r="EBO32"/>
      <c r="EBP32"/>
      <c r="EBQ32"/>
      <c r="EBR32"/>
      <c r="EBS32"/>
      <c r="EBT32"/>
      <c r="EBU32"/>
      <c r="EBV32"/>
      <c r="EBW32"/>
      <c r="EBX32"/>
      <c r="EBY32"/>
      <c r="EBZ32"/>
      <c r="ECA32"/>
      <c r="ECB32"/>
      <c r="ECC32"/>
      <c r="ECD32"/>
      <c r="ECE32"/>
      <c r="ECF32"/>
      <c r="ECG32"/>
      <c r="ECH32"/>
      <c r="ECI32"/>
      <c r="ECJ32"/>
      <c r="ECK32"/>
      <c r="ECL32"/>
      <c r="ECM32"/>
      <c r="ECN32"/>
      <c r="ECO32"/>
      <c r="ECP32"/>
      <c r="ECQ32"/>
      <c r="ECR32"/>
      <c r="ECS32"/>
      <c r="ECT32"/>
      <c r="ECU32"/>
      <c r="ECV32"/>
      <c r="ECW32"/>
      <c r="ECX32"/>
      <c r="ECY32"/>
      <c r="ECZ32"/>
      <c r="EDA32"/>
      <c r="EDB32"/>
      <c r="EDC32"/>
      <c r="EDD32"/>
      <c r="EDE32"/>
      <c r="EDF32"/>
      <c r="EDG32"/>
      <c r="EDH32"/>
      <c r="EDI32"/>
      <c r="EDJ32"/>
      <c r="EDK32"/>
      <c r="EDL32"/>
      <c r="EDM32"/>
      <c r="EDN32"/>
      <c r="EDO32"/>
      <c r="EDP32"/>
      <c r="EDQ32"/>
      <c r="EDR32"/>
      <c r="EDS32"/>
      <c r="EDT32"/>
      <c r="EDU32"/>
      <c r="EDV32"/>
      <c r="EDW32"/>
      <c r="EDX32"/>
      <c r="EDY32"/>
      <c r="EDZ32"/>
      <c r="EEA32"/>
      <c r="EEB32"/>
      <c r="EEC32"/>
      <c r="EED32"/>
      <c r="EEE32"/>
      <c r="EEF32"/>
      <c r="EEG32"/>
      <c r="EEH32"/>
      <c r="EEI32"/>
      <c r="EEJ32"/>
      <c r="EEK32"/>
      <c r="EEL32"/>
      <c r="EEM32"/>
      <c r="EEN32"/>
      <c r="EEO32"/>
      <c r="EEP32"/>
      <c r="EEQ32"/>
      <c r="EER32"/>
      <c r="EES32"/>
      <c r="EET32"/>
      <c r="EEU32"/>
      <c r="EEV32"/>
      <c r="EEW32"/>
      <c r="EEX32"/>
      <c r="EEY32"/>
      <c r="EEZ32"/>
      <c r="EFA32"/>
      <c r="EFB32"/>
      <c r="EFC32"/>
      <c r="EFD32"/>
      <c r="EFE32"/>
      <c r="EFF32"/>
      <c r="EFG32"/>
      <c r="EFH32"/>
      <c r="EFI32"/>
      <c r="EFJ32"/>
      <c r="EFK32"/>
      <c r="EFL32"/>
      <c r="EFM32"/>
      <c r="EFN32"/>
      <c r="EFO32"/>
      <c r="EFP32"/>
      <c r="EFQ32"/>
      <c r="EFR32"/>
      <c r="EFS32"/>
      <c r="EFT32"/>
      <c r="EFU32"/>
      <c r="EFV32"/>
      <c r="EFW32"/>
      <c r="EFX32"/>
      <c r="EFY32"/>
      <c r="EFZ32"/>
      <c r="EGA32"/>
      <c r="EGB32"/>
      <c r="EGC32"/>
      <c r="EGD32"/>
      <c r="EGE32"/>
      <c r="EGF32"/>
      <c r="EGG32"/>
      <c r="EGH32"/>
      <c r="EGI32"/>
      <c r="EGJ32"/>
      <c r="EGK32"/>
      <c r="EGL32"/>
      <c r="EGM32"/>
      <c r="EGN32"/>
      <c r="EGO32"/>
      <c r="EGP32"/>
      <c r="EGQ32"/>
      <c r="EGR32"/>
      <c r="EGS32"/>
      <c r="EGT32"/>
      <c r="EGU32"/>
      <c r="EGV32"/>
      <c r="EGW32"/>
      <c r="EGX32"/>
      <c r="EGY32"/>
      <c r="EGZ32"/>
      <c r="EHA32"/>
      <c r="EHB32"/>
      <c r="EHC32"/>
      <c r="EHD32"/>
      <c r="EHE32"/>
      <c r="EHF32"/>
      <c r="EHG32"/>
      <c r="EHH32"/>
      <c r="EHI32"/>
      <c r="EHJ32"/>
      <c r="EHK32"/>
      <c r="EHL32"/>
      <c r="EHM32"/>
      <c r="EHN32"/>
      <c r="EHO32"/>
      <c r="EHP32"/>
      <c r="EHQ32"/>
      <c r="EHR32"/>
      <c r="EHS32"/>
      <c r="EHT32"/>
      <c r="EHU32"/>
      <c r="EHV32"/>
      <c r="EHW32"/>
      <c r="EHX32"/>
      <c r="EHY32"/>
      <c r="EHZ32"/>
      <c r="EIA32"/>
      <c r="EIB32"/>
      <c r="EIC32"/>
      <c r="EID32"/>
      <c r="EIE32"/>
      <c r="EIF32"/>
      <c r="EIG32"/>
      <c r="EIH32"/>
      <c r="EII32"/>
      <c r="EIJ32"/>
      <c r="EIK32"/>
      <c r="EIL32"/>
      <c r="EIM32"/>
      <c r="EIN32"/>
      <c r="EIO32"/>
      <c r="EIP32"/>
      <c r="EIQ32"/>
      <c r="EIR32"/>
      <c r="EIS32"/>
      <c r="EIT32"/>
      <c r="EIU32"/>
      <c r="EIV32"/>
      <c r="EIW32"/>
      <c r="EIX32"/>
      <c r="EIY32"/>
      <c r="EIZ32"/>
      <c r="EJA32"/>
      <c r="EJB32"/>
      <c r="EJC32"/>
      <c r="EJD32"/>
      <c r="EJE32"/>
      <c r="EJF32"/>
      <c r="EJG32"/>
      <c r="EJH32"/>
      <c r="EJI32"/>
      <c r="EJJ32"/>
      <c r="EJK32"/>
      <c r="EJL32"/>
      <c r="EJM32"/>
      <c r="EJN32"/>
      <c r="EJO32"/>
      <c r="EJP32"/>
      <c r="EJQ32"/>
      <c r="EJR32"/>
      <c r="EJS32"/>
      <c r="EJT32"/>
      <c r="EJU32"/>
      <c r="EJV32"/>
      <c r="EJW32"/>
      <c r="EJX32"/>
      <c r="EJY32"/>
      <c r="EJZ32"/>
      <c r="EKA32"/>
      <c r="EKB32"/>
      <c r="EKC32"/>
      <c r="EKD32"/>
      <c r="EKE32"/>
      <c r="EKF32"/>
      <c r="EKG32"/>
      <c r="EKH32"/>
      <c r="EKI32"/>
      <c r="EKJ32"/>
      <c r="EKK32"/>
      <c r="EKL32"/>
      <c r="EKM32"/>
      <c r="EKN32"/>
      <c r="EKO32"/>
      <c r="EKP32"/>
      <c r="EKQ32"/>
      <c r="EKR32"/>
      <c r="EKS32"/>
      <c r="EKT32"/>
      <c r="EKU32"/>
      <c r="EKV32"/>
      <c r="EKW32"/>
      <c r="EKX32"/>
      <c r="EKY32"/>
      <c r="EKZ32"/>
      <c r="ELA32"/>
      <c r="ELB32"/>
      <c r="ELC32"/>
      <c r="ELD32"/>
      <c r="ELE32"/>
      <c r="ELF32"/>
      <c r="ELG32"/>
      <c r="ELH32"/>
      <c r="ELI32"/>
      <c r="ELJ32"/>
      <c r="ELK32"/>
      <c r="ELL32"/>
      <c r="ELM32"/>
      <c r="ELN32"/>
      <c r="ELO32"/>
      <c r="ELP32"/>
      <c r="ELQ32"/>
      <c r="ELR32"/>
      <c r="ELS32"/>
      <c r="ELT32"/>
      <c r="ELU32"/>
      <c r="ELV32"/>
      <c r="ELW32"/>
      <c r="ELX32"/>
      <c r="ELY32"/>
      <c r="ELZ32"/>
      <c r="EMA32"/>
      <c r="EMB32"/>
      <c r="EMC32"/>
      <c r="EMD32"/>
      <c r="EME32"/>
      <c r="EMF32"/>
      <c r="EMG32"/>
      <c r="EMH32"/>
      <c r="EMI32"/>
      <c r="EMJ32"/>
      <c r="EMK32"/>
      <c r="EML32"/>
      <c r="EMM32"/>
      <c r="EMN32"/>
      <c r="EMO32"/>
      <c r="EMP32"/>
      <c r="EMQ32"/>
      <c r="EMR32"/>
      <c r="EMS32"/>
      <c r="EMT32"/>
      <c r="EMU32"/>
      <c r="EMV32"/>
      <c r="EMW32"/>
      <c r="EMX32"/>
      <c r="EMY32"/>
      <c r="EMZ32"/>
      <c r="ENA32"/>
      <c r="ENB32"/>
      <c r="ENC32"/>
      <c r="END32"/>
      <c r="ENE32"/>
      <c r="ENF32"/>
      <c r="ENG32"/>
      <c r="ENH32"/>
      <c r="ENI32"/>
      <c r="ENJ32"/>
      <c r="ENK32"/>
      <c r="ENL32"/>
      <c r="ENM32"/>
      <c r="ENN32"/>
      <c r="ENO32"/>
      <c r="ENP32"/>
      <c r="ENQ32"/>
      <c r="ENR32"/>
      <c r="ENS32"/>
      <c r="ENT32"/>
      <c r="ENU32"/>
      <c r="ENV32"/>
      <c r="ENW32"/>
      <c r="ENX32"/>
      <c r="ENY32"/>
      <c r="ENZ32"/>
      <c r="EOA32"/>
      <c r="EOB32"/>
      <c r="EOC32"/>
      <c r="EOD32"/>
      <c r="EOE32"/>
      <c r="EOF32"/>
      <c r="EOG32"/>
      <c r="EOH32"/>
      <c r="EOI32"/>
      <c r="EOJ32"/>
      <c r="EOK32"/>
      <c r="EOL32"/>
      <c r="EOM32"/>
      <c r="EON32"/>
      <c r="EOO32"/>
      <c r="EOP32"/>
      <c r="EOQ32"/>
      <c r="EOR32"/>
      <c r="EOS32"/>
      <c r="EOT32"/>
      <c r="EOU32"/>
      <c r="EOV32"/>
      <c r="EOW32"/>
      <c r="EOX32"/>
      <c r="EOY32"/>
      <c r="EOZ32"/>
      <c r="EPA32"/>
      <c r="EPB32"/>
      <c r="EPC32"/>
      <c r="EPD32"/>
      <c r="EPE32"/>
      <c r="EPF32"/>
      <c r="EPG32"/>
      <c r="EPH32"/>
      <c r="EPI32"/>
      <c r="EPJ32"/>
      <c r="EPK32"/>
      <c r="EPL32"/>
      <c r="EPM32"/>
      <c r="EPN32"/>
      <c r="EPO32"/>
      <c r="EPP32"/>
      <c r="EPQ32"/>
      <c r="EPR32"/>
      <c r="EPS32"/>
      <c r="EPT32"/>
      <c r="EPU32"/>
      <c r="EPV32"/>
      <c r="EPW32"/>
      <c r="EPX32"/>
      <c r="EPY32"/>
      <c r="EPZ32"/>
      <c r="EQA32"/>
      <c r="EQB32"/>
      <c r="EQC32"/>
      <c r="EQD32"/>
      <c r="EQE32"/>
      <c r="EQF32"/>
      <c r="EQG32"/>
      <c r="EQH32"/>
      <c r="EQI32"/>
      <c r="EQJ32"/>
      <c r="EQK32"/>
      <c r="EQL32"/>
      <c r="EQM32"/>
      <c r="EQN32"/>
      <c r="EQO32"/>
      <c r="EQP32"/>
      <c r="EQQ32"/>
      <c r="EQR32"/>
      <c r="EQS32"/>
      <c r="EQT32"/>
      <c r="EQU32"/>
      <c r="EQV32"/>
      <c r="EQW32"/>
      <c r="EQX32"/>
      <c r="EQY32"/>
      <c r="EQZ32"/>
      <c r="ERA32"/>
      <c r="ERB32"/>
      <c r="ERC32"/>
      <c r="ERD32"/>
      <c r="ERE32"/>
      <c r="ERF32"/>
      <c r="ERG32"/>
      <c r="ERH32"/>
      <c r="ERI32"/>
      <c r="ERJ32"/>
      <c r="ERK32"/>
      <c r="ERL32"/>
      <c r="ERM32"/>
      <c r="ERN32"/>
      <c r="ERO32"/>
      <c r="ERP32"/>
      <c r="ERQ32"/>
      <c r="ERR32"/>
      <c r="ERS32"/>
      <c r="ERT32"/>
      <c r="ERU32"/>
      <c r="ERV32"/>
      <c r="ERW32"/>
      <c r="ERX32"/>
      <c r="ERY32"/>
      <c r="ERZ32"/>
      <c r="ESA32"/>
      <c r="ESB32"/>
      <c r="ESC32"/>
      <c r="ESD32"/>
      <c r="ESE32"/>
      <c r="ESF32"/>
      <c r="ESG32"/>
      <c r="ESH32"/>
      <c r="ESI32"/>
      <c r="ESJ32"/>
      <c r="ESK32"/>
      <c r="ESL32"/>
      <c r="ESM32"/>
      <c r="ESN32"/>
      <c r="ESO32"/>
      <c r="ESP32"/>
      <c r="ESQ32"/>
      <c r="ESR32"/>
      <c r="ESS32"/>
      <c r="EST32"/>
      <c r="ESU32"/>
      <c r="ESV32"/>
      <c r="ESW32"/>
      <c r="ESX32"/>
      <c r="ESY32"/>
      <c r="ESZ32"/>
      <c r="ETA32"/>
      <c r="ETB32"/>
      <c r="ETC32"/>
      <c r="ETD32"/>
      <c r="ETE32"/>
      <c r="ETF32"/>
      <c r="ETG32"/>
      <c r="ETH32"/>
      <c r="ETI32"/>
      <c r="ETJ32"/>
      <c r="ETK32"/>
      <c r="ETL32"/>
      <c r="ETM32"/>
      <c r="ETN32"/>
      <c r="ETO32"/>
      <c r="ETP32"/>
      <c r="ETQ32"/>
      <c r="ETR32"/>
      <c r="ETS32"/>
      <c r="ETT32"/>
      <c r="ETU32"/>
      <c r="ETV32"/>
      <c r="ETW32"/>
      <c r="ETX32"/>
      <c r="ETY32"/>
      <c r="ETZ32"/>
      <c r="EUA32"/>
      <c r="EUB32"/>
      <c r="EUC32"/>
      <c r="EUD32"/>
      <c r="EUE32"/>
      <c r="EUF32"/>
      <c r="EUG32"/>
      <c r="EUH32"/>
      <c r="EUI32"/>
      <c r="EUJ32"/>
      <c r="EUK32"/>
      <c r="EUL32"/>
      <c r="EUM32"/>
      <c r="EUN32"/>
      <c r="EUO32"/>
      <c r="EUP32"/>
      <c r="EUQ32"/>
      <c r="EUR32"/>
      <c r="EUS32"/>
      <c r="EUT32"/>
      <c r="EUU32"/>
      <c r="EUV32"/>
      <c r="EUW32"/>
      <c r="EUX32"/>
      <c r="EUY32"/>
      <c r="EUZ32"/>
      <c r="EVA32"/>
      <c r="EVB32"/>
      <c r="EVC32"/>
      <c r="EVD32"/>
      <c r="EVE32"/>
      <c r="EVF32"/>
      <c r="EVG32"/>
      <c r="EVH32"/>
      <c r="EVI32"/>
      <c r="EVJ32"/>
      <c r="EVK32"/>
      <c r="EVL32"/>
      <c r="EVM32"/>
      <c r="EVN32"/>
      <c r="EVO32"/>
      <c r="EVP32"/>
      <c r="EVQ32"/>
      <c r="EVR32"/>
      <c r="EVS32"/>
      <c r="EVT32"/>
      <c r="EVU32"/>
      <c r="EVV32"/>
      <c r="EVW32"/>
      <c r="EVX32"/>
      <c r="EVY32"/>
      <c r="EVZ32"/>
      <c r="EWA32"/>
      <c r="EWB32"/>
      <c r="EWC32"/>
      <c r="EWD32"/>
      <c r="EWE32"/>
      <c r="EWF32"/>
      <c r="EWG32"/>
      <c r="EWH32"/>
      <c r="EWI32"/>
      <c r="EWJ32"/>
      <c r="EWK32"/>
      <c r="EWL32"/>
      <c r="EWM32"/>
      <c r="EWN32"/>
      <c r="EWO32"/>
      <c r="EWP32"/>
      <c r="EWQ32"/>
      <c r="EWR32"/>
      <c r="EWS32"/>
      <c r="EWT32"/>
      <c r="EWU32"/>
      <c r="EWV32"/>
      <c r="EWW32"/>
      <c r="EWX32"/>
      <c r="EWY32"/>
      <c r="EWZ32"/>
      <c r="EXA32"/>
      <c r="EXB32"/>
      <c r="EXC32"/>
      <c r="EXD32"/>
      <c r="EXE32"/>
      <c r="EXF32"/>
      <c r="EXG32"/>
      <c r="EXH32"/>
      <c r="EXI32"/>
      <c r="EXJ32"/>
      <c r="EXK32"/>
      <c r="EXL32"/>
      <c r="EXM32"/>
      <c r="EXN32"/>
      <c r="EXO32"/>
      <c r="EXP32"/>
      <c r="EXQ32"/>
      <c r="EXR32"/>
      <c r="EXS32"/>
      <c r="EXT32"/>
      <c r="EXU32"/>
      <c r="EXV32"/>
      <c r="EXW32"/>
      <c r="EXX32"/>
      <c r="EXY32"/>
      <c r="EXZ32"/>
      <c r="EYA32"/>
      <c r="EYB32"/>
      <c r="EYC32"/>
      <c r="EYD32"/>
      <c r="EYE32"/>
      <c r="EYF32"/>
      <c r="EYG32"/>
      <c r="EYH32"/>
      <c r="EYI32"/>
      <c r="EYJ32"/>
      <c r="EYK32"/>
      <c r="EYL32"/>
      <c r="EYM32"/>
      <c r="EYN32"/>
      <c r="EYO32"/>
      <c r="EYP32"/>
      <c r="EYQ32"/>
      <c r="EYR32"/>
      <c r="EYS32"/>
      <c r="EYT32"/>
      <c r="EYU32"/>
      <c r="EYV32"/>
      <c r="EYW32"/>
      <c r="EYX32"/>
      <c r="EYY32"/>
      <c r="EYZ32"/>
      <c r="EZA32"/>
      <c r="EZB32"/>
      <c r="EZC32"/>
      <c r="EZD32"/>
      <c r="EZE32"/>
      <c r="EZF32"/>
      <c r="EZG32"/>
      <c r="EZH32"/>
      <c r="EZI32"/>
      <c r="EZJ32"/>
      <c r="EZK32"/>
      <c r="EZL32"/>
      <c r="EZM32"/>
      <c r="EZN32"/>
      <c r="EZO32"/>
      <c r="EZP32"/>
      <c r="EZQ32"/>
      <c r="EZR32"/>
      <c r="EZS32"/>
      <c r="EZT32"/>
      <c r="EZU32"/>
      <c r="EZV32"/>
      <c r="EZW32"/>
      <c r="EZX32"/>
      <c r="EZY32"/>
      <c r="EZZ32"/>
      <c r="FAA32"/>
      <c r="FAB32"/>
      <c r="FAC32"/>
      <c r="FAD32"/>
      <c r="FAE32"/>
      <c r="FAF32"/>
      <c r="FAG32"/>
      <c r="FAH32"/>
      <c r="FAI32"/>
      <c r="FAJ32"/>
      <c r="FAK32"/>
      <c r="FAL32"/>
      <c r="FAM32"/>
      <c r="FAN32"/>
      <c r="FAO32"/>
      <c r="FAP32"/>
      <c r="FAQ32"/>
      <c r="FAR32"/>
      <c r="FAS32"/>
      <c r="FAT32"/>
      <c r="FAU32"/>
      <c r="FAV32"/>
      <c r="FAW32"/>
      <c r="FAX32"/>
      <c r="FAY32"/>
      <c r="FAZ32"/>
      <c r="FBA32"/>
      <c r="FBB32"/>
      <c r="FBC32"/>
      <c r="FBD32"/>
      <c r="FBE32"/>
      <c r="FBF32"/>
      <c r="FBG32"/>
      <c r="FBH32"/>
      <c r="FBI32"/>
      <c r="FBJ32"/>
      <c r="FBK32"/>
      <c r="FBL32"/>
      <c r="FBM32"/>
      <c r="FBN32"/>
      <c r="FBO32"/>
      <c r="FBP32"/>
      <c r="FBQ32"/>
      <c r="FBR32"/>
      <c r="FBS32"/>
      <c r="FBT32"/>
      <c r="FBU32"/>
      <c r="FBV32"/>
      <c r="FBW32"/>
      <c r="FBX32"/>
      <c r="FBY32"/>
      <c r="FBZ32"/>
      <c r="FCA32"/>
      <c r="FCB32"/>
      <c r="FCC32"/>
      <c r="FCD32"/>
      <c r="FCE32"/>
      <c r="FCF32"/>
      <c r="FCG32"/>
      <c r="FCH32"/>
      <c r="FCI32"/>
      <c r="FCJ32"/>
      <c r="FCK32"/>
      <c r="FCL32"/>
      <c r="FCM32"/>
      <c r="FCN32"/>
      <c r="FCO32"/>
      <c r="FCP32"/>
      <c r="FCQ32"/>
      <c r="FCR32"/>
      <c r="FCS32"/>
      <c r="FCT32"/>
      <c r="FCU32"/>
      <c r="FCV32"/>
      <c r="FCW32"/>
      <c r="FCX32"/>
      <c r="FCY32"/>
      <c r="FCZ32"/>
      <c r="FDA32"/>
      <c r="FDB32"/>
      <c r="FDC32"/>
      <c r="FDD32"/>
      <c r="FDE32"/>
      <c r="FDF32"/>
      <c r="FDG32"/>
      <c r="FDH32"/>
      <c r="FDI32"/>
      <c r="FDJ32"/>
      <c r="FDK32"/>
      <c r="FDL32"/>
      <c r="FDM32"/>
      <c r="FDN32"/>
      <c r="FDO32"/>
      <c r="FDP32"/>
      <c r="FDQ32"/>
      <c r="FDR32"/>
      <c r="FDS32"/>
      <c r="FDT32"/>
      <c r="FDU32"/>
      <c r="FDV32"/>
      <c r="FDW32"/>
      <c r="FDX32"/>
      <c r="FDY32"/>
      <c r="FDZ32"/>
      <c r="FEA32"/>
      <c r="FEB32"/>
      <c r="FEC32"/>
      <c r="FED32"/>
      <c r="FEE32"/>
      <c r="FEF32"/>
      <c r="FEG32"/>
      <c r="FEH32"/>
      <c r="FEI32"/>
      <c r="FEJ32"/>
      <c r="FEK32"/>
      <c r="FEL32"/>
      <c r="FEM32"/>
      <c r="FEN32"/>
      <c r="FEO32"/>
      <c r="FEP32"/>
      <c r="FEQ32"/>
      <c r="FER32"/>
      <c r="FES32"/>
      <c r="FET32"/>
      <c r="FEU32"/>
      <c r="FEV32"/>
      <c r="FEW32"/>
      <c r="FEX32"/>
      <c r="FEY32"/>
      <c r="FEZ32"/>
      <c r="FFA32"/>
      <c r="FFB32"/>
      <c r="FFC32"/>
      <c r="FFD32"/>
      <c r="FFE32"/>
      <c r="FFF32"/>
      <c r="FFG32"/>
      <c r="FFH32"/>
      <c r="FFI32"/>
      <c r="FFJ32"/>
      <c r="FFK32"/>
      <c r="FFL32"/>
      <c r="FFM32"/>
      <c r="FFN32"/>
      <c r="FFO32"/>
      <c r="FFP32"/>
      <c r="FFQ32"/>
      <c r="FFR32"/>
      <c r="FFS32"/>
      <c r="FFT32"/>
      <c r="FFU32"/>
      <c r="FFV32"/>
      <c r="FFW32"/>
      <c r="FFX32"/>
      <c r="FFY32"/>
      <c r="FFZ32"/>
      <c r="FGA32"/>
      <c r="FGB32"/>
      <c r="FGC32"/>
      <c r="FGD32"/>
      <c r="FGE32"/>
      <c r="FGF32"/>
      <c r="FGG32"/>
      <c r="FGH32"/>
      <c r="FGI32"/>
      <c r="FGJ32"/>
      <c r="FGK32"/>
      <c r="FGL32"/>
      <c r="FGM32"/>
      <c r="FGN32"/>
      <c r="FGO32"/>
      <c r="FGP32"/>
      <c r="FGQ32"/>
      <c r="FGR32"/>
      <c r="FGS32"/>
      <c r="FGT32"/>
      <c r="FGU32"/>
      <c r="FGV32"/>
      <c r="FGW32"/>
      <c r="FGX32"/>
      <c r="FGY32"/>
      <c r="FGZ32"/>
      <c r="FHA32"/>
      <c r="FHB32"/>
      <c r="FHC32"/>
      <c r="FHD32"/>
      <c r="FHE32"/>
      <c r="FHF32"/>
      <c r="FHG32"/>
      <c r="FHH32"/>
      <c r="FHI32"/>
      <c r="FHJ32"/>
      <c r="FHK32"/>
      <c r="FHL32"/>
      <c r="FHM32"/>
      <c r="FHN32"/>
      <c r="FHO32"/>
      <c r="FHP32"/>
      <c r="FHQ32"/>
      <c r="FHR32"/>
      <c r="FHS32"/>
      <c r="FHT32"/>
      <c r="FHU32"/>
      <c r="FHV32"/>
      <c r="FHW32"/>
      <c r="FHX32"/>
      <c r="FHY32"/>
      <c r="FHZ32"/>
      <c r="FIA32"/>
      <c r="FIB32"/>
      <c r="FIC32"/>
      <c r="FID32"/>
      <c r="FIE32"/>
      <c r="FIF32"/>
      <c r="FIG32"/>
      <c r="FIH32"/>
      <c r="FII32"/>
      <c r="FIJ32"/>
      <c r="FIK32"/>
      <c r="FIL32"/>
      <c r="FIM32"/>
      <c r="FIN32"/>
      <c r="FIO32"/>
      <c r="FIP32"/>
      <c r="FIQ32"/>
      <c r="FIR32"/>
      <c r="FIS32"/>
      <c r="FIT32"/>
      <c r="FIU32"/>
      <c r="FIV32"/>
      <c r="FIW32"/>
      <c r="FIX32"/>
      <c r="FIY32"/>
      <c r="FIZ32"/>
      <c r="FJA32"/>
      <c r="FJB32"/>
      <c r="FJC32"/>
      <c r="FJD32"/>
      <c r="FJE32"/>
      <c r="FJF32"/>
      <c r="FJG32"/>
      <c r="FJH32"/>
      <c r="FJI32"/>
      <c r="FJJ32"/>
      <c r="FJK32"/>
      <c r="FJL32"/>
      <c r="FJM32"/>
      <c r="FJN32"/>
      <c r="FJO32"/>
      <c r="FJP32"/>
      <c r="FJQ32"/>
      <c r="FJR32"/>
      <c r="FJS32"/>
      <c r="FJT32"/>
      <c r="FJU32"/>
      <c r="FJV32"/>
      <c r="FJW32"/>
      <c r="FJX32"/>
      <c r="FJY32"/>
      <c r="FJZ32"/>
      <c r="FKA32"/>
      <c r="FKB32"/>
      <c r="FKC32"/>
      <c r="FKD32"/>
      <c r="FKE32"/>
      <c r="FKF32"/>
      <c r="FKG32"/>
      <c r="FKH32"/>
      <c r="FKI32"/>
      <c r="FKJ32"/>
      <c r="FKK32"/>
      <c r="FKL32"/>
      <c r="FKM32"/>
      <c r="FKN32"/>
      <c r="FKO32"/>
      <c r="FKP32"/>
      <c r="FKQ32"/>
      <c r="FKR32"/>
      <c r="FKS32"/>
      <c r="FKT32"/>
      <c r="FKU32"/>
      <c r="FKV32"/>
      <c r="FKW32"/>
      <c r="FKX32"/>
      <c r="FKY32"/>
      <c r="FKZ32"/>
      <c r="FLA32"/>
      <c r="FLB32"/>
      <c r="FLC32"/>
      <c r="FLD32"/>
      <c r="FLE32"/>
      <c r="FLF32"/>
      <c r="FLG32"/>
      <c r="FLH32"/>
      <c r="FLI32"/>
      <c r="FLJ32"/>
      <c r="FLK32"/>
      <c r="FLL32"/>
      <c r="FLM32"/>
      <c r="FLN32"/>
      <c r="FLO32"/>
      <c r="FLP32"/>
      <c r="FLQ32"/>
      <c r="FLR32"/>
      <c r="FLS32"/>
      <c r="FLT32"/>
      <c r="FLU32"/>
      <c r="FLV32"/>
      <c r="FLW32"/>
      <c r="FLX32"/>
      <c r="FLY32"/>
      <c r="FLZ32"/>
      <c r="FMA32"/>
      <c r="FMB32"/>
      <c r="FMC32"/>
      <c r="FMD32"/>
      <c r="FME32"/>
      <c r="FMF32"/>
      <c r="FMG32"/>
      <c r="FMH32"/>
      <c r="FMI32"/>
      <c r="FMJ32"/>
      <c r="FMK32"/>
      <c r="FML32"/>
      <c r="FMM32"/>
      <c r="FMN32"/>
      <c r="FMO32"/>
      <c r="FMP32"/>
      <c r="FMQ32"/>
      <c r="FMR32"/>
      <c r="FMS32"/>
      <c r="FMT32"/>
      <c r="FMU32"/>
      <c r="FMV32"/>
      <c r="FMW32"/>
      <c r="FMX32"/>
      <c r="FMY32"/>
      <c r="FMZ32"/>
      <c r="FNA32"/>
      <c r="FNB32"/>
      <c r="FNC32"/>
      <c r="FND32"/>
      <c r="FNE32"/>
      <c r="FNF32"/>
      <c r="FNG32"/>
      <c r="FNH32"/>
      <c r="FNI32"/>
      <c r="FNJ32"/>
      <c r="FNK32"/>
      <c r="FNL32"/>
      <c r="FNM32"/>
      <c r="FNN32"/>
      <c r="FNO32"/>
      <c r="FNP32"/>
      <c r="FNQ32"/>
      <c r="FNR32"/>
      <c r="FNS32"/>
      <c r="FNT32"/>
      <c r="FNU32"/>
      <c r="FNV32"/>
      <c r="FNW32"/>
      <c r="FNX32"/>
      <c r="FNY32"/>
      <c r="FNZ32"/>
      <c r="FOA32"/>
      <c r="FOB32"/>
      <c r="FOC32"/>
      <c r="FOD32"/>
      <c r="FOE32"/>
      <c r="FOF32"/>
      <c r="FOG32"/>
      <c r="FOH32"/>
      <c r="FOI32"/>
      <c r="FOJ32"/>
      <c r="FOK32"/>
      <c r="FOL32"/>
      <c r="FOM32"/>
      <c r="FON32"/>
      <c r="FOO32"/>
      <c r="FOP32"/>
      <c r="FOQ32"/>
      <c r="FOR32"/>
      <c r="FOS32"/>
      <c r="FOT32"/>
      <c r="FOU32"/>
      <c r="FOV32"/>
      <c r="FOW32"/>
      <c r="FOX32"/>
      <c r="FOY32"/>
      <c r="FOZ32"/>
      <c r="FPA32"/>
      <c r="FPB32"/>
      <c r="FPC32"/>
      <c r="FPD32"/>
      <c r="FPE32"/>
      <c r="FPF32"/>
      <c r="FPG32"/>
      <c r="FPH32"/>
      <c r="FPI32"/>
      <c r="FPJ32"/>
      <c r="FPK32"/>
      <c r="FPL32"/>
      <c r="FPM32"/>
      <c r="FPN32"/>
      <c r="FPO32"/>
      <c r="FPP32"/>
      <c r="FPQ32"/>
      <c r="FPR32"/>
      <c r="FPS32"/>
      <c r="FPT32"/>
      <c r="FPU32"/>
      <c r="FPV32"/>
      <c r="FPW32"/>
      <c r="FPX32"/>
      <c r="FPY32"/>
      <c r="FPZ32"/>
      <c r="FQA32"/>
      <c r="FQB32"/>
      <c r="FQC32"/>
      <c r="FQD32"/>
      <c r="FQE32"/>
      <c r="FQF32"/>
      <c r="FQG32"/>
      <c r="FQH32"/>
      <c r="FQI32"/>
      <c r="FQJ32"/>
      <c r="FQK32"/>
      <c r="FQL32"/>
      <c r="FQM32"/>
      <c r="FQN32"/>
      <c r="FQO32"/>
      <c r="FQP32"/>
      <c r="FQQ32"/>
      <c r="FQR32"/>
      <c r="FQS32"/>
      <c r="FQT32"/>
      <c r="FQU32"/>
      <c r="FQV32"/>
      <c r="FQW32"/>
      <c r="FQX32"/>
      <c r="FQY32"/>
      <c r="FQZ32"/>
      <c r="FRA32"/>
      <c r="FRB32"/>
      <c r="FRC32"/>
      <c r="FRD32"/>
      <c r="FRE32"/>
      <c r="FRF32"/>
      <c r="FRG32"/>
      <c r="FRH32"/>
      <c r="FRI32"/>
      <c r="FRJ32"/>
      <c r="FRK32"/>
      <c r="FRL32"/>
      <c r="FRM32"/>
      <c r="FRN32"/>
      <c r="FRO32"/>
      <c r="FRP32"/>
      <c r="FRQ32"/>
      <c r="FRR32"/>
      <c r="FRS32"/>
      <c r="FRT32"/>
      <c r="FRU32"/>
      <c r="FRV32"/>
      <c r="FRW32"/>
      <c r="FRX32"/>
      <c r="FRY32"/>
      <c r="FRZ32"/>
      <c r="FSA32"/>
      <c r="FSB32"/>
      <c r="FSC32"/>
      <c r="FSD32"/>
      <c r="FSE32"/>
      <c r="FSF32"/>
      <c r="FSG32"/>
      <c r="FSH32"/>
      <c r="FSI32"/>
      <c r="FSJ32"/>
      <c r="FSK32"/>
      <c r="FSL32"/>
      <c r="FSM32"/>
      <c r="FSN32"/>
      <c r="FSO32"/>
      <c r="FSP32"/>
      <c r="FSQ32"/>
      <c r="FSR32"/>
      <c r="FSS32"/>
      <c r="FST32"/>
      <c r="FSU32"/>
      <c r="FSV32"/>
      <c r="FSW32"/>
      <c r="FSX32"/>
      <c r="FSY32"/>
      <c r="FSZ32"/>
      <c r="FTA32"/>
      <c r="FTB32"/>
      <c r="FTC32"/>
      <c r="FTD32"/>
      <c r="FTE32"/>
      <c r="FTF32"/>
      <c r="FTG32"/>
      <c r="FTH32"/>
      <c r="FTI32"/>
      <c r="FTJ32"/>
      <c r="FTK32"/>
      <c r="FTL32"/>
      <c r="FTM32"/>
      <c r="FTN32"/>
      <c r="FTO32"/>
      <c r="FTP32"/>
      <c r="FTQ32"/>
      <c r="FTR32"/>
      <c r="FTS32"/>
      <c r="FTT32"/>
      <c r="FTU32"/>
      <c r="FTV32"/>
      <c r="FTW32"/>
      <c r="FTX32"/>
      <c r="FTY32"/>
      <c r="FTZ32"/>
      <c r="FUA32"/>
      <c r="FUB32"/>
      <c r="FUC32"/>
      <c r="FUD32"/>
      <c r="FUE32"/>
      <c r="FUF32"/>
      <c r="FUG32"/>
      <c r="FUH32"/>
      <c r="FUI32"/>
      <c r="FUJ32"/>
      <c r="FUK32"/>
      <c r="FUL32"/>
      <c r="FUM32"/>
      <c r="FUN32"/>
      <c r="FUO32"/>
      <c r="FUP32"/>
      <c r="FUQ32"/>
      <c r="FUR32"/>
      <c r="FUS32"/>
      <c r="FUT32"/>
      <c r="FUU32"/>
      <c r="FUV32"/>
      <c r="FUW32"/>
      <c r="FUX32"/>
      <c r="FUY32"/>
      <c r="FUZ32"/>
      <c r="FVA32"/>
      <c r="FVB32"/>
      <c r="FVC32"/>
      <c r="FVD32"/>
      <c r="FVE32"/>
      <c r="FVF32"/>
      <c r="FVG32"/>
      <c r="FVH32"/>
      <c r="FVI32"/>
      <c r="FVJ32"/>
      <c r="FVK32"/>
      <c r="FVL32"/>
      <c r="FVM32"/>
      <c r="FVN32"/>
      <c r="FVO32"/>
      <c r="FVP32"/>
      <c r="FVQ32"/>
      <c r="FVR32"/>
      <c r="FVS32"/>
      <c r="FVT32"/>
      <c r="FVU32"/>
      <c r="FVV32"/>
      <c r="FVW32"/>
      <c r="FVX32"/>
      <c r="FVY32"/>
      <c r="FVZ32"/>
      <c r="FWA32"/>
      <c r="FWB32"/>
      <c r="FWC32"/>
      <c r="FWD32"/>
      <c r="FWE32"/>
      <c r="FWF32"/>
      <c r="FWG32"/>
      <c r="FWH32"/>
      <c r="FWI32"/>
      <c r="FWJ32"/>
      <c r="FWK32"/>
      <c r="FWL32"/>
      <c r="FWM32"/>
      <c r="FWN32"/>
      <c r="FWO32"/>
      <c r="FWP32"/>
      <c r="FWQ32"/>
      <c r="FWR32"/>
      <c r="FWS32"/>
      <c r="FWT32"/>
      <c r="FWU32"/>
      <c r="FWV32"/>
      <c r="FWW32"/>
      <c r="FWX32"/>
      <c r="FWY32"/>
      <c r="FWZ32"/>
      <c r="FXA32"/>
      <c r="FXB32"/>
      <c r="FXC32"/>
      <c r="FXD32"/>
      <c r="FXE32"/>
      <c r="FXF32"/>
      <c r="FXG32"/>
      <c r="FXH32"/>
      <c r="FXI32"/>
      <c r="FXJ32"/>
      <c r="FXK32"/>
      <c r="FXL32"/>
      <c r="FXM32"/>
      <c r="FXN32"/>
      <c r="FXO32"/>
      <c r="FXP32"/>
      <c r="FXQ32"/>
      <c r="FXR32"/>
      <c r="FXS32"/>
      <c r="FXT32"/>
      <c r="FXU32"/>
      <c r="FXV32"/>
      <c r="FXW32"/>
      <c r="FXX32"/>
      <c r="FXY32"/>
      <c r="FXZ32"/>
      <c r="FYA32"/>
      <c r="FYB32"/>
      <c r="FYC32"/>
      <c r="FYD32"/>
      <c r="FYE32"/>
      <c r="FYF32"/>
      <c r="FYG32"/>
      <c r="FYH32"/>
      <c r="FYI32"/>
      <c r="FYJ32"/>
      <c r="FYK32"/>
      <c r="FYL32"/>
      <c r="FYM32"/>
      <c r="FYN32"/>
      <c r="FYO32"/>
      <c r="FYP32"/>
      <c r="FYQ32"/>
      <c r="FYR32"/>
      <c r="FYS32"/>
      <c r="FYT32"/>
      <c r="FYU32"/>
      <c r="FYV32"/>
      <c r="FYW32"/>
      <c r="FYX32"/>
      <c r="FYY32"/>
      <c r="FYZ32"/>
      <c r="FZA32"/>
      <c r="FZB32"/>
      <c r="FZC32"/>
      <c r="FZD32"/>
      <c r="FZE32"/>
      <c r="FZF32"/>
      <c r="FZG32"/>
      <c r="FZH32"/>
      <c r="FZI32"/>
      <c r="FZJ32"/>
      <c r="FZK32"/>
      <c r="FZL32"/>
      <c r="FZM32"/>
      <c r="FZN32"/>
      <c r="FZO32"/>
      <c r="FZP32"/>
      <c r="FZQ32"/>
      <c r="FZR32"/>
      <c r="FZS32"/>
      <c r="FZT32"/>
      <c r="FZU32"/>
      <c r="FZV32"/>
      <c r="FZW32"/>
      <c r="FZX32"/>
      <c r="FZY32"/>
      <c r="FZZ32"/>
      <c r="GAA32"/>
      <c r="GAB32"/>
      <c r="GAC32"/>
      <c r="GAD32"/>
      <c r="GAE32"/>
      <c r="GAF32"/>
      <c r="GAG32"/>
      <c r="GAH32"/>
      <c r="GAI32"/>
      <c r="GAJ32"/>
      <c r="GAK32"/>
      <c r="GAL32"/>
      <c r="GAM32"/>
      <c r="GAN32"/>
      <c r="GAO32"/>
      <c r="GAP32"/>
      <c r="GAQ32"/>
      <c r="GAR32"/>
      <c r="GAS32"/>
      <c r="GAT32"/>
      <c r="GAU32"/>
      <c r="GAV32"/>
      <c r="GAW32"/>
      <c r="GAX32"/>
      <c r="GAY32"/>
      <c r="GAZ32"/>
      <c r="GBA32"/>
      <c r="GBB32"/>
      <c r="GBC32"/>
      <c r="GBD32"/>
      <c r="GBE32"/>
      <c r="GBF32"/>
      <c r="GBG32"/>
      <c r="GBH32"/>
      <c r="GBI32"/>
      <c r="GBJ32"/>
      <c r="GBK32"/>
      <c r="GBL32"/>
      <c r="GBM32"/>
      <c r="GBN32"/>
      <c r="GBO32"/>
      <c r="GBP32"/>
      <c r="GBQ32"/>
      <c r="GBR32"/>
      <c r="GBS32"/>
      <c r="GBT32"/>
      <c r="GBU32"/>
      <c r="GBV32"/>
      <c r="GBW32"/>
      <c r="GBX32"/>
      <c r="GBY32"/>
      <c r="GBZ32"/>
      <c r="GCA32"/>
      <c r="GCB32"/>
      <c r="GCC32"/>
      <c r="GCD32"/>
      <c r="GCE32"/>
      <c r="GCF32"/>
      <c r="GCG32"/>
      <c r="GCH32"/>
      <c r="GCI32"/>
      <c r="GCJ32"/>
      <c r="GCK32"/>
      <c r="GCL32"/>
      <c r="GCM32"/>
      <c r="GCN32"/>
      <c r="GCO32"/>
      <c r="GCP32"/>
      <c r="GCQ32"/>
      <c r="GCR32"/>
      <c r="GCS32"/>
      <c r="GCT32"/>
      <c r="GCU32"/>
      <c r="GCV32"/>
      <c r="GCW32"/>
      <c r="GCX32"/>
      <c r="GCY32"/>
      <c r="GCZ32"/>
      <c r="GDA32"/>
      <c r="GDB32"/>
      <c r="GDC32"/>
      <c r="GDD32"/>
      <c r="GDE32"/>
      <c r="GDF32"/>
      <c r="GDG32"/>
      <c r="GDH32"/>
      <c r="GDI32"/>
      <c r="GDJ32"/>
      <c r="GDK32"/>
      <c r="GDL32"/>
      <c r="GDM32"/>
      <c r="GDN32"/>
      <c r="GDO32"/>
      <c r="GDP32"/>
      <c r="GDQ32"/>
      <c r="GDR32"/>
      <c r="GDS32"/>
      <c r="GDT32"/>
      <c r="GDU32"/>
      <c r="GDV32"/>
      <c r="GDW32"/>
      <c r="GDX32"/>
      <c r="GDY32"/>
      <c r="GDZ32"/>
      <c r="GEA32"/>
      <c r="GEB32"/>
      <c r="GEC32"/>
      <c r="GED32"/>
      <c r="GEE32"/>
      <c r="GEF32"/>
      <c r="GEG32"/>
      <c r="GEH32"/>
      <c r="GEI32"/>
      <c r="GEJ32"/>
      <c r="GEK32"/>
      <c r="GEL32"/>
      <c r="GEM32"/>
      <c r="GEN32"/>
      <c r="GEO32"/>
      <c r="GEP32"/>
      <c r="GEQ32"/>
      <c r="GER32"/>
      <c r="GES32"/>
      <c r="GET32"/>
      <c r="GEU32"/>
      <c r="GEV32"/>
      <c r="GEW32"/>
      <c r="GEX32"/>
      <c r="GEY32"/>
      <c r="GEZ32"/>
      <c r="GFA32"/>
      <c r="GFB32"/>
      <c r="GFC32"/>
      <c r="GFD32"/>
      <c r="GFE32"/>
      <c r="GFF32"/>
      <c r="GFG32"/>
      <c r="GFH32"/>
      <c r="GFI32"/>
      <c r="GFJ32"/>
      <c r="GFK32"/>
      <c r="GFL32"/>
      <c r="GFM32"/>
      <c r="GFN32"/>
      <c r="GFO32"/>
      <c r="GFP32"/>
      <c r="GFQ32"/>
      <c r="GFR32"/>
      <c r="GFS32"/>
      <c r="GFT32"/>
      <c r="GFU32"/>
      <c r="GFV32"/>
      <c r="GFW32"/>
      <c r="GFX32"/>
      <c r="GFY32"/>
      <c r="GFZ32"/>
      <c r="GGA32"/>
      <c r="GGB32"/>
      <c r="GGC32"/>
      <c r="GGD32"/>
      <c r="GGE32"/>
      <c r="GGF32"/>
      <c r="GGG32"/>
      <c r="GGH32"/>
      <c r="GGI32"/>
      <c r="GGJ32"/>
      <c r="GGK32"/>
      <c r="GGL32"/>
      <c r="GGM32"/>
      <c r="GGN32"/>
      <c r="GGO32"/>
      <c r="GGP32"/>
      <c r="GGQ32"/>
      <c r="GGR32"/>
      <c r="GGS32"/>
      <c r="GGT32"/>
      <c r="GGU32"/>
      <c r="GGV32"/>
      <c r="GGW32"/>
      <c r="GGX32"/>
      <c r="GGY32"/>
      <c r="GGZ32"/>
      <c r="GHA32"/>
      <c r="GHB32"/>
      <c r="GHC32"/>
      <c r="GHD32"/>
      <c r="GHE32"/>
      <c r="GHF32"/>
      <c r="GHG32"/>
      <c r="GHH32"/>
      <c r="GHI32"/>
      <c r="GHJ32"/>
      <c r="GHK32"/>
      <c r="GHL32"/>
      <c r="GHM32"/>
      <c r="GHN32"/>
      <c r="GHO32"/>
      <c r="GHP32"/>
      <c r="GHQ32"/>
      <c r="GHR32"/>
      <c r="GHS32"/>
      <c r="GHT32"/>
      <c r="GHU32"/>
      <c r="GHV32"/>
      <c r="GHW32"/>
      <c r="GHX32"/>
      <c r="GHY32"/>
      <c r="GHZ32"/>
      <c r="GIA32"/>
      <c r="GIB32"/>
      <c r="GIC32"/>
      <c r="GID32"/>
      <c r="GIE32"/>
      <c r="GIF32"/>
      <c r="GIG32"/>
      <c r="GIH32"/>
      <c r="GII32"/>
      <c r="GIJ32"/>
      <c r="GIK32"/>
      <c r="GIL32"/>
      <c r="GIM32"/>
      <c r="GIN32"/>
      <c r="GIO32"/>
      <c r="GIP32"/>
      <c r="GIQ32"/>
      <c r="GIR32"/>
      <c r="GIS32"/>
      <c r="GIT32"/>
      <c r="GIU32"/>
      <c r="GIV32"/>
      <c r="GIW32"/>
      <c r="GIX32"/>
      <c r="GIY32"/>
      <c r="GIZ32"/>
      <c r="GJA32"/>
      <c r="GJB32"/>
      <c r="GJC32"/>
      <c r="GJD32"/>
      <c r="GJE32"/>
      <c r="GJF32"/>
      <c r="GJG32"/>
      <c r="GJH32"/>
      <c r="GJI32"/>
      <c r="GJJ32"/>
      <c r="GJK32"/>
      <c r="GJL32"/>
      <c r="GJM32"/>
      <c r="GJN32"/>
      <c r="GJO32"/>
      <c r="GJP32"/>
      <c r="GJQ32"/>
      <c r="GJR32"/>
      <c r="GJS32"/>
      <c r="GJT32"/>
      <c r="GJU32"/>
      <c r="GJV32"/>
      <c r="GJW32"/>
      <c r="GJX32"/>
      <c r="GJY32"/>
      <c r="GJZ32"/>
      <c r="GKA32"/>
      <c r="GKB32"/>
      <c r="GKC32"/>
      <c r="GKD32"/>
      <c r="GKE32"/>
      <c r="GKF32"/>
      <c r="GKG32"/>
      <c r="GKH32"/>
      <c r="GKI32"/>
      <c r="GKJ32"/>
      <c r="GKK32"/>
      <c r="GKL32"/>
      <c r="GKM32"/>
      <c r="GKN32"/>
      <c r="GKO32"/>
      <c r="GKP32"/>
      <c r="GKQ32"/>
      <c r="GKR32"/>
      <c r="GKS32"/>
      <c r="GKT32"/>
      <c r="GKU32"/>
      <c r="GKV32"/>
      <c r="GKW32"/>
      <c r="GKX32"/>
      <c r="GKY32"/>
      <c r="GKZ32"/>
      <c r="GLA32"/>
      <c r="GLB32"/>
      <c r="GLC32"/>
      <c r="GLD32"/>
      <c r="GLE32"/>
      <c r="GLF32"/>
      <c r="GLG32"/>
      <c r="GLH32"/>
      <c r="GLI32"/>
      <c r="GLJ32"/>
      <c r="GLK32"/>
      <c r="GLL32"/>
      <c r="GLM32"/>
      <c r="GLN32"/>
      <c r="GLO32"/>
      <c r="GLP32"/>
      <c r="GLQ32"/>
      <c r="GLR32"/>
      <c r="GLS32"/>
      <c r="GLT32"/>
      <c r="GLU32"/>
      <c r="GLV32"/>
      <c r="GLW32"/>
      <c r="GLX32"/>
      <c r="GLY32"/>
      <c r="GLZ32"/>
      <c r="GMA32"/>
      <c r="GMB32"/>
      <c r="GMC32"/>
      <c r="GMD32"/>
      <c r="GME32"/>
      <c r="GMF32"/>
      <c r="GMG32"/>
      <c r="GMH32"/>
      <c r="GMI32"/>
      <c r="GMJ32"/>
      <c r="GMK32"/>
      <c r="GML32"/>
      <c r="GMM32"/>
      <c r="GMN32"/>
      <c r="GMO32"/>
      <c r="GMP32"/>
      <c r="GMQ32"/>
      <c r="GMR32"/>
      <c r="GMS32"/>
      <c r="GMT32"/>
      <c r="GMU32"/>
      <c r="GMV32"/>
      <c r="GMW32"/>
      <c r="GMX32"/>
      <c r="GMY32"/>
      <c r="GMZ32"/>
      <c r="GNA32"/>
      <c r="GNB32"/>
      <c r="GNC32"/>
      <c r="GND32"/>
      <c r="GNE32"/>
      <c r="GNF32"/>
      <c r="GNG32"/>
      <c r="GNH32"/>
      <c r="GNI32"/>
      <c r="GNJ32"/>
      <c r="GNK32"/>
      <c r="GNL32"/>
      <c r="GNM32"/>
      <c r="GNN32"/>
      <c r="GNO32"/>
      <c r="GNP32"/>
      <c r="GNQ32"/>
      <c r="GNR32"/>
      <c r="GNS32"/>
      <c r="GNT32"/>
      <c r="GNU32"/>
      <c r="GNV32"/>
      <c r="GNW32"/>
      <c r="GNX32"/>
      <c r="GNY32"/>
      <c r="GNZ32"/>
      <c r="GOA32"/>
      <c r="GOB32"/>
      <c r="GOC32"/>
      <c r="GOD32"/>
      <c r="GOE32"/>
      <c r="GOF32"/>
      <c r="GOG32"/>
      <c r="GOH32"/>
      <c r="GOI32"/>
      <c r="GOJ32"/>
      <c r="GOK32"/>
      <c r="GOL32"/>
      <c r="GOM32"/>
      <c r="GON32"/>
      <c r="GOO32"/>
      <c r="GOP32"/>
      <c r="GOQ32"/>
      <c r="GOR32"/>
      <c r="GOS32"/>
      <c r="GOT32"/>
      <c r="GOU32"/>
      <c r="GOV32"/>
      <c r="GOW32"/>
      <c r="GOX32"/>
      <c r="GOY32"/>
      <c r="GOZ32"/>
      <c r="GPA32"/>
      <c r="GPB32"/>
      <c r="GPC32"/>
      <c r="GPD32"/>
      <c r="GPE32"/>
      <c r="GPF32"/>
      <c r="GPG32"/>
      <c r="GPH32"/>
      <c r="GPI32"/>
      <c r="GPJ32"/>
      <c r="GPK32"/>
      <c r="GPL32"/>
      <c r="GPM32"/>
      <c r="GPN32"/>
      <c r="GPO32"/>
      <c r="GPP32"/>
      <c r="GPQ32"/>
      <c r="GPR32"/>
      <c r="GPS32"/>
      <c r="GPT32"/>
      <c r="GPU32"/>
      <c r="GPV32"/>
      <c r="GPW32"/>
      <c r="GPX32"/>
      <c r="GPY32"/>
      <c r="GPZ32"/>
      <c r="GQA32"/>
      <c r="GQB32"/>
      <c r="GQC32"/>
      <c r="GQD32"/>
      <c r="GQE32"/>
      <c r="GQF32"/>
      <c r="GQG32"/>
      <c r="GQH32"/>
      <c r="GQI32"/>
      <c r="GQJ32"/>
      <c r="GQK32"/>
      <c r="GQL32"/>
      <c r="GQM32"/>
      <c r="GQN32"/>
      <c r="GQO32"/>
      <c r="GQP32"/>
      <c r="GQQ32"/>
      <c r="GQR32"/>
      <c r="GQS32"/>
      <c r="GQT32"/>
      <c r="GQU32"/>
      <c r="GQV32"/>
      <c r="GQW32"/>
      <c r="GQX32"/>
      <c r="GQY32"/>
      <c r="GQZ32"/>
      <c r="GRA32"/>
      <c r="GRB32"/>
      <c r="GRC32"/>
      <c r="GRD32"/>
      <c r="GRE32"/>
      <c r="GRF32"/>
      <c r="GRG32"/>
      <c r="GRH32"/>
      <c r="GRI32"/>
      <c r="GRJ32"/>
      <c r="GRK32"/>
      <c r="GRL32"/>
      <c r="GRM32"/>
      <c r="GRN32"/>
      <c r="GRO32"/>
      <c r="GRP32"/>
      <c r="GRQ32"/>
      <c r="GRR32"/>
      <c r="GRS32"/>
      <c r="GRT32"/>
      <c r="GRU32"/>
      <c r="GRV32"/>
      <c r="GRW32"/>
      <c r="GRX32"/>
      <c r="GRY32"/>
      <c r="GRZ32"/>
      <c r="GSA32"/>
      <c r="GSB32"/>
      <c r="GSC32"/>
      <c r="GSD32"/>
      <c r="GSE32"/>
      <c r="GSF32"/>
      <c r="GSG32"/>
      <c r="GSH32"/>
      <c r="GSI32"/>
      <c r="GSJ32"/>
      <c r="GSK32"/>
      <c r="GSL32"/>
      <c r="GSM32"/>
      <c r="GSN32"/>
      <c r="GSO32"/>
      <c r="GSP32"/>
      <c r="GSQ32"/>
      <c r="GSR32"/>
      <c r="GSS32"/>
      <c r="GST32"/>
      <c r="GSU32"/>
      <c r="GSV32"/>
      <c r="GSW32"/>
      <c r="GSX32"/>
      <c r="GSY32"/>
      <c r="GSZ32"/>
      <c r="GTA32"/>
      <c r="GTB32"/>
      <c r="GTC32"/>
      <c r="GTD32"/>
      <c r="GTE32"/>
      <c r="GTF32"/>
      <c r="GTG32"/>
      <c r="GTH32"/>
      <c r="GTI32"/>
      <c r="GTJ32"/>
      <c r="GTK32"/>
      <c r="GTL32"/>
      <c r="GTM32"/>
      <c r="GTN32"/>
      <c r="GTO32"/>
      <c r="GTP32"/>
      <c r="GTQ32"/>
      <c r="GTR32"/>
      <c r="GTS32"/>
      <c r="GTT32"/>
      <c r="GTU32"/>
      <c r="GTV32"/>
      <c r="GTW32"/>
      <c r="GTX32"/>
      <c r="GTY32"/>
      <c r="GTZ32"/>
      <c r="GUA32"/>
      <c r="GUB32"/>
      <c r="GUC32"/>
      <c r="GUD32"/>
      <c r="GUE32"/>
      <c r="GUF32"/>
      <c r="GUG32"/>
      <c r="GUH32"/>
      <c r="GUI32"/>
      <c r="GUJ32"/>
      <c r="GUK32"/>
      <c r="GUL32"/>
      <c r="GUM32"/>
      <c r="GUN32"/>
      <c r="GUO32"/>
      <c r="GUP32"/>
      <c r="GUQ32"/>
      <c r="GUR32"/>
      <c r="GUS32"/>
      <c r="GUT32"/>
      <c r="GUU32"/>
      <c r="GUV32"/>
      <c r="GUW32"/>
      <c r="GUX32"/>
      <c r="GUY32"/>
      <c r="GUZ32"/>
      <c r="GVA32"/>
      <c r="GVB32"/>
      <c r="GVC32"/>
      <c r="GVD32"/>
      <c r="GVE32"/>
      <c r="GVF32"/>
      <c r="GVG32"/>
      <c r="GVH32"/>
      <c r="GVI32"/>
      <c r="GVJ32"/>
      <c r="GVK32"/>
      <c r="GVL32"/>
      <c r="GVM32"/>
      <c r="GVN32"/>
      <c r="GVO32"/>
      <c r="GVP32"/>
      <c r="GVQ32"/>
      <c r="GVR32"/>
      <c r="GVS32"/>
      <c r="GVT32"/>
      <c r="GVU32"/>
      <c r="GVV32"/>
      <c r="GVW32"/>
      <c r="GVX32"/>
      <c r="GVY32"/>
      <c r="GVZ32"/>
      <c r="GWA32"/>
      <c r="GWB32"/>
      <c r="GWC32"/>
      <c r="GWD32"/>
      <c r="GWE32"/>
      <c r="GWF32"/>
      <c r="GWG32"/>
      <c r="GWH32"/>
      <c r="GWI32"/>
      <c r="GWJ32"/>
      <c r="GWK32"/>
      <c r="GWL32"/>
      <c r="GWM32"/>
      <c r="GWN32"/>
      <c r="GWO32"/>
      <c r="GWP32"/>
      <c r="GWQ32"/>
      <c r="GWR32"/>
      <c r="GWS32"/>
      <c r="GWT32"/>
      <c r="GWU32"/>
      <c r="GWV32"/>
      <c r="GWW32"/>
      <c r="GWX32"/>
      <c r="GWY32"/>
      <c r="GWZ32"/>
      <c r="GXA32"/>
      <c r="GXB32"/>
      <c r="GXC32"/>
      <c r="GXD32"/>
      <c r="GXE32"/>
      <c r="GXF32"/>
      <c r="GXG32"/>
      <c r="GXH32"/>
      <c r="GXI32"/>
      <c r="GXJ32"/>
      <c r="GXK32"/>
      <c r="GXL32"/>
      <c r="GXM32"/>
      <c r="GXN32"/>
      <c r="GXO32"/>
      <c r="GXP32"/>
      <c r="GXQ32"/>
      <c r="GXR32"/>
      <c r="GXS32"/>
      <c r="GXT32"/>
      <c r="GXU32"/>
      <c r="GXV32"/>
      <c r="GXW32"/>
      <c r="GXX32"/>
      <c r="GXY32"/>
      <c r="GXZ32"/>
      <c r="GYA32"/>
      <c r="GYB32"/>
      <c r="GYC32"/>
      <c r="GYD32"/>
      <c r="GYE32"/>
      <c r="GYF32"/>
      <c r="GYG32"/>
      <c r="GYH32"/>
      <c r="GYI32"/>
      <c r="GYJ32"/>
      <c r="GYK32"/>
      <c r="GYL32"/>
      <c r="GYM32"/>
      <c r="GYN32"/>
      <c r="GYO32"/>
      <c r="GYP32"/>
      <c r="GYQ32"/>
      <c r="GYR32"/>
      <c r="GYS32"/>
      <c r="GYT32"/>
      <c r="GYU32"/>
      <c r="GYV32"/>
      <c r="GYW32"/>
      <c r="GYX32"/>
      <c r="GYY32"/>
      <c r="GYZ32"/>
      <c r="GZA32"/>
      <c r="GZB32"/>
      <c r="GZC32"/>
      <c r="GZD32"/>
      <c r="GZE32"/>
      <c r="GZF32"/>
      <c r="GZG32"/>
      <c r="GZH32"/>
      <c r="GZI32"/>
      <c r="GZJ32"/>
      <c r="GZK32"/>
      <c r="GZL32"/>
      <c r="GZM32"/>
      <c r="GZN32"/>
      <c r="GZO32"/>
      <c r="GZP32"/>
      <c r="GZQ32"/>
      <c r="GZR32"/>
      <c r="GZS32"/>
      <c r="GZT32"/>
      <c r="GZU32"/>
      <c r="GZV32"/>
      <c r="GZW32"/>
      <c r="GZX32"/>
      <c r="GZY32"/>
      <c r="GZZ32"/>
      <c r="HAA32"/>
      <c r="HAB32"/>
      <c r="HAC32"/>
      <c r="HAD32"/>
      <c r="HAE32"/>
      <c r="HAF32"/>
      <c r="HAG32"/>
      <c r="HAH32"/>
      <c r="HAI32"/>
      <c r="HAJ32"/>
      <c r="HAK32"/>
      <c r="HAL32"/>
      <c r="HAM32"/>
      <c r="HAN32"/>
      <c r="HAO32"/>
      <c r="HAP32"/>
      <c r="HAQ32"/>
      <c r="HAR32"/>
      <c r="HAS32"/>
      <c r="HAT32"/>
      <c r="HAU32"/>
      <c r="HAV32"/>
      <c r="HAW32"/>
      <c r="HAX32"/>
      <c r="HAY32"/>
      <c r="HAZ32"/>
      <c r="HBA32"/>
      <c r="HBB32"/>
      <c r="HBC32"/>
      <c r="HBD32"/>
      <c r="HBE32"/>
      <c r="HBF32"/>
      <c r="HBG32"/>
      <c r="HBH32"/>
      <c r="HBI32"/>
      <c r="HBJ32"/>
      <c r="HBK32"/>
      <c r="HBL32"/>
      <c r="HBM32"/>
      <c r="HBN32"/>
      <c r="HBO32"/>
      <c r="HBP32"/>
      <c r="HBQ32"/>
      <c r="HBR32"/>
      <c r="HBS32"/>
      <c r="HBT32"/>
      <c r="HBU32"/>
      <c r="HBV32"/>
      <c r="HBW32"/>
      <c r="HBX32"/>
      <c r="HBY32"/>
      <c r="HBZ32"/>
      <c r="HCA32"/>
      <c r="HCB32"/>
      <c r="HCC32"/>
      <c r="HCD32"/>
      <c r="HCE32"/>
      <c r="HCF32"/>
      <c r="HCG32"/>
      <c r="HCH32"/>
      <c r="HCI32"/>
      <c r="HCJ32"/>
      <c r="HCK32"/>
      <c r="HCL32"/>
      <c r="HCM32"/>
      <c r="HCN32"/>
      <c r="HCO32"/>
      <c r="HCP32"/>
      <c r="HCQ32"/>
      <c r="HCR32"/>
      <c r="HCS32"/>
      <c r="HCT32"/>
      <c r="HCU32"/>
      <c r="HCV32"/>
      <c r="HCW32"/>
      <c r="HCX32"/>
      <c r="HCY32"/>
      <c r="HCZ32"/>
      <c r="HDA32"/>
      <c r="HDB32"/>
      <c r="HDC32"/>
      <c r="HDD32"/>
      <c r="HDE32"/>
      <c r="HDF32"/>
      <c r="HDG32"/>
      <c r="HDH32"/>
      <c r="HDI32"/>
      <c r="HDJ32"/>
      <c r="HDK32"/>
      <c r="HDL32"/>
      <c r="HDM32"/>
      <c r="HDN32"/>
      <c r="HDO32"/>
      <c r="HDP32"/>
      <c r="HDQ32"/>
      <c r="HDR32"/>
      <c r="HDS32"/>
      <c r="HDT32"/>
      <c r="HDU32"/>
      <c r="HDV32"/>
      <c r="HDW32"/>
      <c r="HDX32"/>
      <c r="HDY32"/>
      <c r="HDZ32"/>
      <c r="HEA32"/>
      <c r="HEB32"/>
      <c r="HEC32"/>
      <c r="HED32"/>
      <c r="HEE32"/>
      <c r="HEF32"/>
      <c r="HEG32"/>
      <c r="HEH32"/>
      <c r="HEI32"/>
      <c r="HEJ32"/>
      <c r="HEK32"/>
      <c r="HEL32"/>
      <c r="HEM32"/>
      <c r="HEN32"/>
      <c r="HEO32"/>
      <c r="HEP32"/>
      <c r="HEQ32"/>
      <c r="HER32"/>
      <c r="HES32"/>
      <c r="HET32"/>
      <c r="HEU32"/>
      <c r="HEV32"/>
      <c r="HEW32"/>
      <c r="HEX32"/>
      <c r="HEY32"/>
      <c r="HEZ32"/>
      <c r="HFA32"/>
      <c r="HFB32"/>
      <c r="HFC32"/>
      <c r="HFD32"/>
      <c r="HFE32"/>
      <c r="HFF32"/>
      <c r="HFG32"/>
      <c r="HFH32"/>
      <c r="HFI32"/>
      <c r="HFJ32"/>
      <c r="HFK32"/>
      <c r="HFL32"/>
      <c r="HFM32"/>
      <c r="HFN32"/>
      <c r="HFO32"/>
      <c r="HFP32"/>
      <c r="HFQ32"/>
      <c r="HFR32"/>
      <c r="HFS32"/>
      <c r="HFT32"/>
      <c r="HFU32"/>
      <c r="HFV32"/>
      <c r="HFW32"/>
      <c r="HFX32"/>
      <c r="HFY32"/>
      <c r="HFZ32"/>
      <c r="HGA32"/>
      <c r="HGB32"/>
      <c r="HGC32"/>
      <c r="HGD32"/>
      <c r="HGE32"/>
      <c r="HGF32"/>
      <c r="HGG32"/>
      <c r="HGH32"/>
      <c r="HGI32"/>
      <c r="HGJ32"/>
      <c r="HGK32"/>
      <c r="HGL32"/>
      <c r="HGM32"/>
      <c r="HGN32"/>
      <c r="HGO32"/>
      <c r="HGP32"/>
      <c r="HGQ32"/>
      <c r="HGR32"/>
      <c r="HGS32"/>
      <c r="HGT32"/>
      <c r="HGU32"/>
      <c r="HGV32"/>
      <c r="HGW32"/>
      <c r="HGX32"/>
      <c r="HGY32"/>
      <c r="HGZ32"/>
      <c r="HHA32"/>
      <c r="HHB32"/>
      <c r="HHC32"/>
      <c r="HHD32"/>
      <c r="HHE32"/>
      <c r="HHF32"/>
      <c r="HHG32"/>
      <c r="HHH32"/>
      <c r="HHI32"/>
      <c r="HHJ32"/>
      <c r="HHK32"/>
      <c r="HHL32"/>
      <c r="HHM32"/>
      <c r="HHN32"/>
      <c r="HHO32"/>
      <c r="HHP32"/>
      <c r="HHQ32"/>
      <c r="HHR32"/>
      <c r="HHS32"/>
      <c r="HHT32"/>
      <c r="HHU32"/>
      <c r="HHV32"/>
      <c r="HHW32"/>
      <c r="HHX32"/>
      <c r="HHY32"/>
      <c r="HHZ32"/>
      <c r="HIA32"/>
      <c r="HIB32"/>
      <c r="HIC32"/>
      <c r="HID32"/>
      <c r="HIE32"/>
      <c r="HIF32"/>
      <c r="HIG32"/>
      <c r="HIH32"/>
      <c r="HII32"/>
      <c r="HIJ32"/>
      <c r="HIK32"/>
      <c r="HIL32"/>
      <c r="HIM32"/>
      <c r="HIN32"/>
      <c r="HIO32"/>
      <c r="HIP32"/>
      <c r="HIQ32"/>
      <c r="HIR32"/>
      <c r="HIS32"/>
      <c r="HIT32"/>
      <c r="HIU32"/>
      <c r="HIV32"/>
      <c r="HIW32"/>
      <c r="HIX32"/>
      <c r="HIY32"/>
      <c r="HIZ32"/>
      <c r="HJA32"/>
      <c r="HJB32"/>
      <c r="HJC32"/>
      <c r="HJD32"/>
      <c r="HJE32"/>
      <c r="HJF32"/>
      <c r="HJG32"/>
      <c r="HJH32"/>
      <c r="HJI32"/>
      <c r="HJJ32"/>
      <c r="HJK32"/>
      <c r="HJL32"/>
      <c r="HJM32"/>
      <c r="HJN32"/>
      <c r="HJO32"/>
      <c r="HJP32"/>
      <c r="HJQ32"/>
      <c r="HJR32"/>
      <c r="HJS32"/>
      <c r="HJT32"/>
      <c r="HJU32"/>
      <c r="HJV32"/>
      <c r="HJW32"/>
      <c r="HJX32"/>
      <c r="HJY32"/>
      <c r="HJZ32"/>
      <c r="HKA32"/>
      <c r="HKB32"/>
      <c r="HKC32"/>
      <c r="HKD32"/>
      <c r="HKE32"/>
      <c r="HKF32"/>
      <c r="HKG32"/>
      <c r="HKH32"/>
      <c r="HKI32"/>
      <c r="HKJ32"/>
      <c r="HKK32"/>
      <c r="HKL32"/>
      <c r="HKM32"/>
      <c r="HKN32"/>
      <c r="HKO32"/>
      <c r="HKP32"/>
      <c r="HKQ32"/>
      <c r="HKR32"/>
      <c r="HKS32"/>
      <c r="HKT32"/>
      <c r="HKU32"/>
      <c r="HKV32"/>
      <c r="HKW32"/>
      <c r="HKX32"/>
      <c r="HKY32"/>
      <c r="HKZ32"/>
      <c r="HLA32"/>
      <c r="HLB32"/>
      <c r="HLC32"/>
      <c r="HLD32"/>
      <c r="HLE32"/>
      <c r="HLF32"/>
      <c r="HLG32"/>
      <c r="HLH32"/>
      <c r="HLI32"/>
      <c r="HLJ32"/>
      <c r="HLK32"/>
      <c r="HLL32"/>
      <c r="HLM32"/>
      <c r="HLN32"/>
      <c r="HLO32"/>
      <c r="HLP32"/>
      <c r="HLQ32"/>
      <c r="HLR32"/>
      <c r="HLS32"/>
      <c r="HLT32"/>
      <c r="HLU32"/>
      <c r="HLV32"/>
      <c r="HLW32"/>
      <c r="HLX32"/>
      <c r="HLY32"/>
      <c r="HLZ32"/>
      <c r="HMA32"/>
      <c r="HMB32"/>
      <c r="HMC32"/>
      <c r="HMD32"/>
      <c r="HME32"/>
      <c r="HMF32"/>
      <c r="HMG32"/>
      <c r="HMH32"/>
      <c r="HMI32"/>
      <c r="HMJ32"/>
      <c r="HMK32"/>
      <c r="HML32"/>
      <c r="HMM32"/>
      <c r="HMN32"/>
      <c r="HMO32"/>
      <c r="HMP32"/>
      <c r="HMQ32"/>
      <c r="HMR32"/>
      <c r="HMS32"/>
      <c r="HMT32"/>
      <c r="HMU32"/>
      <c r="HMV32"/>
      <c r="HMW32"/>
      <c r="HMX32"/>
      <c r="HMY32"/>
      <c r="HMZ32"/>
      <c r="HNA32"/>
      <c r="HNB32"/>
      <c r="HNC32"/>
      <c r="HND32"/>
      <c r="HNE32"/>
      <c r="HNF32"/>
      <c r="HNG32"/>
      <c r="HNH32"/>
      <c r="HNI32"/>
      <c r="HNJ32"/>
      <c r="HNK32"/>
      <c r="HNL32"/>
      <c r="HNM32"/>
      <c r="HNN32"/>
      <c r="HNO32"/>
      <c r="HNP32"/>
      <c r="HNQ32"/>
      <c r="HNR32"/>
      <c r="HNS32"/>
      <c r="HNT32"/>
      <c r="HNU32"/>
      <c r="HNV32"/>
      <c r="HNW32"/>
      <c r="HNX32"/>
      <c r="HNY32"/>
      <c r="HNZ32"/>
      <c r="HOA32"/>
      <c r="HOB32"/>
      <c r="HOC32"/>
      <c r="HOD32"/>
      <c r="HOE32"/>
      <c r="HOF32"/>
      <c r="HOG32"/>
      <c r="HOH32"/>
      <c r="HOI32"/>
      <c r="HOJ32"/>
      <c r="HOK32"/>
      <c r="HOL32"/>
      <c r="HOM32"/>
      <c r="HON32"/>
      <c r="HOO32"/>
      <c r="HOP32"/>
      <c r="HOQ32"/>
      <c r="HOR32"/>
      <c r="HOS32"/>
      <c r="HOT32"/>
      <c r="HOU32"/>
      <c r="HOV32"/>
      <c r="HOW32"/>
      <c r="HOX32"/>
      <c r="HOY32"/>
      <c r="HOZ32"/>
      <c r="HPA32"/>
      <c r="HPB32"/>
      <c r="HPC32"/>
      <c r="HPD32"/>
      <c r="HPE32"/>
      <c r="HPF32"/>
      <c r="HPG32"/>
      <c r="HPH32"/>
      <c r="HPI32"/>
      <c r="HPJ32"/>
      <c r="HPK32"/>
      <c r="HPL32"/>
      <c r="HPM32"/>
      <c r="HPN32"/>
      <c r="HPO32"/>
      <c r="HPP32"/>
      <c r="HPQ32"/>
      <c r="HPR32"/>
      <c r="HPS32"/>
      <c r="HPT32"/>
      <c r="HPU32"/>
      <c r="HPV32"/>
      <c r="HPW32"/>
      <c r="HPX32"/>
      <c r="HPY32"/>
      <c r="HPZ32"/>
      <c r="HQA32"/>
      <c r="HQB32"/>
      <c r="HQC32"/>
      <c r="HQD32"/>
      <c r="HQE32"/>
      <c r="HQF32"/>
      <c r="HQG32"/>
      <c r="HQH32"/>
      <c r="HQI32"/>
      <c r="HQJ32"/>
      <c r="HQK32"/>
      <c r="HQL32"/>
      <c r="HQM32"/>
      <c r="HQN32"/>
      <c r="HQO32"/>
      <c r="HQP32"/>
      <c r="HQQ32"/>
      <c r="HQR32"/>
      <c r="HQS32"/>
      <c r="HQT32"/>
      <c r="HQU32"/>
      <c r="HQV32"/>
      <c r="HQW32"/>
      <c r="HQX32"/>
      <c r="HQY32"/>
      <c r="HQZ32"/>
      <c r="HRA32"/>
      <c r="HRB32"/>
      <c r="HRC32"/>
      <c r="HRD32"/>
      <c r="HRE32"/>
      <c r="HRF32"/>
      <c r="HRG32"/>
      <c r="HRH32"/>
      <c r="HRI32"/>
      <c r="HRJ32"/>
      <c r="HRK32"/>
      <c r="HRL32"/>
      <c r="HRM32"/>
      <c r="HRN32"/>
      <c r="HRO32"/>
      <c r="HRP32"/>
      <c r="HRQ32"/>
      <c r="HRR32"/>
      <c r="HRS32"/>
      <c r="HRT32"/>
      <c r="HRU32"/>
      <c r="HRV32"/>
      <c r="HRW32"/>
      <c r="HRX32"/>
      <c r="HRY32"/>
      <c r="HRZ32"/>
      <c r="HSA32"/>
      <c r="HSB32"/>
      <c r="HSC32"/>
      <c r="HSD32"/>
      <c r="HSE32"/>
      <c r="HSF32"/>
      <c r="HSG32"/>
      <c r="HSH32"/>
      <c r="HSI32"/>
      <c r="HSJ32"/>
      <c r="HSK32"/>
      <c r="HSL32"/>
      <c r="HSM32"/>
      <c r="HSN32"/>
      <c r="HSO32"/>
      <c r="HSP32"/>
      <c r="HSQ32"/>
      <c r="HSR32"/>
      <c r="HSS32"/>
      <c r="HST32"/>
      <c r="HSU32"/>
      <c r="HSV32"/>
      <c r="HSW32"/>
      <c r="HSX32"/>
      <c r="HSY32"/>
      <c r="HSZ32"/>
      <c r="HTA32"/>
      <c r="HTB32"/>
      <c r="HTC32"/>
      <c r="HTD32"/>
      <c r="HTE32"/>
      <c r="HTF32"/>
      <c r="HTG32"/>
      <c r="HTH32"/>
      <c r="HTI32"/>
      <c r="HTJ32"/>
      <c r="HTK32"/>
      <c r="HTL32"/>
      <c r="HTM32"/>
      <c r="HTN32"/>
      <c r="HTO32"/>
      <c r="HTP32"/>
      <c r="HTQ32"/>
      <c r="HTR32"/>
      <c r="HTS32"/>
      <c r="HTT32"/>
      <c r="HTU32"/>
      <c r="HTV32"/>
      <c r="HTW32"/>
      <c r="HTX32"/>
      <c r="HTY32"/>
      <c r="HTZ32"/>
      <c r="HUA32"/>
      <c r="HUB32"/>
      <c r="HUC32"/>
      <c r="HUD32"/>
      <c r="HUE32"/>
      <c r="HUF32"/>
      <c r="HUG32"/>
      <c r="HUH32"/>
      <c r="HUI32"/>
      <c r="HUJ32"/>
      <c r="HUK32"/>
      <c r="HUL32"/>
      <c r="HUM32"/>
      <c r="HUN32"/>
      <c r="HUO32"/>
      <c r="HUP32"/>
      <c r="HUQ32"/>
      <c r="HUR32"/>
      <c r="HUS32"/>
      <c r="HUT32"/>
      <c r="HUU32"/>
      <c r="HUV32"/>
      <c r="HUW32"/>
      <c r="HUX32"/>
      <c r="HUY32"/>
      <c r="HUZ32"/>
      <c r="HVA32"/>
      <c r="HVB32"/>
      <c r="HVC32"/>
      <c r="HVD32"/>
      <c r="HVE32"/>
      <c r="HVF32"/>
      <c r="HVG32"/>
      <c r="HVH32"/>
      <c r="HVI32"/>
      <c r="HVJ32"/>
      <c r="HVK32"/>
      <c r="HVL32"/>
      <c r="HVM32"/>
      <c r="HVN32"/>
      <c r="HVO32"/>
      <c r="HVP32"/>
      <c r="HVQ32"/>
      <c r="HVR32"/>
      <c r="HVS32"/>
      <c r="HVT32"/>
      <c r="HVU32"/>
      <c r="HVV32"/>
      <c r="HVW32"/>
      <c r="HVX32"/>
      <c r="HVY32"/>
      <c r="HVZ32"/>
      <c r="HWA32"/>
      <c r="HWB32"/>
      <c r="HWC32"/>
      <c r="HWD32"/>
      <c r="HWE32"/>
      <c r="HWF32"/>
      <c r="HWG32"/>
      <c r="HWH32"/>
      <c r="HWI32"/>
      <c r="HWJ32"/>
      <c r="HWK32"/>
      <c r="HWL32"/>
      <c r="HWM32"/>
      <c r="HWN32"/>
      <c r="HWO32"/>
      <c r="HWP32"/>
      <c r="HWQ32"/>
      <c r="HWR32"/>
      <c r="HWS32"/>
      <c r="HWT32"/>
      <c r="HWU32"/>
      <c r="HWV32"/>
      <c r="HWW32"/>
      <c r="HWX32"/>
      <c r="HWY32"/>
      <c r="HWZ32"/>
      <c r="HXA32"/>
      <c r="HXB32"/>
      <c r="HXC32"/>
      <c r="HXD32"/>
      <c r="HXE32"/>
      <c r="HXF32"/>
      <c r="HXG32"/>
      <c r="HXH32"/>
      <c r="HXI32"/>
      <c r="HXJ32"/>
      <c r="HXK32"/>
      <c r="HXL32"/>
      <c r="HXM32"/>
      <c r="HXN32"/>
      <c r="HXO32"/>
      <c r="HXP32"/>
      <c r="HXQ32"/>
      <c r="HXR32"/>
      <c r="HXS32"/>
      <c r="HXT32"/>
      <c r="HXU32"/>
      <c r="HXV32"/>
      <c r="HXW32"/>
      <c r="HXX32"/>
      <c r="HXY32"/>
      <c r="HXZ32"/>
      <c r="HYA32"/>
      <c r="HYB32"/>
      <c r="HYC32"/>
      <c r="HYD32"/>
      <c r="HYE32"/>
      <c r="HYF32"/>
      <c r="HYG32"/>
      <c r="HYH32"/>
      <c r="HYI32"/>
      <c r="HYJ32"/>
      <c r="HYK32"/>
      <c r="HYL32"/>
      <c r="HYM32"/>
      <c r="HYN32"/>
      <c r="HYO32"/>
      <c r="HYP32"/>
      <c r="HYQ32"/>
      <c r="HYR32"/>
      <c r="HYS32"/>
      <c r="HYT32"/>
      <c r="HYU32"/>
      <c r="HYV32"/>
      <c r="HYW32"/>
      <c r="HYX32"/>
      <c r="HYY32"/>
      <c r="HYZ32"/>
      <c r="HZA32"/>
      <c r="HZB32"/>
      <c r="HZC32"/>
      <c r="HZD32"/>
      <c r="HZE32"/>
      <c r="HZF32"/>
      <c r="HZG32"/>
      <c r="HZH32"/>
      <c r="HZI32"/>
      <c r="HZJ32"/>
      <c r="HZK32"/>
      <c r="HZL32"/>
      <c r="HZM32"/>
      <c r="HZN32"/>
      <c r="HZO32"/>
      <c r="HZP32"/>
      <c r="HZQ32"/>
      <c r="HZR32"/>
      <c r="HZS32"/>
      <c r="HZT32"/>
      <c r="HZU32"/>
      <c r="HZV32"/>
      <c r="HZW32"/>
      <c r="HZX32"/>
      <c r="HZY32"/>
      <c r="HZZ32"/>
      <c r="IAA32"/>
      <c r="IAB32"/>
      <c r="IAC32"/>
      <c r="IAD32"/>
      <c r="IAE32"/>
      <c r="IAF32"/>
      <c r="IAG32"/>
      <c r="IAH32"/>
      <c r="IAI32"/>
      <c r="IAJ32"/>
      <c r="IAK32"/>
      <c r="IAL32"/>
      <c r="IAM32"/>
      <c r="IAN32"/>
      <c r="IAO32"/>
      <c r="IAP32"/>
      <c r="IAQ32"/>
      <c r="IAR32"/>
      <c r="IAS32"/>
      <c r="IAT32"/>
      <c r="IAU32"/>
      <c r="IAV32"/>
      <c r="IAW32"/>
      <c r="IAX32"/>
      <c r="IAY32"/>
      <c r="IAZ32"/>
      <c r="IBA32"/>
      <c r="IBB32"/>
      <c r="IBC32"/>
      <c r="IBD32"/>
      <c r="IBE32"/>
      <c r="IBF32"/>
      <c r="IBG32"/>
      <c r="IBH32"/>
      <c r="IBI32"/>
      <c r="IBJ32"/>
      <c r="IBK32"/>
      <c r="IBL32"/>
      <c r="IBM32"/>
      <c r="IBN32"/>
      <c r="IBO32"/>
      <c r="IBP32"/>
      <c r="IBQ32"/>
      <c r="IBR32"/>
      <c r="IBS32"/>
      <c r="IBT32"/>
      <c r="IBU32"/>
      <c r="IBV32"/>
      <c r="IBW32"/>
      <c r="IBX32"/>
      <c r="IBY32"/>
      <c r="IBZ32"/>
      <c r="ICA32"/>
      <c r="ICB32"/>
      <c r="ICC32"/>
      <c r="ICD32"/>
      <c r="ICE32"/>
      <c r="ICF32"/>
      <c r="ICG32"/>
      <c r="ICH32"/>
      <c r="ICI32"/>
      <c r="ICJ32"/>
      <c r="ICK32"/>
      <c r="ICL32"/>
      <c r="ICM32"/>
      <c r="ICN32"/>
      <c r="ICO32"/>
      <c r="ICP32"/>
      <c r="ICQ32"/>
      <c r="ICR32"/>
      <c r="ICS32"/>
      <c r="ICT32"/>
      <c r="ICU32"/>
      <c r="ICV32"/>
      <c r="ICW32"/>
      <c r="ICX32"/>
      <c r="ICY32"/>
      <c r="ICZ32"/>
      <c r="IDA32"/>
      <c r="IDB32"/>
      <c r="IDC32"/>
      <c r="IDD32"/>
      <c r="IDE32"/>
      <c r="IDF32"/>
      <c r="IDG32"/>
      <c r="IDH32"/>
      <c r="IDI32"/>
      <c r="IDJ32"/>
      <c r="IDK32"/>
      <c r="IDL32"/>
      <c r="IDM32"/>
      <c r="IDN32"/>
      <c r="IDO32"/>
      <c r="IDP32"/>
      <c r="IDQ32"/>
      <c r="IDR32"/>
      <c r="IDS32"/>
      <c r="IDT32"/>
      <c r="IDU32"/>
      <c r="IDV32"/>
      <c r="IDW32"/>
      <c r="IDX32"/>
      <c r="IDY32"/>
      <c r="IDZ32"/>
      <c r="IEA32"/>
      <c r="IEB32"/>
      <c r="IEC32"/>
      <c r="IED32"/>
      <c r="IEE32"/>
      <c r="IEF32"/>
      <c r="IEG32"/>
      <c r="IEH32"/>
      <c r="IEI32"/>
      <c r="IEJ32"/>
      <c r="IEK32"/>
      <c r="IEL32"/>
      <c r="IEM32"/>
      <c r="IEN32"/>
      <c r="IEO32"/>
      <c r="IEP32"/>
      <c r="IEQ32"/>
      <c r="IER32"/>
      <c r="IES32"/>
      <c r="IET32"/>
      <c r="IEU32"/>
      <c r="IEV32"/>
      <c r="IEW32"/>
      <c r="IEX32"/>
      <c r="IEY32"/>
      <c r="IEZ32"/>
      <c r="IFA32"/>
      <c r="IFB32"/>
      <c r="IFC32"/>
      <c r="IFD32"/>
      <c r="IFE32"/>
      <c r="IFF32"/>
      <c r="IFG32"/>
      <c r="IFH32"/>
      <c r="IFI32"/>
      <c r="IFJ32"/>
      <c r="IFK32"/>
      <c r="IFL32"/>
      <c r="IFM32"/>
      <c r="IFN32"/>
      <c r="IFO32"/>
      <c r="IFP32"/>
      <c r="IFQ32"/>
      <c r="IFR32"/>
      <c r="IFS32"/>
      <c r="IFT32"/>
      <c r="IFU32"/>
      <c r="IFV32"/>
      <c r="IFW32"/>
      <c r="IFX32"/>
      <c r="IFY32"/>
      <c r="IFZ32"/>
      <c r="IGA32"/>
      <c r="IGB32"/>
      <c r="IGC32"/>
      <c r="IGD32"/>
      <c r="IGE32"/>
      <c r="IGF32"/>
      <c r="IGG32"/>
      <c r="IGH32"/>
      <c r="IGI32"/>
      <c r="IGJ32"/>
      <c r="IGK32"/>
      <c r="IGL32"/>
      <c r="IGM32"/>
      <c r="IGN32"/>
      <c r="IGO32"/>
      <c r="IGP32"/>
      <c r="IGQ32"/>
      <c r="IGR32"/>
      <c r="IGS32"/>
      <c r="IGT32"/>
      <c r="IGU32"/>
      <c r="IGV32"/>
      <c r="IGW32"/>
      <c r="IGX32"/>
      <c r="IGY32"/>
      <c r="IGZ32"/>
      <c r="IHA32"/>
      <c r="IHB32"/>
      <c r="IHC32"/>
      <c r="IHD32"/>
      <c r="IHE32"/>
      <c r="IHF32"/>
      <c r="IHG32"/>
      <c r="IHH32"/>
      <c r="IHI32"/>
      <c r="IHJ32"/>
      <c r="IHK32"/>
      <c r="IHL32"/>
      <c r="IHM32"/>
      <c r="IHN32"/>
      <c r="IHO32"/>
      <c r="IHP32"/>
      <c r="IHQ32"/>
      <c r="IHR32"/>
      <c r="IHS32"/>
      <c r="IHT32"/>
      <c r="IHU32"/>
      <c r="IHV32"/>
      <c r="IHW32"/>
      <c r="IHX32"/>
      <c r="IHY32"/>
      <c r="IHZ32"/>
      <c r="IIA32"/>
      <c r="IIB32"/>
      <c r="IIC32"/>
      <c r="IID32"/>
      <c r="IIE32"/>
      <c r="IIF32"/>
      <c r="IIG32"/>
      <c r="IIH32"/>
      <c r="III32"/>
      <c r="IIJ32"/>
      <c r="IIK32"/>
      <c r="IIL32"/>
      <c r="IIM32"/>
      <c r="IIN32"/>
      <c r="IIO32"/>
      <c r="IIP32"/>
      <c r="IIQ32"/>
      <c r="IIR32"/>
      <c r="IIS32"/>
      <c r="IIT32"/>
      <c r="IIU32"/>
      <c r="IIV32"/>
      <c r="IIW32"/>
      <c r="IIX32"/>
      <c r="IIY32"/>
      <c r="IIZ32"/>
      <c r="IJA32"/>
      <c r="IJB32"/>
      <c r="IJC32"/>
      <c r="IJD32"/>
      <c r="IJE32"/>
      <c r="IJF32"/>
      <c r="IJG32"/>
      <c r="IJH32"/>
      <c r="IJI32"/>
      <c r="IJJ32"/>
      <c r="IJK32"/>
      <c r="IJL32"/>
      <c r="IJM32"/>
      <c r="IJN32"/>
      <c r="IJO32"/>
      <c r="IJP32"/>
      <c r="IJQ32"/>
      <c r="IJR32"/>
      <c r="IJS32"/>
      <c r="IJT32"/>
      <c r="IJU32"/>
      <c r="IJV32"/>
      <c r="IJW32"/>
      <c r="IJX32"/>
      <c r="IJY32"/>
      <c r="IJZ32"/>
      <c r="IKA32"/>
      <c r="IKB32"/>
      <c r="IKC32"/>
      <c r="IKD32"/>
      <c r="IKE32"/>
      <c r="IKF32"/>
      <c r="IKG32"/>
      <c r="IKH32"/>
      <c r="IKI32"/>
      <c r="IKJ32"/>
      <c r="IKK32"/>
      <c r="IKL32"/>
      <c r="IKM32"/>
      <c r="IKN32"/>
      <c r="IKO32"/>
      <c r="IKP32"/>
      <c r="IKQ32"/>
      <c r="IKR32"/>
      <c r="IKS32"/>
      <c r="IKT32"/>
      <c r="IKU32"/>
      <c r="IKV32"/>
      <c r="IKW32"/>
      <c r="IKX32"/>
      <c r="IKY32"/>
      <c r="IKZ32"/>
      <c r="ILA32"/>
      <c r="ILB32"/>
      <c r="ILC32"/>
      <c r="ILD32"/>
      <c r="ILE32"/>
      <c r="ILF32"/>
      <c r="ILG32"/>
      <c r="ILH32"/>
      <c r="ILI32"/>
      <c r="ILJ32"/>
      <c r="ILK32"/>
      <c r="ILL32"/>
      <c r="ILM32"/>
      <c r="ILN32"/>
      <c r="ILO32"/>
      <c r="ILP32"/>
      <c r="ILQ32"/>
      <c r="ILR32"/>
      <c r="ILS32"/>
      <c r="ILT32"/>
      <c r="ILU32"/>
      <c r="ILV32"/>
      <c r="ILW32"/>
      <c r="ILX32"/>
      <c r="ILY32"/>
      <c r="ILZ32"/>
      <c r="IMA32"/>
      <c r="IMB32"/>
      <c r="IMC32"/>
      <c r="IMD32"/>
      <c r="IME32"/>
      <c r="IMF32"/>
      <c r="IMG32"/>
      <c r="IMH32"/>
      <c r="IMI32"/>
      <c r="IMJ32"/>
      <c r="IMK32"/>
      <c r="IML32"/>
      <c r="IMM32"/>
      <c r="IMN32"/>
      <c r="IMO32"/>
      <c r="IMP32"/>
      <c r="IMQ32"/>
      <c r="IMR32"/>
      <c r="IMS32"/>
      <c r="IMT32"/>
      <c r="IMU32"/>
      <c r="IMV32"/>
      <c r="IMW32"/>
      <c r="IMX32"/>
      <c r="IMY32"/>
      <c r="IMZ32"/>
      <c r="INA32"/>
      <c r="INB32"/>
      <c r="INC32"/>
      <c r="IND32"/>
      <c r="INE32"/>
      <c r="INF32"/>
      <c r="ING32"/>
      <c r="INH32"/>
      <c r="INI32"/>
      <c r="INJ32"/>
      <c r="INK32"/>
      <c r="INL32"/>
      <c r="INM32"/>
      <c r="INN32"/>
      <c r="INO32"/>
      <c r="INP32"/>
      <c r="INQ32"/>
      <c r="INR32"/>
      <c r="INS32"/>
      <c r="INT32"/>
      <c r="INU32"/>
      <c r="INV32"/>
      <c r="INW32"/>
      <c r="INX32"/>
      <c r="INY32"/>
      <c r="INZ32"/>
      <c r="IOA32"/>
      <c r="IOB32"/>
      <c r="IOC32"/>
      <c r="IOD32"/>
      <c r="IOE32"/>
      <c r="IOF32"/>
      <c r="IOG32"/>
      <c r="IOH32"/>
      <c r="IOI32"/>
      <c r="IOJ32"/>
      <c r="IOK32"/>
      <c r="IOL32"/>
      <c r="IOM32"/>
      <c r="ION32"/>
      <c r="IOO32"/>
      <c r="IOP32"/>
      <c r="IOQ32"/>
      <c r="IOR32"/>
      <c r="IOS32"/>
      <c r="IOT32"/>
      <c r="IOU32"/>
      <c r="IOV32"/>
      <c r="IOW32"/>
      <c r="IOX32"/>
      <c r="IOY32"/>
      <c r="IOZ32"/>
      <c r="IPA32"/>
      <c r="IPB32"/>
      <c r="IPC32"/>
      <c r="IPD32"/>
      <c r="IPE32"/>
      <c r="IPF32"/>
      <c r="IPG32"/>
      <c r="IPH32"/>
      <c r="IPI32"/>
      <c r="IPJ32"/>
      <c r="IPK32"/>
      <c r="IPL32"/>
      <c r="IPM32"/>
      <c r="IPN32"/>
      <c r="IPO32"/>
      <c r="IPP32"/>
      <c r="IPQ32"/>
      <c r="IPR32"/>
      <c r="IPS32"/>
      <c r="IPT32"/>
      <c r="IPU32"/>
      <c r="IPV32"/>
      <c r="IPW32"/>
      <c r="IPX32"/>
      <c r="IPY32"/>
      <c r="IPZ32"/>
      <c r="IQA32"/>
      <c r="IQB32"/>
      <c r="IQC32"/>
      <c r="IQD32"/>
      <c r="IQE32"/>
      <c r="IQF32"/>
      <c r="IQG32"/>
      <c r="IQH32"/>
      <c r="IQI32"/>
      <c r="IQJ32"/>
      <c r="IQK32"/>
      <c r="IQL32"/>
      <c r="IQM32"/>
      <c r="IQN32"/>
      <c r="IQO32"/>
      <c r="IQP32"/>
      <c r="IQQ32"/>
      <c r="IQR32"/>
      <c r="IQS32"/>
      <c r="IQT32"/>
      <c r="IQU32"/>
      <c r="IQV32"/>
      <c r="IQW32"/>
      <c r="IQX32"/>
      <c r="IQY32"/>
      <c r="IQZ32"/>
      <c r="IRA32"/>
      <c r="IRB32"/>
      <c r="IRC32"/>
      <c r="IRD32"/>
      <c r="IRE32"/>
      <c r="IRF32"/>
      <c r="IRG32"/>
      <c r="IRH32"/>
      <c r="IRI32"/>
      <c r="IRJ32"/>
      <c r="IRK32"/>
      <c r="IRL32"/>
      <c r="IRM32"/>
      <c r="IRN32"/>
      <c r="IRO32"/>
      <c r="IRP32"/>
      <c r="IRQ32"/>
      <c r="IRR32"/>
      <c r="IRS32"/>
      <c r="IRT32"/>
      <c r="IRU32"/>
      <c r="IRV32"/>
      <c r="IRW32"/>
      <c r="IRX32"/>
      <c r="IRY32"/>
      <c r="IRZ32"/>
      <c r="ISA32"/>
      <c r="ISB32"/>
      <c r="ISC32"/>
      <c r="ISD32"/>
      <c r="ISE32"/>
      <c r="ISF32"/>
      <c r="ISG32"/>
      <c r="ISH32"/>
      <c r="ISI32"/>
      <c r="ISJ32"/>
      <c r="ISK32"/>
      <c r="ISL32"/>
      <c r="ISM32"/>
      <c r="ISN32"/>
      <c r="ISO32"/>
      <c r="ISP32"/>
      <c r="ISQ32"/>
      <c r="ISR32"/>
      <c r="ISS32"/>
      <c r="IST32"/>
      <c r="ISU32"/>
      <c r="ISV32"/>
      <c r="ISW32"/>
      <c r="ISX32"/>
      <c r="ISY32"/>
      <c r="ISZ32"/>
      <c r="ITA32"/>
      <c r="ITB32"/>
      <c r="ITC32"/>
      <c r="ITD32"/>
      <c r="ITE32"/>
      <c r="ITF32"/>
      <c r="ITG32"/>
      <c r="ITH32"/>
      <c r="ITI32"/>
      <c r="ITJ32"/>
      <c r="ITK32"/>
      <c r="ITL32"/>
      <c r="ITM32"/>
      <c r="ITN32"/>
      <c r="ITO32"/>
      <c r="ITP32"/>
      <c r="ITQ32"/>
      <c r="ITR32"/>
      <c r="ITS32"/>
      <c r="ITT32"/>
      <c r="ITU32"/>
      <c r="ITV32"/>
      <c r="ITW32"/>
      <c r="ITX32"/>
      <c r="ITY32"/>
      <c r="ITZ32"/>
      <c r="IUA32"/>
      <c r="IUB32"/>
      <c r="IUC32"/>
      <c r="IUD32"/>
      <c r="IUE32"/>
      <c r="IUF32"/>
      <c r="IUG32"/>
      <c r="IUH32"/>
      <c r="IUI32"/>
      <c r="IUJ32"/>
      <c r="IUK32"/>
      <c r="IUL32"/>
      <c r="IUM32"/>
      <c r="IUN32"/>
      <c r="IUO32"/>
      <c r="IUP32"/>
      <c r="IUQ32"/>
      <c r="IUR32"/>
      <c r="IUS32"/>
      <c r="IUT32"/>
      <c r="IUU32"/>
      <c r="IUV32"/>
      <c r="IUW32"/>
      <c r="IUX32"/>
      <c r="IUY32"/>
      <c r="IUZ32"/>
      <c r="IVA32"/>
      <c r="IVB32"/>
      <c r="IVC32"/>
      <c r="IVD32"/>
      <c r="IVE32"/>
      <c r="IVF32"/>
      <c r="IVG32"/>
      <c r="IVH32"/>
      <c r="IVI32"/>
      <c r="IVJ32"/>
      <c r="IVK32"/>
      <c r="IVL32"/>
      <c r="IVM32"/>
      <c r="IVN32"/>
      <c r="IVO32"/>
      <c r="IVP32"/>
      <c r="IVQ32"/>
      <c r="IVR32"/>
      <c r="IVS32"/>
      <c r="IVT32"/>
      <c r="IVU32"/>
      <c r="IVV32"/>
      <c r="IVW32"/>
      <c r="IVX32"/>
      <c r="IVY32"/>
      <c r="IVZ32"/>
      <c r="IWA32"/>
      <c r="IWB32"/>
      <c r="IWC32"/>
      <c r="IWD32"/>
      <c r="IWE32"/>
      <c r="IWF32"/>
      <c r="IWG32"/>
      <c r="IWH32"/>
      <c r="IWI32"/>
      <c r="IWJ32"/>
      <c r="IWK32"/>
      <c r="IWL32"/>
      <c r="IWM32"/>
      <c r="IWN32"/>
      <c r="IWO32"/>
      <c r="IWP32"/>
      <c r="IWQ32"/>
      <c r="IWR32"/>
      <c r="IWS32"/>
      <c r="IWT32"/>
      <c r="IWU32"/>
      <c r="IWV32"/>
      <c r="IWW32"/>
      <c r="IWX32"/>
      <c r="IWY32"/>
      <c r="IWZ32"/>
      <c r="IXA32"/>
      <c r="IXB32"/>
      <c r="IXC32"/>
      <c r="IXD32"/>
      <c r="IXE32"/>
      <c r="IXF32"/>
      <c r="IXG32"/>
      <c r="IXH32"/>
      <c r="IXI32"/>
      <c r="IXJ32"/>
      <c r="IXK32"/>
      <c r="IXL32"/>
      <c r="IXM32"/>
      <c r="IXN32"/>
      <c r="IXO32"/>
      <c r="IXP32"/>
      <c r="IXQ32"/>
      <c r="IXR32"/>
      <c r="IXS32"/>
      <c r="IXT32"/>
      <c r="IXU32"/>
      <c r="IXV32"/>
      <c r="IXW32"/>
      <c r="IXX32"/>
      <c r="IXY32"/>
      <c r="IXZ32"/>
      <c r="IYA32"/>
      <c r="IYB32"/>
      <c r="IYC32"/>
      <c r="IYD32"/>
      <c r="IYE32"/>
      <c r="IYF32"/>
      <c r="IYG32"/>
      <c r="IYH32"/>
      <c r="IYI32"/>
      <c r="IYJ32"/>
      <c r="IYK32"/>
      <c r="IYL32"/>
      <c r="IYM32"/>
      <c r="IYN32"/>
      <c r="IYO32"/>
      <c r="IYP32"/>
      <c r="IYQ32"/>
      <c r="IYR32"/>
      <c r="IYS32"/>
      <c r="IYT32"/>
      <c r="IYU32"/>
      <c r="IYV32"/>
      <c r="IYW32"/>
      <c r="IYX32"/>
      <c r="IYY32"/>
      <c r="IYZ32"/>
      <c r="IZA32"/>
      <c r="IZB32"/>
      <c r="IZC32"/>
      <c r="IZD32"/>
      <c r="IZE32"/>
      <c r="IZF32"/>
      <c r="IZG32"/>
      <c r="IZH32"/>
      <c r="IZI32"/>
      <c r="IZJ32"/>
      <c r="IZK32"/>
      <c r="IZL32"/>
      <c r="IZM32"/>
      <c r="IZN32"/>
      <c r="IZO32"/>
      <c r="IZP32"/>
      <c r="IZQ32"/>
      <c r="IZR32"/>
      <c r="IZS32"/>
      <c r="IZT32"/>
      <c r="IZU32"/>
      <c r="IZV32"/>
      <c r="IZW32"/>
      <c r="IZX32"/>
      <c r="IZY32"/>
      <c r="IZZ32"/>
      <c r="JAA32"/>
      <c r="JAB32"/>
      <c r="JAC32"/>
      <c r="JAD32"/>
      <c r="JAE32"/>
      <c r="JAF32"/>
      <c r="JAG32"/>
      <c r="JAH32"/>
      <c r="JAI32"/>
      <c r="JAJ32"/>
      <c r="JAK32"/>
      <c r="JAL32"/>
      <c r="JAM32"/>
      <c r="JAN32"/>
      <c r="JAO32"/>
      <c r="JAP32"/>
      <c r="JAQ32"/>
      <c r="JAR32"/>
      <c r="JAS32"/>
      <c r="JAT32"/>
      <c r="JAU32"/>
      <c r="JAV32"/>
      <c r="JAW32"/>
      <c r="JAX32"/>
      <c r="JAY32"/>
      <c r="JAZ32"/>
      <c r="JBA32"/>
      <c r="JBB32"/>
      <c r="JBC32"/>
      <c r="JBD32"/>
      <c r="JBE32"/>
      <c r="JBF32"/>
      <c r="JBG32"/>
      <c r="JBH32"/>
      <c r="JBI32"/>
      <c r="JBJ32"/>
      <c r="JBK32"/>
      <c r="JBL32"/>
      <c r="JBM32"/>
      <c r="JBN32"/>
      <c r="JBO32"/>
      <c r="JBP32"/>
      <c r="JBQ32"/>
      <c r="JBR32"/>
      <c r="JBS32"/>
      <c r="JBT32"/>
      <c r="JBU32"/>
      <c r="JBV32"/>
      <c r="JBW32"/>
      <c r="JBX32"/>
      <c r="JBY32"/>
      <c r="JBZ32"/>
      <c r="JCA32"/>
      <c r="JCB32"/>
      <c r="JCC32"/>
      <c r="JCD32"/>
      <c r="JCE32"/>
      <c r="JCF32"/>
      <c r="JCG32"/>
      <c r="JCH32"/>
      <c r="JCI32"/>
      <c r="JCJ32"/>
      <c r="JCK32"/>
      <c r="JCL32"/>
      <c r="JCM32"/>
      <c r="JCN32"/>
      <c r="JCO32"/>
      <c r="JCP32"/>
      <c r="JCQ32"/>
      <c r="JCR32"/>
      <c r="JCS32"/>
      <c r="JCT32"/>
      <c r="JCU32"/>
      <c r="JCV32"/>
      <c r="JCW32"/>
      <c r="JCX32"/>
      <c r="JCY32"/>
      <c r="JCZ32"/>
      <c r="JDA32"/>
      <c r="JDB32"/>
      <c r="JDC32"/>
      <c r="JDD32"/>
      <c r="JDE32"/>
      <c r="JDF32"/>
      <c r="JDG32"/>
      <c r="JDH32"/>
      <c r="JDI32"/>
      <c r="JDJ32"/>
      <c r="JDK32"/>
      <c r="JDL32"/>
      <c r="JDM32"/>
      <c r="JDN32"/>
      <c r="JDO32"/>
      <c r="JDP32"/>
      <c r="JDQ32"/>
      <c r="JDR32"/>
      <c r="JDS32"/>
      <c r="JDT32"/>
      <c r="JDU32"/>
      <c r="JDV32"/>
      <c r="JDW32"/>
      <c r="JDX32"/>
      <c r="JDY32"/>
      <c r="JDZ32"/>
      <c r="JEA32"/>
      <c r="JEB32"/>
      <c r="JEC32"/>
      <c r="JED32"/>
      <c r="JEE32"/>
      <c r="JEF32"/>
      <c r="JEG32"/>
      <c r="JEH32"/>
      <c r="JEI32"/>
      <c r="JEJ32"/>
      <c r="JEK32"/>
      <c r="JEL32"/>
      <c r="JEM32"/>
      <c r="JEN32"/>
      <c r="JEO32"/>
      <c r="JEP32"/>
      <c r="JEQ32"/>
      <c r="JER32"/>
      <c r="JES32"/>
      <c r="JET32"/>
      <c r="JEU32"/>
      <c r="JEV32"/>
      <c r="JEW32"/>
      <c r="JEX32"/>
      <c r="JEY32"/>
      <c r="JEZ32"/>
      <c r="JFA32"/>
      <c r="JFB32"/>
      <c r="JFC32"/>
      <c r="JFD32"/>
      <c r="JFE32"/>
      <c r="JFF32"/>
      <c r="JFG32"/>
      <c r="JFH32"/>
      <c r="JFI32"/>
      <c r="JFJ32"/>
      <c r="JFK32"/>
      <c r="JFL32"/>
      <c r="JFM32"/>
      <c r="JFN32"/>
      <c r="JFO32"/>
      <c r="JFP32"/>
      <c r="JFQ32"/>
      <c r="JFR32"/>
      <c r="JFS32"/>
      <c r="JFT32"/>
      <c r="JFU32"/>
      <c r="JFV32"/>
      <c r="JFW32"/>
      <c r="JFX32"/>
      <c r="JFY32"/>
      <c r="JFZ32"/>
      <c r="JGA32"/>
      <c r="JGB32"/>
      <c r="JGC32"/>
      <c r="JGD32"/>
      <c r="JGE32"/>
      <c r="JGF32"/>
      <c r="JGG32"/>
      <c r="JGH32"/>
      <c r="JGI32"/>
      <c r="JGJ32"/>
      <c r="JGK32"/>
      <c r="JGL32"/>
      <c r="JGM32"/>
      <c r="JGN32"/>
      <c r="JGO32"/>
      <c r="JGP32"/>
      <c r="JGQ32"/>
      <c r="JGR32"/>
      <c r="JGS32"/>
      <c r="JGT32"/>
      <c r="JGU32"/>
      <c r="JGV32"/>
      <c r="JGW32"/>
      <c r="JGX32"/>
      <c r="JGY32"/>
      <c r="JGZ32"/>
      <c r="JHA32"/>
      <c r="JHB32"/>
      <c r="JHC32"/>
      <c r="JHD32"/>
      <c r="JHE32"/>
      <c r="JHF32"/>
      <c r="JHG32"/>
      <c r="JHH32"/>
      <c r="JHI32"/>
      <c r="JHJ32"/>
      <c r="JHK32"/>
      <c r="JHL32"/>
      <c r="JHM32"/>
      <c r="JHN32"/>
      <c r="JHO32"/>
      <c r="JHP32"/>
      <c r="JHQ32"/>
      <c r="JHR32"/>
      <c r="JHS32"/>
      <c r="JHT32"/>
      <c r="JHU32"/>
      <c r="JHV32"/>
      <c r="JHW32"/>
      <c r="JHX32"/>
      <c r="JHY32"/>
      <c r="JHZ32"/>
      <c r="JIA32"/>
      <c r="JIB32"/>
      <c r="JIC32"/>
      <c r="JID32"/>
      <c r="JIE32"/>
      <c r="JIF32"/>
      <c r="JIG32"/>
      <c r="JIH32"/>
      <c r="JII32"/>
      <c r="JIJ32"/>
      <c r="JIK32"/>
      <c r="JIL32"/>
      <c r="JIM32"/>
      <c r="JIN32"/>
      <c r="JIO32"/>
      <c r="JIP32"/>
      <c r="JIQ32"/>
      <c r="JIR32"/>
      <c r="JIS32"/>
      <c r="JIT32"/>
      <c r="JIU32"/>
      <c r="JIV32"/>
      <c r="JIW32"/>
      <c r="JIX32"/>
      <c r="JIY32"/>
      <c r="JIZ32"/>
      <c r="JJA32"/>
      <c r="JJB32"/>
      <c r="JJC32"/>
      <c r="JJD32"/>
      <c r="JJE32"/>
      <c r="JJF32"/>
      <c r="JJG32"/>
      <c r="JJH32"/>
      <c r="JJI32"/>
      <c r="JJJ32"/>
      <c r="JJK32"/>
      <c r="JJL32"/>
      <c r="JJM32"/>
      <c r="JJN32"/>
      <c r="JJO32"/>
      <c r="JJP32"/>
      <c r="JJQ32"/>
      <c r="JJR32"/>
      <c r="JJS32"/>
      <c r="JJT32"/>
      <c r="JJU32"/>
      <c r="JJV32"/>
      <c r="JJW32"/>
      <c r="JJX32"/>
      <c r="JJY32"/>
      <c r="JJZ32"/>
      <c r="JKA32"/>
      <c r="JKB32"/>
      <c r="JKC32"/>
      <c r="JKD32"/>
      <c r="JKE32"/>
      <c r="JKF32"/>
      <c r="JKG32"/>
      <c r="JKH32"/>
      <c r="JKI32"/>
      <c r="JKJ32"/>
      <c r="JKK32"/>
      <c r="JKL32"/>
      <c r="JKM32"/>
      <c r="JKN32"/>
      <c r="JKO32"/>
      <c r="JKP32"/>
      <c r="JKQ32"/>
      <c r="JKR32"/>
      <c r="JKS32"/>
      <c r="JKT32"/>
      <c r="JKU32"/>
      <c r="JKV32"/>
      <c r="JKW32"/>
      <c r="JKX32"/>
      <c r="JKY32"/>
      <c r="JKZ32"/>
      <c r="JLA32"/>
      <c r="JLB32"/>
      <c r="JLC32"/>
      <c r="JLD32"/>
      <c r="JLE32"/>
      <c r="JLF32"/>
      <c r="JLG32"/>
      <c r="JLH32"/>
      <c r="JLI32"/>
      <c r="JLJ32"/>
      <c r="JLK32"/>
      <c r="JLL32"/>
      <c r="JLM32"/>
      <c r="JLN32"/>
      <c r="JLO32"/>
      <c r="JLP32"/>
      <c r="JLQ32"/>
      <c r="JLR32"/>
      <c r="JLS32"/>
      <c r="JLT32"/>
      <c r="JLU32"/>
      <c r="JLV32"/>
      <c r="JLW32"/>
      <c r="JLX32"/>
      <c r="JLY32"/>
      <c r="JLZ32"/>
      <c r="JMA32"/>
      <c r="JMB32"/>
      <c r="JMC32"/>
      <c r="JMD32"/>
      <c r="JME32"/>
      <c r="JMF32"/>
      <c r="JMG32"/>
      <c r="JMH32"/>
      <c r="JMI32"/>
      <c r="JMJ32"/>
      <c r="JMK32"/>
      <c r="JML32"/>
      <c r="JMM32"/>
      <c r="JMN32"/>
      <c r="JMO32"/>
      <c r="JMP32"/>
      <c r="JMQ32"/>
      <c r="JMR32"/>
      <c r="JMS32"/>
      <c r="JMT32"/>
      <c r="JMU32"/>
      <c r="JMV32"/>
      <c r="JMW32"/>
      <c r="JMX32"/>
      <c r="JMY32"/>
      <c r="JMZ32"/>
      <c r="JNA32"/>
      <c r="JNB32"/>
      <c r="JNC32"/>
      <c r="JND32"/>
      <c r="JNE32"/>
      <c r="JNF32"/>
      <c r="JNG32"/>
      <c r="JNH32"/>
      <c r="JNI32"/>
      <c r="JNJ32"/>
      <c r="JNK32"/>
      <c r="JNL32"/>
      <c r="JNM32"/>
      <c r="JNN32"/>
      <c r="JNO32"/>
      <c r="JNP32"/>
      <c r="JNQ32"/>
      <c r="JNR32"/>
      <c r="JNS32"/>
      <c r="JNT32"/>
      <c r="JNU32"/>
      <c r="JNV32"/>
      <c r="JNW32"/>
      <c r="JNX32"/>
      <c r="JNY32"/>
      <c r="JNZ32"/>
      <c r="JOA32"/>
      <c r="JOB32"/>
      <c r="JOC32"/>
      <c r="JOD32"/>
      <c r="JOE32"/>
      <c r="JOF32"/>
      <c r="JOG32"/>
      <c r="JOH32"/>
      <c r="JOI32"/>
      <c r="JOJ32"/>
      <c r="JOK32"/>
      <c r="JOL32"/>
      <c r="JOM32"/>
      <c r="JON32"/>
      <c r="JOO32"/>
      <c r="JOP32"/>
      <c r="JOQ32"/>
      <c r="JOR32"/>
      <c r="JOS32"/>
      <c r="JOT32"/>
      <c r="JOU32"/>
      <c r="JOV32"/>
      <c r="JOW32"/>
      <c r="JOX32"/>
      <c r="JOY32"/>
      <c r="JOZ32"/>
      <c r="JPA32"/>
      <c r="JPB32"/>
      <c r="JPC32"/>
      <c r="JPD32"/>
      <c r="JPE32"/>
      <c r="JPF32"/>
      <c r="JPG32"/>
      <c r="JPH32"/>
      <c r="JPI32"/>
      <c r="JPJ32"/>
      <c r="JPK32"/>
      <c r="JPL32"/>
      <c r="JPM32"/>
      <c r="JPN32"/>
      <c r="JPO32"/>
      <c r="JPP32"/>
      <c r="JPQ32"/>
      <c r="JPR32"/>
      <c r="JPS32"/>
      <c r="JPT32"/>
      <c r="JPU32"/>
      <c r="JPV32"/>
      <c r="JPW32"/>
      <c r="JPX32"/>
      <c r="JPY32"/>
      <c r="JPZ32"/>
      <c r="JQA32"/>
      <c r="JQB32"/>
      <c r="JQC32"/>
      <c r="JQD32"/>
      <c r="JQE32"/>
      <c r="JQF32"/>
      <c r="JQG32"/>
      <c r="JQH32"/>
      <c r="JQI32"/>
      <c r="JQJ32"/>
      <c r="JQK32"/>
      <c r="JQL32"/>
      <c r="JQM32"/>
      <c r="JQN32"/>
      <c r="JQO32"/>
      <c r="JQP32"/>
      <c r="JQQ32"/>
      <c r="JQR32"/>
      <c r="JQS32"/>
      <c r="JQT32"/>
      <c r="JQU32"/>
      <c r="JQV32"/>
      <c r="JQW32"/>
      <c r="JQX32"/>
      <c r="JQY32"/>
      <c r="JQZ32"/>
      <c r="JRA32"/>
      <c r="JRB32"/>
      <c r="JRC32"/>
      <c r="JRD32"/>
      <c r="JRE32"/>
      <c r="JRF32"/>
      <c r="JRG32"/>
      <c r="JRH32"/>
      <c r="JRI32"/>
      <c r="JRJ32"/>
      <c r="JRK32"/>
      <c r="JRL32"/>
      <c r="JRM32"/>
      <c r="JRN32"/>
      <c r="JRO32"/>
      <c r="JRP32"/>
      <c r="JRQ32"/>
      <c r="JRR32"/>
      <c r="JRS32"/>
      <c r="JRT32"/>
      <c r="JRU32"/>
      <c r="JRV32"/>
      <c r="JRW32"/>
      <c r="JRX32"/>
      <c r="JRY32"/>
      <c r="JRZ32"/>
      <c r="JSA32"/>
      <c r="JSB32"/>
      <c r="JSC32"/>
      <c r="JSD32"/>
      <c r="JSE32"/>
      <c r="JSF32"/>
      <c r="JSG32"/>
      <c r="JSH32"/>
      <c r="JSI32"/>
      <c r="JSJ32"/>
      <c r="JSK32"/>
      <c r="JSL32"/>
      <c r="JSM32"/>
      <c r="JSN32"/>
      <c r="JSO32"/>
      <c r="JSP32"/>
      <c r="JSQ32"/>
      <c r="JSR32"/>
      <c r="JSS32"/>
      <c r="JST32"/>
      <c r="JSU32"/>
      <c r="JSV32"/>
      <c r="JSW32"/>
      <c r="JSX32"/>
      <c r="JSY32"/>
      <c r="JSZ32"/>
      <c r="JTA32"/>
      <c r="JTB32"/>
      <c r="JTC32"/>
      <c r="JTD32"/>
      <c r="JTE32"/>
      <c r="JTF32"/>
      <c r="JTG32"/>
      <c r="JTH32"/>
      <c r="JTI32"/>
      <c r="JTJ32"/>
      <c r="JTK32"/>
      <c r="JTL32"/>
      <c r="JTM32"/>
      <c r="JTN32"/>
      <c r="JTO32"/>
      <c r="JTP32"/>
      <c r="JTQ32"/>
      <c r="JTR32"/>
      <c r="JTS32"/>
      <c r="JTT32"/>
      <c r="JTU32"/>
      <c r="JTV32"/>
      <c r="JTW32"/>
      <c r="JTX32"/>
      <c r="JTY32"/>
      <c r="JTZ32"/>
      <c r="JUA32"/>
      <c r="JUB32"/>
      <c r="JUC32"/>
      <c r="JUD32"/>
      <c r="JUE32"/>
      <c r="JUF32"/>
      <c r="JUG32"/>
      <c r="JUH32"/>
      <c r="JUI32"/>
      <c r="JUJ32"/>
      <c r="JUK32"/>
      <c r="JUL32"/>
      <c r="JUM32"/>
      <c r="JUN32"/>
      <c r="JUO32"/>
      <c r="JUP32"/>
      <c r="JUQ32"/>
      <c r="JUR32"/>
      <c r="JUS32"/>
      <c r="JUT32"/>
      <c r="JUU32"/>
      <c r="JUV32"/>
      <c r="JUW32"/>
      <c r="JUX32"/>
      <c r="JUY32"/>
      <c r="JUZ32"/>
      <c r="JVA32"/>
      <c r="JVB32"/>
      <c r="JVC32"/>
      <c r="JVD32"/>
      <c r="JVE32"/>
      <c r="JVF32"/>
      <c r="JVG32"/>
      <c r="JVH32"/>
      <c r="JVI32"/>
      <c r="JVJ32"/>
      <c r="JVK32"/>
      <c r="JVL32"/>
      <c r="JVM32"/>
      <c r="JVN32"/>
      <c r="JVO32"/>
      <c r="JVP32"/>
      <c r="JVQ32"/>
      <c r="JVR32"/>
      <c r="JVS32"/>
      <c r="JVT32"/>
      <c r="JVU32"/>
      <c r="JVV32"/>
      <c r="JVW32"/>
      <c r="JVX32"/>
      <c r="JVY32"/>
      <c r="JVZ32"/>
      <c r="JWA32"/>
      <c r="JWB32"/>
      <c r="JWC32"/>
      <c r="JWD32"/>
      <c r="JWE32"/>
      <c r="JWF32"/>
      <c r="JWG32"/>
      <c r="JWH32"/>
      <c r="JWI32"/>
      <c r="JWJ32"/>
      <c r="JWK32"/>
      <c r="JWL32"/>
      <c r="JWM32"/>
      <c r="JWN32"/>
      <c r="JWO32"/>
      <c r="JWP32"/>
      <c r="JWQ32"/>
      <c r="JWR32"/>
      <c r="JWS32"/>
      <c r="JWT32"/>
      <c r="JWU32"/>
      <c r="JWV32"/>
      <c r="JWW32"/>
      <c r="JWX32"/>
      <c r="JWY32"/>
      <c r="JWZ32"/>
      <c r="JXA32"/>
      <c r="JXB32"/>
      <c r="JXC32"/>
      <c r="JXD32"/>
      <c r="JXE32"/>
      <c r="JXF32"/>
      <c r="JXG32"/>
      <c r="JXH32"/>
      <c r="JXI32"/>
      <c r="JXJ32"/>
      <c r="JXK32"/>
      <c r="JXL32"/>
      <c r="JXM32"/>
      <c r="JXN32"/>
      <c r="JXO32"/>
      <c r="JXP32"/>
      <c r="JXQ32"/>
      <c r="JXR32"/>
      <c r="JXS32"/>
      <c r="JXT32"/>
      <c r="JXU32"/>
      <c r="JXV32"/>
      <c r="JXW32"/>
      <c r="JXX32"/>
      <c r="JXY32"/>
      <c r="JXZ32"/>
      <c r="JYA32"/>
      <c r="JYB32"/>
      <c r="JYC32"/>
      <c r="JYD32"/>
      <c r="JYE32"/>
      <c r="JYF32"/>
      <c r="JYG32"/>
      <c r="JYH32"/>
      <c r="JYI32"/>
      <c r="JYJ32"/>
      <c r="JYK32"/>
      <c r="JYL32"/>
      <c r="JYM32"/>
      <c r="JYN32"/>
      <c r="JYO32"/>
      <c r="JYP32"/>
      <c r="JYQ32"/>
      <c r="JYR32"/>
      <c r="JYS32"/>
      <c r="JYT32"/>
      <c r="JYU32"/>
      <c r="JYV32"/>
      <c r="JYW32"/>
      <c r="JYX32"/>
      <c r="JYY32"/>
      <c r="JYZ32"/>
      <c r="JZA32"/>
      <c r="JZB32"/>
      <c r="JZC32"/>
      <c r="JZD32"/>
      <c r="JZE32"/>
      <c r="JZF32"/>
      <c r="JZG32"/>
      <c r="JZH32"/>
      <c r="JZI32"/>
      <c r="JZJ32"/>
      <c r="JZK32"/>
      <c r="JZL32"/>
      <c r="JZM32"/>
      <c r="JZN32"/>
      <c r="JZO32"/>
      <c r="JZP32"/>
      <c r="JZQ32"/>
      <c r="JZR32"/>
      <c r="JZS32"/>
      <c r="JZT32"/>
      <c r="JZU32"/>
      <c r="JZV32"/>
      <c r="JZW32"/>
      <c r="JZX32"/>
      <c r="JZY32"/>
      <c r="JZZ32"/>
      <c r="KAA32"/>
      <c r="KAB32"/>
      <c r="KAC32"/>
      <c r="KAD32"/>
      <c r="KAE32"/>
      <c r="KAF32"/>
      <c r="KAG32"/>
      <c r="KAH32"/>
      <c r="KAI32"/>
      <c r="KAJ32"/>
      <c r="KAK32"/>
      <c r="KAL32"/>
      <c r="KAM32"/>
      <c r="KAN32"/>
      <c r="KAO32"/>
      <c r="KAP32"/>
      <c r="KAQ32"/>
      <c r="KAR32"/>
      <c r="KAS32"/>
      <c r="KAT32"/>
      <c r="KAU32"/>
      <c r="KAV32"/>
      <c r="KAW32"/>
      <c r="KAX32"/>
      <c r="KAY32"/>
      <c r="KAZ32"/>
      <c r="KBA32"/>
      <c r="KBB32"/>
      <c r="KBC32"/>
      <c r="KBD32"/>
      <c r="KBE32"/>
      <c r="KBF32"/>
      <c r="KBG32"/>
      <c r="KBH32"/>
      <c r="KBI32"/>
      <c r="KBJ32"/>
      <c r="KBK32"/>
      <c r="KBL32"/>
      <c r="KBM32"/>
      <c r="KBN32"/>
      <c r="KBO32"/>
      <c r="KBP32"/>
      <c r="KBQ32"/>
      <c r="KBR32"/>
      <c r="KBS32"/>
      <c r="KBT32"/>
      <c r="KBU32"/>
      <c r="KBV32"/>
      <c r="KBW32"/>
      <c r="KBX32"/>
      <c r="KBY32"/>
      <c r="KBZ32"/>
      <c r="KCA32"/>
      <c r="KCB32"/>
      <c r="KCC32"/>
      <c r="KCD32"/>
      <c r="KCE32"/>
      <c r="KCF32"/>
      <c r="KCG32"/>
      <c r="KCH32"/>
      <c r="KCI32"/>
      <c r="KCJ32"/>
      <c r="KCK32"/>
      <c r="KCL32"/>
      <c r="KCM32"/>
      <c r="KCN32"/>
      <c r="KCO32"/>
      <c r="KCP32"/>
      <c r="KCQ32"/>
      <c r="KCR32"/>
      <c r="KCS32"/>
      <c r="KCT32"/>
      <c r="KCU32"/>
      <c r="KCV32"/>
      <c r="KCW32"/>
      <c r="KCX32"/>
      <c r="KCY32"/>
      <c r="KCZ32"/>
      <c r="KDA32"/>
      <c r="KDB32"/>
      <c r="KDC32"/>
      <c r="KDD32"/>
      <c r="KDE32"/>
      <c r="KDF32"/>
      <c r="KDG32"/>
      <c r="KDH32"/>
      <c r="KDI32"/>
      <c r="KDJ32"/>
      <c r="KDK32"/>
      <c r="KDL32"/>
      <c r="KDM32"/>
      <c r="KDN32"/>
      <c r="KDO32"/>
      <c r="KDP32"/>
      <c r="KDQ32"/>
      <c r="KDR32"/>
      <c r="KDS32"/>
      <c r="KDT32"/>
      <c r="KDU32"/>
      <c r="KDV32"/>
      <c r="KDW32"/>
      <c r="KDX32"/>
      <c r="KDY32"/>
      <c r="KDZ32"/>
      <c r="KEA32"/>
      <c r="KEB32"/>
      <c r="KEC32"/>
      <c r="KED32"/>
      <c r="KEE32"/>
      <c r="KEF32"/>
      <c r="KEG32"/>
      <c r="KEH32"/>
      <c r="KEI32"/>
      <c r="KEJ32"/>
      <c r="KEK32"/>
      <c r="KEL32"/>
      <c r="KEM32"/>
      <c r="KEN32"/>
      <c r="KEO32"/>
      <c r="KEP32"/>
      <c r="KEQ32"/>
      <c r="KER32"/>
      <c r="KES32"/>
      <c r="KET32"/>
      <c r="KEU32"/>
      <c r="KEV32"/>
      <c r="KEW32"/>
      <c r="KEX32"/>
      <c r="KEY32"/>
      <c r="KEZ32"/>
      <c r="KFA32"/>
      <c r="KFB32"/>
      <c r="KFC32"/>
      <c r="KFD32"/>
      <c r="KFE32"/>
      <c r="KFF32"/>
      <c r="KFG32"/>
      <c r="KFH32"/>
      <c r="KFI32"/>
      <c r="KFJ32"/>
      <c r="KFK32"/>
      <c r="KFL32"/>
      <c r="KFM32"/>
      <c r="KFN32"/>
      <c r="KFO32"/>
      <c r="KFP32"/>
      <c r="KFQ32"/>
      <c r="KFR32"/>
      <c r="KFS32"/>
      <c r="KFT32"/>
      <c r="KFU32"/>
      <c r="KFV32"/>
      <c r="KFW32"/>
      <c r="KFX32"/>
      <c r="KFY32"/>
      <c r="KFZ32"/>
      <c r="KGA32"/>
      <c r="KGB32"/>
      <c r="KGC32"/>
      <c r="KGD32"/>
      <c r="KGE32"/>
      <c r="KGF32"/>
      <c r="KGG32"/>
      <c r="KGH32"/>
      <c r="KGI32"/>
      <c r="KGJ32"/>
      <c r="KGK32"/>
      <c r="KGL32"/>
      <c r="KGM32"/>
      <c r="KGN32"/>
      <c r="KGO32"/>
      <c r="KGP32"/>
      <c r="KGQ32"/>
      <c r="KGR32"/>
      <c r="KGS32"/>
      <c r="KGT32"/>
      <c r="KGU32"/>
      <c r="KGV32"/>
      <c r="KGW32"/>
      <c r="KGX32"/>
      <c r="KGY32"/>
      <c r="KGZ32"/>
      <c r="KHA32"/>
      <c r="KHB32"/>
      <c r="KHC32"/>
      <c r="KHD32"/>
      <c r="KHE32"/>
      <c r="KHF32"/>
      <c r="KHG32"/>
      <c r="KHH32"/>
      <c r="KHI32"/>
      <c r="KHJ32"/>
      <c r="KHK32"/>
      <c r="KHL32"/>
      <c r="KHM32"/>
      <c r="KHN32"/>
      <c r="KHO32"/>
      <c r="KHP32"/>
      <c r="KHQ32"/>
      <c r="KHR32"/>
      <c r="KHS32"/>
      <c r="KHT32"/>
      <c r="KHU32"/>
      <c r="KHV32"/>
      <c r="KHW32"/>
      <c r="KHX32"/>
      <c r="KHY32"/>
      <c r="KHZ32"/>
      <c r="KIA32"/>
      <c r="KIB32"/>
      <c r="KIC32"/>
      <c r="KID32"/>
      <c r="KIE32"/>
      <c r="KIF32"/>
      <c r="KIG32"/>
      <c r="KIH32"/>
      <c r="KII32"/>
      <c r="KIJ32"/>
      <c r="KIK32"/>
      <c r="KIL32"/>
      <c r="KIM32"/>
      <c r="KIN32"/>
      <c r="KIO32"/>
      <c r="KIP32"/>
      <c r="KIQ32"/>
      <c r="KIR32"/>
      <c r="KIS32"/>
      <c r="KIT32"/>
      <c r="KIU32"/>
      <c r="KIV32"/>
      <c r="KIW32"/>
      <c r="KIX32"/>
      <c r="KIY32"/>
      <c r="KIZ32"/>
      <c r="KJA32"/>
      <c r="KJB32"/>
      <c r="KJC32"/>
      <c r="KJD32"/>
      <c r="KJE32"/>
      <c r="KJF32"/>
      <c r="KJG32"/>
      <c r="KJH32"/>
      <c r="KJI32"/>
      <c r="KJJ32"/>
      <c r="KJK32"/>
      <c r="KJL32"/>
      <c r="KJM32"/>
      <c r="KJN32"/>
      <c r="KJO32"/>
      <c r="KJP32"/>
      <c r="KJQ32"/>
      <c r="KJR32"/>
      <c r="KJS32"/>
      <c r="KJT32"/>
      <c r="KJU32"/>
      <c r="KJV32"/>
      <c r="KJW32"/>
      <c r="KJX32"/>
      <c r="KJY32"/>
      <c r="KJZ32"/>
      <c r="KKA32"/>
      <c r="KKB32"/>
      <c r="KKC32"/>
      <c r="KKD32"/>
      <c r="KKE32"/>
      <c r="KKF32"/>
      <c r="KKG32"/>
      <c r="KKH32"/>
      <c r="KKI32"/>
      <c r="KKJ32"/>
      <c r="KKK32"/>
      <c r="KKL32"/>
      <c r="KKM32"/>
      <c r="KKN32"/>
      <c r="KKO32"/>
      <c r="KKP32"/>
      <c r="KKQ32"/>
      <c r="KKR32"/>
      <c r="KKS32"/>
      <c r="KKT32"/>
      <c r="KKU32"/>
      <c r="KKV32"/>
      <c r="KKW32"/>
      <c r="KKX32"/>
      <c r="KKY32"/>
      <c r="KKZ32"/>
      <c r="KLA32"/>
      <c r="KLB32"/>
      <c r="KLC32"/>
      <c r="KLD32"/>
      <c r="KLE32"/>
      <c r="KLF32"/>
      <c r="KLG32"/>
      <c r="KLH32"/>
      <c r="KLI32"/>
      <c r="KLJ32"/>
      <c r="KLK32"/>
      <c r="KLL32"/>
      <c r="KLM32"/>
      <c r="KLN32"/>
      <c r="KLO32"/>
      <c r="KLP32"/>
      <c r="KLQ32"/>
      <c r="KLR32"/>
      <c r="KLS32"/>
      <c r="KLT32"/>
      <c r="KLU32"/>
      <c r="KLV32"/>
      <c r="KLW32"/>
      <c r="KLX32"/>
      <c r="KLY32"/>
      <c r="KLZ32"/>
      <c r="KMA32"/>
      <c r="KMB32"/>
      <c r="KMC32"/>
      <c r="KMD32"/>
      <c r="KME32"/>
      <c r="KMF32"/>
      <c r="KMG32"/>
      <c r="KMH32"/>
      <c r="KMI32"/>
      <c r="KMJ32"/>
      <c r="KMK32"/>
      <c r="KML32"/>
      <c r="KMM32"/>
      <c r="KMN32"/>
      <c r="KMO32"/>
      <c r="KMP32"/>
      <c r="KMQ32"/>
      <c r="KMR32"/>
      <c r="KMS32"/>
      <c r="KMT32"/>
      <c r="KMU32"/>
      <c r="KMV32"/>
      <c r="KMW32"/>
      <c r="KMX32"/>
      <c r="KMY32"/>
      <c r="KMZ32"/>
      <c r="KNA32"/>
      <c r="KNB32"/>
      <c r="KNC32"/>
      <c r="KND32"/>
      <c r="KNE32"/>
      <c r="KNF32"/>
      <c r="KNG32"/>
      <c r="KNH32"/>
      <c r="KNI32"/>
      <c r="KNJ32"/>
      <c r="KNK32"/>
      <c r="KNL32"/>
      <c r="KNM32"/>
      <c r="KNN32"/>
      <c r="KNO32"/>
      <c r="KNP32"/>
      <c r="KNQ32"/>
      <c r="KNR32"/>
      <c r="KNS32"/>
      <c r="KNT32"/>
      <c r="KNU32"/>
      <c r="KNV32"/>
      <c r="KNW32"/>
      <c r="KNX32"/>
      <c r="KNY32"/>
      <c r="KNZ32"/>
      <c r="KOA32"/>
      <c r="KOB32"/>
      <c r="KOC32"/>
      <c r="KOD32"/>
      <c r="KOE32"/>
      <c r="KOF32"/>
      <c r="KOG32"/>
      <c r="KOH32"/>
      <c r="KOI32"/>
      <c r="KOJ32"/>
      <c r="KOK32"/>
      <c r="KOL32"/>
      <c r="KOM32"/>
      <c r="KON32"/>
      <c r="KOO32"/>
      <c r="KOP32"/>
      <c r="KOQ32"/>
      <c r="KOR32"/>
      <c r="KOS32"/>
      <c r="KOT32"/>
      <c r="KOU32"/>
      <c r="KOV32"/>
      <c r="KOW32"/>
      <c r="KOX32"/>
      <c r="KOY32"/>
      <c r="KOZ32"/>
      <c r="KPA32"/>
      <c r="KPB32"/>
      <c r="KPC32"/>
      <c r="KPD32"/>
      <c r="KPE32"/>
      <c r="KPF32"/>
      <c r="KPG32"/>
      <c r="KPH32"/>
      <c r="KPI32"/>
      <c r="KPJ32"/>
      <c r="KPK32"/>
      <c r="KPL32"/>
      <c r="KPM32"/>
      <c r="KPN32"/>
      <c r="KPO32"/>
      <c r="KPP32"/>
      <c r="KPQ32"/>
      <c r="KPR32"/>
      <c r="KPS32"/>
      <c r="KPT32"/>
      <c r="KPU32"/>
      <c r="KPV32"/>
      <c r="KPW32"/>
      <c r="KPX32"/>
      <c r="KPY32"/>
      <c r="KPZ32"/>
      <c r="KQA32"/>
      <c r="KQB32"/>
      <c r="KQC32"/>
      <c r="KQD32"/>
      <c r="KQE32"/>
      <c r="KQF32"/>
      <c r="KQG32"/>
      <c r="KQH32"/>
      <c r="KQI32"/>
      <c r="KQJ32"/>
      <c r="KQK32"/>
      <c r="KQL32"/>
      <c r="KQM32"/>
      <c r="KQN32"/>
      <c r="KQO32"/>
      <c r="KQP32"/>
      <c r="KQQ32"/>
      <c r="KQR32"/>
      <c r="KQS32"/>
      <c r="KQT32"/>
      <c r="KQU32"/>
      <c r="KQV32"/>
      <c r="KQW32"/>
      <c r="KQX32"/>
      <c r="KQY32"/>
      <c r="KQZ32"/>
      <c r="KRA32"/>
      <c r="KRB32"/>
      <c r="KRC32"/>
      <c r="KRD32"/>
      <c r="KRE32"/>
      <c r="KRF32"/>
      <c r="KRG32"/>
      <c r="KRH32"/>
      <c r="KRI32"/>
      <c r="KRJ32"/>
      <c r="KRK32"/>
      <c r="KRL32"/>
      <c r="KRM32"/>
      <c r="KRN32"/>
      <c r="KRO32"/>
      <c r="KRP32"/>
      <c r="KRQ32"/>
      <c r="KRR32"/>
      <c r="KRS32"/>
      <c r="KRT32"/>
      <c r="KRU32"/>
      <c r="KRV32"/>
      <c r="KRW32"/>
      <c r="KRX32"/>
      <c r="KRY32"/>
      <c r="KRZ32"/>
      <c r="KSA32"/>
      <c r="KSB32"/>
      <c r="KSC32"/>
      <c r="KSD32"/>
      <c r="KSE32"/>
      <c r="KSF32"/>
      <c r="KSG32"/>
      <c r="KSH32"/>
      <c r="KSI32"/>
      <c r="KSJ32"/>
      <c r="KSK32"/>
      <c r="KSL32"/>
      <c r="KSM32"/>
      <c r="KSN32"/>
      <c r="KSO32"/>
      <c r="KSP32"/>
      <c r="KSQ32"/>
      <c r="KSR32"/>
      <c r="KSS32"/>
      <c r="KST32"/>
      <c r="KSU32"/>
      <c r="KSV32"/>
      <c r="KSW32"/>
      <c r="KSX32"/>
      <c r="KSY32"/>
      <c r="KSZ32"/>
      <c r="KTA32"/>
      <c r="KTB32"/>
      <c r="KTC32"/>
      <c r="KTD32"/>
      <c r="KTE32"/>
      <c r="KTF32"/>
      <c r="KTG32"/>
      <c r="KTH32"/>
      <c r="KTI32"/>
      <c r="KTJ32"/>
      <c r="KTK32"/>
      <c r="KTL32"/>
      <c r="KTM32"/>
      <c r="KTN32"/>
      <c r="KTO32"/>
      <c r="KTP32"/>
      <c r="KTQ32"/>
      <c r="KTR32"/>
      <c r="KTS32"/>
      <c r="KTT32"/>
      <c r="KTU32"/>
      <c r="KTV32"/>
      <c r="KTW32"/>
      <c r="KTX32"/>
      <c r="KTY32"/>
      <c r="KTZ32"/>
      <c r="KUA32"/>
      <c r="KUB32"/>
      <c r="KUC32"/>
      <c r="KUD32"/>
      <c r="KUE32"/>
      <c r="KUF32"/>
      <c r="KUG32"/>
      <c r="KUH32"/>
      <c r="KUI32"/>
      <c r="KUJ32"/>
      <c r="KUK32"/>
      <c r="KUL32"/>
      <c r="KUM32"/>
      <c r="KUN32"/>
      <c r="KUO32"/>
      <c r="KUP32"/>
      <c r="KUQ32"/>
      <c r="KUR32"/>
      <c r="KUS32"/>
      <c r="KUT32"/>
      <c r="KUU32"/>
      <c r="KUV32"/>
      <c r="KUW32"/>
      <c r="KUX32"/>
      <c r="KUY32"/>
      <c r="KUZ32"/>
      <c r="KVA32"/>
      <c r="KVB32"/>
      <c r="KVC32"/>
      <c r="KVD32"/>
      <c r="KVE32"/>
      <c r="KVF32"/>
      <c r="KVG32"/>
      <c r="KVH32"/>
      <c r="KVI32"/>
      <c r="KVJ32"/>
      <c r="KVK32"/>
      <c r="KVL32"/>
      <c r="KVM32"/>
      <c r="KVN32"/>
      <c r="KVO32"/>
      <c r="KVP32"/>
      <c r="KVQ32"/>
      <c r="KVR32"/>
      <c r="KVS32"/>
      <c r="KVT32"/>
      <c r="KVU32"/>
      <c r="KVV32"/>
      <c r="KVW32"/>
      <c r="KVX32"/>
      <c r="KVY32"/>
      <c r="KVZ32"/>
      <c r="KWA32"/>
      <c r="KWB32"/>
      <c r="KWC32"/>
      <c r="KWD32"/>
      <c r="KWE32"/>
      <c r="KWF32"/>
      <c r="KWG32"/>
      <c r="KWH32"/>
      <c r="KWI32"/>
      <c r="KWJ32"/>
      <c r="KWK32"/>
      <c r="KWL32"/>
      <c r="KWM32"/>
      <c r="KWN32"/>
      <c r="KWO32"/>
      <c r="KWP32"/>
      <c r="KWQ32"/>
      <c r="KWR32"/>
      <c r="KWS32"/>
      <c r="KWT32"/>
      <c r="KWU32"/>
      <c r="KWV32"/>
      <c r="KWW32"/>
      <c r="KWX32"/>
      <c r="KWY32"/>
      <c r="KWZ32"/>
      <c r="KXA32"/>
      <c r="KXB32"/>
      <c r="KXC32"/>
      <c r="KXD32"/>
      <c r="KXE32"/>
      <c r="KXF32"/>
      <c r="KXG32"/>
      <c r="KXH32"/>
      <c r="KXI32"/>
      <c r="KXJ32"/>
      <c r="KXK32"/>
      <c r="KXL32"/>
      <c r="KXM32"/>
      <c r="KXN32"/>
      <c r="KXO32"/>
      <c r="KXP32"/>
      <c r="KXQ32"/>
      <c r="KXR32"/>
      <c r="KXS32"/>
      <c r="KXT32"/>
      <c r="KXU32"/>
      <c r="KXV32"/>
      <c r="KXW32"/>
      <c r="KXX32"/>
      <c r="KXY32"/>
      <c r="KXZ32"/>
      <c r="KYA32"/>
      <c r="KYB32"/>
      <c r="KYC32"/>
      <c r="KYD32"/>
      <c r="KYE32"/>
      <c r="KYF32"/>
      <c r="KYG32"/>
      <c r="KYH32"/>
      <c r="KYI32"/>
      <c r="KYJ32"/>
      <c r="KYK32"/>
      <c r="KYL32"/>
      <c r="KYM32"/>
      <c r="KYN32"/>
      <c r="KYO32"/>
      <c r="KYP32"/>
      <c r="KYQ32"/>
      <c r="KYR32"/>
      <c r="KYS32"/>
      <c r="KYT32"/>
      <c r="KYU32"/>
      <c r="KYV32"/>
      <c r="KYW32"/>
      <c r="KYX32"/>
      <c r="KYY32"/>
      <c r="KYZ32"/>
      <c r="KZA32"/>
      <c r="KZB32"/>
      <c r="KZC32"/>
      <c r="KZD32"/>
      <c r="KZE32"/>
      <c r="KZF32"/>
      <c r="KZG32"/>
      <c r="KZH32"/>
      <c r="KZI32"/>
      <c r="KZJ32"/>
      <c r="KZK32"/>
      <c r="KZL32"/>
      <c r="KZM32"/>
      <c r="KZN32"/>
      <c r="KZO32"/>
      <c r="KZP32"/>
      <c r="KZQ32"/>
      <c r="KZR32"/>
      <c r="KZS32"/>
      <c r="KZT32"/>
      <c r="KZU32"/>
      <c r="KZV32"/>
      <c r="KZW32"/>
      <c r="KZX32"/>
      <c r="KZY32"/>
      <c r="KZZ32"/>
      <c r="LAA32"/>
      <c r="LAB32"/>
      <c r="LAC32"/>
      <c r="LAD32"/>
      <c r="LAE32"/>
      <c r="LAF32"/>
      <c r="LAG32"/>
      <c r="LAH32"/>
      <c r="LAI32"/>
      <c r="LAJ32"/>
      <c r="LAK32"/>
      <c r="LAL32"/>
      <c r="LAM32"/>
      <c r="LAN32"/>
      <c r="LAO32"/>
      <c r="LAP32"/>
      <c r="LAQ32"/>
      <c r="LAR32"/>
      <c r="LAS32"/>
      <c r="LAT32"/>
      <c r="LAU32"/>
      <c r="LAV32"/>
      <c r="LAW32"/>
      <c r="LAX32"/>
      <c r="LAY32"/>
      <c r="LAZ32"/>
      <c r="LBA32"/>
      <c r="LBB32"/>
      <c r="LBC32"/>
      <c r="LBD32"/>
      <c r="LBE32"/>
      <c r="LBF32"/>
      <c r="LBG32"/>
      <c r="LBH32"/>
      <c r="LBI32"/>
      <c r="LBJ32"/>
      <c r="LBK32"/>
      <c r="LBL32"/>
      <c r="LBM32"/>
      <c r="LBN32"/>
      <c r="LBO32"/>
      <c r="LBP32"/>
      <c r="LBQ32"/>
      <c r="LBR32"/>
      <c r="LBS32"/>
      <c r="LBT32"/>
      <c r="LBU32"/>
      <c r="LBV32"/>
      <c r="LBW32"/>
      <c r="LBX32"/>
      <c r="LBY32"/>
      <c r="LBZ32"/>
      <c r="LCA32"/>
      <c r="LCB32"/>
      <c r="LCC32"/>
      <c r="LCD32"/>
      <c r="LCE32"/>
      <c r="LCF32"/>
      <c r="LCG32"/>
      <c r="LCH32"/>
      <c r="LCI32"/>
      <c r="LCJ32"/>
      <c r="LCK32"/>
      <c r="LCL32"/>
      <c r="LCM32"/>
      <c r="LCN32"/>
      <c r="LCO32"/>
      <c r="LCP32"/>
      <c r="LCQ32"/>
      <c r="LCR32"/>
      <c r="LCS32"/>
      <c r="LCT32"/>
      <c r="LCU32"/>
      <c r="LCV32"/>
      <c r="LCW32"/>
      <c r="LCX32"/>
      <c r="LCY32"/>
      <c r="LCZ32"/>
      <c r="LDA32"/>
      <c r="LDB32"/>
      <c r="LDC32"/>
      <c r="LDD32"/>
      <c r="LDE32"/>
      <c r="LDF32"/>
      <c r="LDG32"/>
      <c r="LDH32"/>
      <c r="LDI32"/>
      <c r="LDJ32"/>
      <c r="LDK32"/>
      <c r="LDL32"/>
      <c r="LDM32"/>
      <c r="LDN32"/>
      <c r="LDO32"/>
      <c r="LDP32"/>
      <c r="LDQ32"/>
      <c r="LDR32"/>
      <c r="LDS32"/>
      <c r="LDT32"/>
      <c r="LDU32"/>
      <c r="LDV32"/>
      <c r="LDW32"/>
      <c r="LDX32"/>
      <c r="LDY32"/>
      <c r="LDZ32"/>
      <c r="LEA32"/>
      <c r="LEB32"/>
      <c r="LEC32"/>
      <c r="LED32"/>
      <c r="LEE32"/>
      <c r="LEF32"/>
      <c r="LEG32"/>
      <c r="LEH32"/>
      <c r="LEI32"/>
      <c r="LEJ32"/>
      <c r="LEK32"/>
      <c r="LEL32"/>
      <c r="LEM32"/>
      <c r="LEN32"/>
      <c r="LEO32"/>
      <c r="LEP32"/>
      <c r="LEQ32"/>
      <c r="LER32"/>
      <c r="LES32"/>
      <c r="LET32"/>
      <c r="LEU32"/>
      <c r="LEV32"/>
      <c r="LEW32"/>
      <c r="LEX32"/>
      <c r="LEY32"/>
      <c r="LEZ32"/>
      <c r="LFA32"/>
      <c r="LFB32"/>
      <c r="LFC32"/>
      <c r="LFD32"/>
      <c r="LFE32"/>
      <c r="LFF32"/>
      <c r="LFG32"/>
      <c r="LFH32"/>
      <c r="LFI32"/>
      <c r="LFJ32"/>
      <c r="LFK32"/>
      <c r="LFL32"/>
      <c r="LFM32"/>
      <c r="LFN32"/>
      <c r="LFO32"/>
      <c r="LFP32"/>
      <c r="LFQ32"/>
      <c r="LFR32"/>
      <c r="LFS32"/>
      <c r="LFT32"/>
      <c r="LFU32"/>
      <c r="LFV32"/>
      <c r="LFW32"/>
      <c r="LFX32"/>
      <c r="LFY32"/>
      <c r="LFZ32"/>
      <c r="LGA32"/>
      <c r="LGB32"/>
      <c r="LGC32"/>
      <c r="LGD32"/>
      <c r="LGE32"/>
      <c r="LGF32"/>
      <c r="LGG32"/>
      <c r="LGH32"/>
      <c r="LGI32"/>
      <c r="LGJ32"/>
      <c r="LGK32"/>
      <c r="LGL32"/>
      <c r="LGM32"/>
      <c r="LGN32"/>
      <c r="LGO32"/>
      <c r="LGP32"/>
      <c r="LGQ32"/>
      <c r="LGR32"/>
      <c r="LGS32"/>
      <c r="LGT32"/>
      <c r="LGU32"/>
      <c r="LGV32"/>
      <c r="LGW32"/>
      <c r="LGX32"/>
      <c r="LGY32"/>
      <c r="LGZ32"/>
      <c r="LHA32"/>
      <c r="LHB32"/>
      <c r="LHC32"/>
      <c r="LHD32"/>
      <c r="LHE32"/>
      <c r="LHF32"/>
      <c r="LHG32"/>
      <c r="LHH32"/>
      <c r="LHI32"/>
      <c r="LHJ32"/>
      <c r="LHK32"/>
      <c r="LHL32"/>
      <c r="LHM32"/>
      <c r="LHN32"/>
      <c r="LHO32"/>
      <c r="LHP32"/>
      <c r="LHQ32"/>
      <c r="LHR32"/>
      <c r="LHS32"/>
      <c r="LHT32"/>
      <c r="LHU32"/>
      <c r="LHV32"/>
      <c r="LHW32"/>
      <c r="LHX32"/>
      <c r="LHY32"/>
      <c r="LHZ32"/>
      <c r="LIA32"/>
      <c r="LIB32"/>
      <c r="LIC32"/>
      <c r="LID32"/>
      <c r="LIE32"/>
      <c r="LIF32"/>
      <c r="LIG32"/>
      <c r="LIH32"/>
      <c r="LII32"/>
      <c r="LIJ32"/>
      <c r="LIK32"/>
      <c r="LIL32"/>
      <c r="LIM32"/>
      <c r="LIN32"/>
      <c r="LIO32"/>
      <c r="LIP32"/>
      <c r="LIQ32"/>
      <c r="LIR32"/>
      <c r="LIS32"/>
      <c r="LIT32"/>
      <c r="LIU32"/>
      <c r="LIV32"/>
      <c r="LIW32"/>
      <c r="LIX32"/>
      <c r="LIY32"/>
      <c r="LIZ32"/>
      <c r="LJA32"/>
      <c r="LJB32"/>
      <c r="LJC32"/>
      <c r="LJD32"/>
      <c r="LJE32"/>
      <c r="LJF32"/>
      <c r="LJG32"/>
      <c r="LJH32"/>
      <c r="LJI32"/>
      <c r="LJJ32"/>
      <c r="LJK32"/>
      <c r="LJL32"/>
      <c r="LJM32"/>
      <c r="LJN32"/>
      <c r="LJO32"/>
      <c r="LJP32"/>
      <c r="LJQ32"/>
      <c r="LJR32"/>
      <c r="LJS32"/>
      <c r="LJT32"/>
      <c r="LJU32"/>
      <c r="LJV32"/>
      <c r="LJW32"/>
      <c r="LJX32"/>
      <c r="LJY32"/>
      <c r="LJZ32"/>
      <c r="LKA32"/>
      <c r="LKB32"/>
      <c r="LKC32"/>
      <c r="LKD32"/>
      <c r="LKE32"/>
      <c r="LKF32"/>
      <c r="LKG32"/>
      <c r="LKH32"/>
      <c r="LKI32"/>
      <c r="LKJ32"/>
      <c r="LKK32"/>
      <c r="LKL32"/>
      <c r="LKM32"/>
      <c r="LKN32"/>
      <c r="LKO32"/>
      <c r="LKP32"/>
      <c r="LKQ32"/>
      <c r="LKR32"/>
      <c r="LKS32"/>
      <c r="LKT32"/>
      <c r="LKU32"/>
      <c r="LKV32"/>
      <c r="LKW32"/>
      <c r="LKX32"/>
      <c r="LKY32"/>
      <c r="LKZ32"/>
      <c r="LLA32"/>
      <c r="LLB32"/>
      <c r="LLC32"/>
      <c r="LLD32"/>
      <c r="LLE32"/>
      <c r="LLF32"/>
      <c r="LLG32"/>
      <c r="LLH32"/>
      <c r="LLI32"/>
      <c r="LLJ32"/>
      <c r="LLK32"/>
      <c r="LLL32"/>
      <c r="LLM32"/>
      <c r="LLN32"/>
      <c r="LLO32"/>
      <c r="LLP32"/>
      <c r="LLQ32"/>
      <c r="LLR32"/>
      <c r="LLS32"/>
      <c r="LLT32"/>
      <c r="LLU32"/>
      <c r="LLV32"/>
      <c r="LLW32"/>
      <c r="LLX32"/>
      <c r="LLY32"/>
      <c r="LLZ32"/>
      <c r="LMA32"/>
      <c r="LMB32"/>
      <c r="LMC32"/>
      <c r="LMD32"/>
      <c r="LME32"/>
      <c r="LMF32"/>
      <c r="LMG32"/>
      <c r="LMH32"/>
      <c r="LMI32"/>
      <c r="LMJ32"/>
      <c r="LMK32"/>
      <c r="LML32"/>
      <c r="LMM32"/>
      <c r="LMN32"/>
      <c r="LMO32"/>
      <c r="LMP32"/>
      <c r="LMQ32"/>
      <c r="LMR32"/>
      <c r="LMS32"/>
      <c r="LMT32"/>
      <c r="LMU32"/>
      <c r="LMV32"/>
      <c r="LMW32"/>
      <c r="LMX32"/>
      <c r="LMY32"/>
      <c r="LMZ32"/>
      <c r="LNA32"/>
      <c r="LNB32"/>
      <c r="LNC32"/>
      <c r="LND32"/>
      <c r="LNE32"/>
      <c r="LNF32"/>
      <c r="LNG32"/>
      <c r="LNH32"/>
      <c r="LNI32"/>
      <c r="LNJ32"/>
      <c r="LNK32"/>
      <c r="LNL32"/>
      <c r="LNM32"/>
      <c r="LNN32"/>
      <c r="LNO32"/>
      <c r="LNP32"/>
      <c r="LNQ32"/>
      <c r="LNR32"/>
      <c r="LNS32"/>
      <c r="LNT32"/>
      <c r="LNU32"/>
      <c r="LNV32"/>
      <c r="LNW32"/>
      <c r="LNX32"/>
      <c r="LNY32"/>
      <c r="LNZ32"/>
      <c r="LOA32"/>
      <c r="LOB32"/>
      <c r="LOC32"/>
      <c r="LOD32"/>
      <c r="LOE32"/>
      <c r="LOF32"/>
      <c r="LOG32"/>
      <c r="LOH32"/>
      <c r="LOI32"/>
      <c r="LOJ32"/>
      <c r="LOK32"/>
      <c r="LOL32"/>
      <c r="LOM32"/>
      <c r="LON32"/>
      <c r="LOO32"/>
      <c r="LOP32"/>
      <c r="LOQ32"/>
      <c r="LOR32"/>
      <c r="LOS32"/>
      <c r="LOT32"/>
      <c r="LOU32"/>
      <c r="LOV32"/>
      <c r="LOW32"/>
      <c r="LOX32"/>
      <c r="LOY32"/>
      <c r="LOZ32"/>
      <c r="LPA32"/>
      <c r="LPB32"/>
      <c r="LPC32"/>
      <c r="LPD32"/>
      <c r="LPE32"/>
      <c r="LPF32"/>
      <c r="LPG32"/>
      <c r="LPH32"/>
      <c r="LPI32"/>
      <c r="LPJ32"/>
      <c r="LPK32"/>
      <c r="LPL32"/>
      <c r="LPM32"/>
      <c r="LPN32"/>
      <c r="LPO32"/>
      <c r="LPP32"/>
      <c r="LPQ32"/>
      <c r="LPR32"/>
      <c r="LPS32"/>
      <c r="LPT32"/>
      <c r="LPU32"/>
      <c r="LPV32"/>
      <c r="LPW32"/>
      <c r="LPX32"/>
      <c r="LPY32"/>
      <c r="LPZ32"/>
      <c r="LQA32"/>
      <c r="LQB32"/>
      <c r="LQC32"/>
      <c r="LQD32"/>
      <c r="LQE32"/>
      <c r="LQF32"/>
      <c r="LQG32"/>
      <c r="LQH32"/>
      <c r="LQI32"/>
      <c r="LQJ32"/>
      <c r="LQK32"/>
      <c r="LQL32"/>
      <c r="LQM32"/>
      <c r="LQN32"/>
      <c r="LQO32"/>
      <c r="LQP32"/>
      <c r="LQQ32"/>
      <c r="LQR32"/>
      <c r="LQS32"/>
      <c r="LQT32"/>
      <c r="LQU32"/>
      <c r="LQV32"/>
      <c r="LQW32"/>
      <c r="LQX32"/>
      <c r="LQY32"/>
      <c r="LQZ32"/>
      <c r="LRA32"/>
      <c r="LRB32"/>
      <c r="LRC32"/>
      <c r="LRD32"/>
      <c r="LRE32"/>
      <c r="LRF32"/>
      <c r="LRG32"/>
      <c r="LRH32"/>
      <c r="LRI32"/>
      <c r="LRJ32"/>
      <c r="LRK32"/>
      <c r="LRL32"/>
      <c r="LRM32"/>
      <c r="LRN32"/>
      <c r="LRO32"/>
      <c r="LRP32"/>
      <c r="LRQ32"/>
      <c r="LRR32"/>
      <c r="LRS32"/>
      <c r="LRT32"/>
      <c r="LRU32"/>
      <c r="LRV32"/>
      <c r="LRW32"/>
      <c r="LRX32"/>
      <c r="LRY32"/>
      <c r="LRZ32"/>
      <c r="LSA32"/>
      <c r="LSB32"/>
      <c r="LSC32"/>
      <c r="LSD32"/>
      <c r="LSE32"/>
      <c r="LSF32"/>
      <c r="LSG32"/>
      <c r="LSH32"/>
      <c r="LSI32"/>
      <c r="LSJ32"/>
      <c r="LSK32"/>
      <c r="LSL32"/>
      <c r="LSM32"/>
      <c r="LSN32"/>
      <c r="LSO32"/>
      <c r="LSP32"/>
      <c r="LSQ32"/>
      <c r="LSR32"/>
      <c r="LSS32"/>
      <c r="LST32"/>
      <c r="LSU32"/>
      <c r="LSV32"/>
      <c r="LSW32"/>
      <c r="LSX32"/>
      <c r="LSY32"/>
      <c r="LSZ32"/>
      <c r="LTA32"/>
      <c r="LTB32"/>
      <c r="LTC32"/>
      <c r="LTD32"/>
      <c r="LTE32"/>
      <c r="LTF32"/>
      <c r="LTG32"/>
      <c r="LTH32"/>
      <c r="LTI32"/>
      <c r="LTJ32"/>
      <c r="LTK32"/>
      <c r="LTL32"/>
      <c r="LTM32"/>
      <c r="LTN32"/>
      <c r="LTO32"/>
      <c r="LTP32"/>
      <c r="LTQ32"/>
      <c r="LTR32"/>
      <c r="LTS32"/>
      <c r="LTT32"/>
      <c r="LTU32"/>
      <c r="LTV32"/>
      <c r="LTW32"/>
      <c r="LTX32"/>
      <c r="LTY32"/>
      <c r="LTZ32"/>
      <c r="LUA32"/>
      <c r="LUB32"/>
      <c r="LUC32"/>
      <c r="LUD32"/>
      <c r="LUE32"/>
      <c r="LUF32"/>
      <c r="LUG32"/>
      <c r="LUH32"/>
      <c r="LUI32"/>
      <c r="LUJ32"/>
      <c r="LUK32"/>
      <c r="LUL32"/>
      <c r="LUM32"/>
      <c r="LUN32"/>
      <c r="LUO32"/>
      <c r="LUP32"/>
      <c r="LUQ32"/>
      <c r="LUR32"/>
      <c r="LUS32"/>
      <c r="LUT32"/>
      <c r="LUU32"/>
      <c r="LUV32"/>
      <c r="LUW32"/>
      <c r="LUX32"/>
      <c r="LUY32"/>
      <c r="LUZ32"/>
      <c r="LVA32"/>
      <c r="LVB32"/>
      <c r="LVC32"/>
      <c r="LVD32"/>
      <c r="LVE32"/>
      <c r="LVF32"/>
      <c r="LVG32"/>
      <c r="LVH32"/>
      <c r="LVI32"/>
      <c r="LVJ32"/>
      <c r="LVK32"/>
      <c r="LVL32"/>
      <c r="LVM32"/>
      <c r="LVN32"/>
      <c r="LVO32"/>
      <c r="LVP32"/>
      <c r="LVQ32"/>
      <c r="LVR32"/>
      <c r="LVS32"/>
      <c r="LVT32"/>
      <c r="LVU32"/>
      <c r="LVV32"/>
      <c r="LVW32"/>
      <c r="LVX32"/>
      <c r="LVY32"/>
      <c r="LVZ32"/>
      <c r="LWA32"/>
      <c r="LWB32"/>
      <c r="LWC32"/>
      <c r="LWD32"/>
      <c r="LWE32"/>
      <c r="LWF32"/>
      <c r="LWG32"/>
      <c r="LWH32"/>
      <c r="LWI32"/>
      <c r="LWJ32"/>
      <c r="LWK32"/>
      <c r="LWL32"/>
      <c r="LWM32"/>
      <c r="LWN32"/>
      <c r="LWO32"/>
      <c r="LWP32"/>
      <c r="LWQ32"/>
      <c r="LWR32"/>
      <c r="LWS32"/>
      <c r="LWT32"/>
      <c r="LWU32"/>
      <c r="LWV32"/>
      <c r="LWW32"/>
      <c r="LWX32"/>
      <c r="LWY32"/>
      <c r="LWZ32"/>
      <c r="LXA32"/>
      <c r="LXB32"/>
      <c r="LXC32"/>
      <c r="LXD32"/>
      <c r="LXE32"/>
      <c r="LXF32"/>
      <c r="LXG32"/>
      <c r="LXH32"/>
      <c r="LXI32"/>
      <c r="LXJ32"/>
      <c r="LXK32"/>
      <c r="LXL32"/>
      <c r="LXM32"/>
      <c r="LXN32"/>
      <c r="LXO32"/>
      <c r="LXP32"/>
      <c r="LXQ32"/>
      <c r="LXR32"/>
      <c r="LXS32"/>
      <c r="LXT32"/>
      <c r="LXU32"/>
      <c r="LXV32"/>
      <c r="LXW32"/>
      <c r="LXX32"/>
      <c r="LXY32"/>
      <c r="LXZ32"/>
      <c r="LYA32"/>
      <c r="LYB32"/>
      <c r="LYC32"/>
      <c r="LYD32"/>
      <c r="LYE32"/>
      <c r="LYF32"/>
      <c r="LYG32"/>
      <c r="LYH32"/>
      <c r="LYI32"/>
      <c r="LYJ32"/>
      <c r="LYK32"/>
      <c r="LYL32"/>
      <c r="LYM32"/>
      <c r="LYN32"/>
      <c r="LYO32"/>
      <c r="LYP32"/>
      <c r="LYQ32"/>
      <c r="LYR32"/>
      <c r="LYS32"/>
      <c r="LYT32"/>
      <c r="LYU32"/>
      <c r="LYV32"/>
      <c r="LYW32"/>
      <c r="LYX32"/>
      <c r="LYY32"/>
      <c r="LYZ32"/>
      <c r="LZA32"/>
      <c r="LZB32"/>
      <c r="LZC32"/>
      <c r="LZD32"/>
      <c r="LZE32"/>
      <c r="LZF32"/>
      <c r="LZG32"/>
      <c r="LZH32"/>
      <c r="LZI32"/>
      <c r="LZJ32"/>
      <c r="LZK32"/>
      <c r="LZL32"/>
      <c r="LZM32"/>
      <c r="LZN32"/>
      <c r="LZO32"/>
      <c r="LZP32"/>
      <c r="LZQ32"/>
      <c r="LZR32"/>
      <c r="LZS32"/>
      <c r="LZT32"/>
      <c r="LZU32"/>
      <c r="LZV32"/>
      <c r="LZW32"/>
      <c r="LZX32"/>
      <c r="LZY32"/>
      <c r="LZZ32"/>
      <c r="MAA32"/>
      <c r="MAB32"/>
      <c r="MAC32"/>
      <c r="MAD32"/>
      <c r="MAE32"/>
      <c r="MAF32"/>
      <c r="MAG32"/>
      <c r="MAH32"/>
      <c r="MAI32"/>
      <c r="MAJ32"/>
      <c r="MAK32"/>
      <c r="MAL32"/>
      <c r="MAM32"/>
      <c r="MAN32"/>
      <c r="MAO32"/>
      <c r="MAP32"/>
      <c r="MAQ32"/>
      <c r="MAR32"/>
      <c r="MAS32"/>
      <c r="MAT32"/>
      <c r="MAU32"/>
      <c r="MAV32"/>
      <c r="MAW32"/>
      <c r="MAX32"/>
      <c r="MAY32"/>
      <c r="MAZ32"/>
      <c r="MBA32"/>
      <c r="MBB32"/>
      <c r="MBC32"/>
      <c r="MBD32"/>
      <c r="MBE32"/>
      <c r="MBF32"/>
      <c r="MBG32"/>
      <c r="MBH32"/>
      <c r="MBI32"/>
      <c r="MBJ32"/>
      <c r="MBK32"/>
      <c r="MBL32"/>
      <c r="MBM32"/>
      <c r="MBN32"/>
      <c r="MBO32"/>
      <c r="MBP32"/>
      <c r="MBQ32"/>
      <c r="MBR32"/>
      <c r="MBS32"/>
      <c r="MBT32"/>
      <c r="MBU32"/>
      <c r="MBV32"/>
      <c r="MBW32"/>
      <c r="MBX32"/>
      <c r="MBY32"/>
      <c r="MBZ32"/>
      <c r="MCA32"/>
      <c r="MCB32"/>
      <c r="MCC32"/>
      <c r="MCD32"/>
      <c r="MCE32"/>
      <c r="MCF32"/>
      <c r="MCG32"/>
      <c r="MCH32"/>
      <c r="MCI32"/>
      <c r="MCJ32"/>
      <c r="MCK32"/>
      <c r="MCL32"/>
      <c r="MCM32"/>
      <c r="MCN32"/>
      <c r="MCO32"/>
      <c r="MCP32"/>
      <c r="MCQ32"/>
      <c r="MCR32"/>
      <c r="MCS32"/>
      <c r="MCT32"/>
      <c r="MCU32"/>
      <c r="MCV32"/>
      <c r="MCW32"/>
      <c r="MCX32"/>
      <c r="MCY32"/>
      <c r="MCZ32"/>
      <c r="MDA32"/>
      <c r="MDB32"/>
      <c r="MDC32"/>
      <c r="MDD32"/>
      <c r="MDE32"/>
      <c r="MDF32"/>
      <c r="MDG32"/>
      <c r="MDH32"/>
      <c r="MDI32"/>
      <c r="MDJ32"/>
      <c r="MDK32"/>
      <c r="MDL32"/>
      <c r="MDM32"/>
      <c r="MDN32"/>
      <c r="MDO32"/>
      <c r="MDP32"/>
      <c r="MDQ32"/>
      <c r="MDR32"/>
      <c r="MDS32"/>
      <c r="MDT32"/>
      <c r="MDU32"/>
      <c r="MDV32"/>
      <c r="MDW32"/>
      <c r="MDX32"/>
      <c r="MDY32"/>
      <c r="MDZ32"/>
      <c r="MEA32"/>
      <c r="MEB32"/>
      <c r="MEC32"/>
      <c r="MED32"/>
      <c r="MEE32"/>
      <c r="MEF32"/>
      <c r="MEG32"/>
      <c r="MEH32"/>
      <c r="MEI32"/>
      <c r="MEJ32"/>
      <c r="MEK32"/>
      <c r="MEL32"/>
      <c r="MEM32"/>
      <c r="MEN32"/>
      <c r="MEO32"/>
      <c r="MEP32"/>
      <c r="MEQ32"/>
      <c r="MER32"/>
      <c r="MES32"/>
      <c r="MET32"/>
      <c r="MEU32"/>
      <c r="MEV32"/>
      <c r="MEW32"/>
      <c r="MEX32"/>
      <c r="MEY32"/>
      <c r="MEZ32"/>
      <c r="MFA32"/>
      <c r="MFB32"/>
      <c r="MFC32"/>
      <c r="MFD32"/>
      <c r="MFE32"/>
      <c r="MFF32"/>
      <c r="MFG32"/>
      <c r="MFH32"/>
      <c r="MFI32"/>
      <c r="MFJ32"/>
      <c r="MFK32"/>
      <c r="MFL32"/>
      <c r="MFM32"/>
      <c r="MFN32"/>
      <c r="MFO32"/>
      <c r="MFP32"/>
      <c r="MFQ32"/>
      <c r="MFR32"/>
      <c r="MFS32"/>
      <c r="MFT32"/>
      <c r="MFU32"/>
      <c r="MFV32"/>
      <c r="MFW32"/>
      <c r="MFX32"/>
      <c r="MFY32"/>
      <c r="MFZ32"/>
      <c r="MGA32"/>
      <c r="MGB32"/>
      <c r="MGC32"/>
      <c r="MGD32"/>
      <c r="MGE32"/>
      <c r="MGF32"/>
      <c r="MGG32"/>
      <c r="MGH32"/>
      <c r="MGI32"/>
      <c r="MGJ32"/>
      <c r="MGK32"/>
      <c r="MGL32"/>
      <c r="MGM32"/>
      <c r="MGN32"/>
      <c r="MGO32"/>
      <c r="MGP32"/>
      <c r="MGQ32"/>
      <c r="MGR32"/>
      <c r="MGS32"/>
      <c r="MGT32"/>
      <c r="MGU32"/>
      <c r="MGV32"/>
      <c r="MGW32"/>
      <c r="MGX32"/>
      <c r="MGY32"/>
      <c r="MGZ32"/>
      <c r="MHA32"/>
      <c r="MHB32"/>
      <c r="MHC32"/>
      <c r="MHD32"/>
      <c r="MHE32"/>
      <c r="MHF32"/>
      <c r="MHG32"/>
      <c r="MHH32"/>
      <c r="MHI32"/>
      <c r="MHJ32"/>
      <c r="MHK32"/>
      <c r="MHL32"/>
      <c r="MHM32"/>
      <c r="MHN32"/>
      <c r="MHO32"/>
      <c r="MHP32"/>
      <c r="MHQ32"/>
      <c r="MHR32"/>
      <c r="MHS32"/>
      <c r="MHT32"/>
      <c r="MHU32"/>
      <c r="MHV32"/>
      <c r="MHW32"/>
      <c r="MHX32"/>
      <c r="MHY32"/>
      <c r="MHZ32"/>
      <c r="MIA32"/>
      <c r="MIB32"/>
      <c r="MIC32"/>
      <c r="MID32"/>
      <c r="MIE32"/>
      <c r="MIF32"/>
      <c r="MIG32"/>
      <c r="MIH32"/>
      <c r="MII32"/>
      <c r="MIJ32"/>
      <c r="MIK32"/>
      <c r="MIL32"/>
      <c r="MIM32"/>
      <c r="MIN32"/>
      <c r="MIO32"/>
      <c r="MIP32"/>
      <c r="MIQ32"/>
      <c r="MIR32"/>
      <c r="MIS32"/>
      <c r="MIT32"/>
      <c r="MIU32"/>
      <c r="MIV32"/>
      <c r="MIW32"/>
      <c r="MIX32"/>
      <c r="MIY32"/>
      <c r="MIZ32"/>
      <c r="MJA32"/>
      <c r="MJB32"/>
      <c r="MJC32"/>
      <c r="MJD32"/>
      <c r="MJE32"/>
      <c r="MJF32"/>
      <c r="MJG32"/>
      <c r="MJH32"/>
      <c r="MJI32"/>
      <c r="MJJ32"/>
      <c r="MJK32"/>
      <c r="MJL32"/>
      <c r="MJM32"/>
      <c r="MJN32"/>
      <c r="MJO32"/>
      <c r="MJP32"/>
      <c r="MJQ32"/>
      <c r="MJR32"/>
      <c r="MJS32"/>
      <c r="MJT32"/>
      <c r="MJU32"/>
      <c r="MJV32"/>
      <c r="MJW32"/>
      <c r="MJX32"/>
      <c r="MJY32"/>
      <c r="MJZ32"/>
      <c r="MKA32"/>
      <c r="MKB32"/>
      <c r="MKC32"/>
      <c r="MKD32"/>
      <c r="MKE32"/>
      <c r="MKF32"/>
      <c r="MKG32"/>
      <c r="MKH32"/>
      <c r="MKI32"/>
      <c r="MKJ32"/>
      <c r="MKK32"/>
      <c r="MKL32"/>
      <c r="MKM32"/>
      <c r="MKN32"/>
      <c r="MKO32"/>
      <c r="MKP32"/>
      <c r="MKQ32"/>
      <c r="MKR32"/>
      <c r="MKS32"/>
      <c r="MKT32"/>
      <c r="MKU32"/>
      <c r="MKV32"/>
      <c r="MKW32"/>
      <c r="MKX32"/>
      <c r="MKY32"/>
      <c r="MKZ32"/>
      <c r="MLA32"/>
      <c r="MLB32"/>
      <c r="MLC32"/>
      <c r="MLD32"/>
      <c r="MLE32"/>
      <c r="MLF32"/>
      <c r="MLG32"/>
      <c r="MLH32"/>
      <c r="MLI32"/>
      <c r="MLJ32"/>
      <c r="MLK32"/>
      <c r="MLL32"/>
      <c r="MLM32"/>
      <c r="MLN32"/>
      <c r="MLO32"/>
      <c r="MLP32"/>
      <c r="MLQ32"/>
      <c r="MLR32"/>
      <c r="MLS32"/>
      <c r="MLT32"/>
      <c r="MLU32"/>
      <c r="MLV32"/>
      <c r="MLW32"/>
      <c r="MLX32"/>
      <c r="MLY32"/>
      <c r="MLZ32"/>
      <c r="MMA32"/>
      <c r="MMB32"/>
      <c r="MMC32"/>
      <c r="MMD32"/>
      <c r="MME32"/>
      <c r="MMF32"/>
      <c r="MMG32"/>
      <c r="MMH32"/>
      <c r="MMI32"/>
      <c r="MMJ32"/>
      <c r="MMK32"/>
      <c r="MML32"/>
      <c r="MMM32"/>
      <c r="MMN32"/>
      <c r="MMO32"/>
      <c r="MMP32"/>
      <c r="MMQ32"/>
      <c r="MMR32"/>
      <c r="MMS32"/>
      <c r="MMT32"/>
      <c r="MMU32"/>
      <c r="MMV32"/>
      <c r="MMW32"/>
      <c r="MMX32"/>
      <c r="MMY32"/>
      <c r="MMZ32"/>
      <c r="MNA32"/>
      <c r="MNB32"/>
      <c r="MNC32"/>
      <c r="MND32"/>
      <c r="MNE32"/>
      <c r="MNF32"/>
      <c r="MNG32"/>
      <c r="MNH32"/>
      <c r="MNI32"/>
      <c r="MNJ32"/>
      <c r="MNK32"/>
      <c r="MNL32"/>
      <c r="MNM32"/>
      <c r="MNN32"/>
      <c r="MNO32"/>
      <c r="MNP32"/>
      <c r="MNQ32"/>
      <c r="MNR32"/>
      <c r="MNS32"/>
      <c r="MNT32"/>
      <c r="MNU32"/>
      <c r="MNV32"/>
      <c r="MNW32"/>
      <c r="MNX32"/>
      <c r="MNY32"/>
      <c r="MNZ32"/>
      <c r="MOA32"/>
      <c r="MOB32"/>
      <c r="MOC32"/>
      <c r="MOD32"/>
      <c r="MOE32"/>
      <c r="MOF32"/>
      <c r="MOG32"/>
      <c r="MOH32"/>
      <c r="MOI32"/>
      <c r="MOJ32"/>
      <c r="MOK32"/>
      <c r="MOL32"/>
      <c r="MOM32"/>
      <c r="MON32"/>
      <c r="MOO32"/>
      <c r="MOP32"/>
      <c r="MOQ32"/>
      <c r="MOR32"/>
      <c r="MOS32"/>
      <c r="MOT32"/>
      <c r="MOU32"/>
      <c r="MOV32"/>
      <c r="MOW32"/>
      <c r="MOX32"/>
      <c r="MOY32"/>
      <c r="MOZ32"/>
      <c r="MPA32"/>
      <c r="MPB32"/>
      <c r="MPC32"/>
      <c r="MPD32"/>
      <c r="MPE32"/>
      <c r="MPF32"/>
      <c r="MPG32"/>
      <c r="MPH32"/>
      <c r="MPI32"/>
      <c r="MPJ32"/>
      <c r="MPK32"/>
      <c r="MPL32"/>
      <c r="MPM32"/>
      <c r="MPN32"/>
      <c r="MPO32"/>
      <c r="MPP32"/>
      <c r="MPQ32"/>
      <c r="MPR32"/>
      <c r="MPS32"/>
      <c r="MPT32"/>
      <c r="MPU32"/>
      <c r="MPV32"/>
      <c r="MPW32"/>
      <c r="MPX32"/>
      <c r="MPY32"/>
      <c r="MPZ32"/>
      <c r="MQA32"/>
      <c r="MQB32"/>
      <c r="MQC32"/>
      <c r="MQD32"/>
      <c r="MQE32"/>
      <c r="MQF32"/>
      <c r="MQG32"/>
      <c r="MQH32"/>
      <c r="MQI32"/>
      <c r="MQJ32"/>
      <c r="MQK32"/>
      <c r="MQL32"/>
      <c r="MQM32"/>
      <c r="MQN32"/>
      <c r="MQO32"/>
      <c r="MQP32"/>
      <c r="MQQ32"/>
      <c r="MQR32"/>
      <c r="MQS32"/>
      <c r="MQT32"/>
      <c r="MQU32"/>
      <c r="MQV32"/>
      <c r="MQW32"/>
      <c r="MQX32"/>
      <c r="MQY32"/>
      <c r="MQZ32"/>
      <c r="MRA32"/>
      <c r="MRB32"/>
      <c r="MRC32"/>
      <c r="MRD32"/>
      <c r="MRE32"/>
      <c r="MRF32"/>
      <c r="MRG32"/>
      <c r="MRH32"/>
      <c r="MRI32"/>
      <c r="MRJ32"/>
      <c r="MRK32"/>
      <c r="MRL32"/>
      <c r="MRM32"/>
      <c r="MRN32"/>
      <c r="MRO32"/>
      <c r="MRP32"/>
      <c r="MRQ32"/>
      <c r="MRR32"/>
      <c r="MRS32"/>
      <c r="MRT32"/>
      <c r="MRU32"/>
      <c r="MRV32"/>
      <c r="MRW32"/>
      <c r="MRX32"/>
      <c r="MRY32"/>
      <c r="MRZ32"/>
      <c r="MSA32"/>
      <c r="MSB32"/>
      <c r="MSC32"/>
      <c r="MSD32"/>
      <c r="MSE32"/>
      <c r="MSF32"/>
      <c r="MSG32"/>
      <c r="MSH32"/>
      <c r="MSI32"/>
      <c r="MSJ32"/>
      <c r="MSK32"/>
      <c r="MSL32"/>
      <c r="MSM32"/>
      <c r="MSN32"/>
      <c r="MSO32"/>
      <c r="MSP32"/>
      <c r="MSQ32"/>
      <c r="MSR32"/>
      <c r="MSS32"/>
      <c r="MST32"/>
      <c r="MSU32"/>
      <c r="MSV32"/>
      <c r="MSW32"/>
      <c r="MSX32"/>
      <c r="MSY32"/>
      <c r="MSZ32"/>
      <c r="MTA32"/>
      <c r="MTB32"/>
      <c r="MTC32"/>
      <c r="MTD32"/>
      <c r="MTE32"/>
      <c r="MTF32"/>
      <c r="MTG32"/>
      <c r="MTH32"/>
      <c r="MTI32"/>
      <c r="MTJ32"/>
      <c r="MTK32"/>
      <c r="MTL32"/>
      <c r="MTM32"/>
      <c r="MTN32"/>
      <c r="MTO32"/>
      <c r="MTP32"/>
      <c r="MTQ32"/>
      <c r="MTR32"/>
      <c r="MTS32"/>
      <c r="MTT32"/>
      <c r="MTU32"/>
      <c r="MTV32"/>
      <c r="MTW32"/>
      <c r="MTX32"/>
      <c r="MTY32"/>
      <c r="MTZ32"/>
      <c r="MUA32"/>
      <c r="MUB32"/>
      <c r="MUC32"/>
      <c r="MUD32"/>
      <c r="MUE32"/>
      <c r="MUF32"/>
      <c r="MUG32"/>
      <c r="MUH32"/>
      <c r="MUI32"/>
      <c r="MUJ32"/>
      <c r="MUK32"/>
      <c r="MUL32"/>
      <c r="MUM32"/>
      <c r="MUN32"/>
      <c r="MUO32"/>
      <c r="MUP32"/>
      <c r="MUQ32"/>
      <c r="MUR32"/>
      <c r="MUS32"/>
      <c r="MUT32"/>
      <c r="MUU32"/>
      <c r="MUV32"/>
      <c r="MUW32"/>
      <c r="MUX32"/>
      <c r="MUY32"/>
      <c r="MUZ32"/>
      <c r="MVA32"/>
      <c r="MVB32"/>
      <c r="MVC32"/>
      <c r="MVD32"/>
      <c r="MVE32"/>
      <c r="MVF32"/>
      <c r="MVG32"/>
      <c r="MVH32"/>
      <c r="MVI32"/>
      <c r="MVJ32"/>
      <c r="MVK32"/>
      <c r="MVL32"/>
      <c r="MVM32"/>
      <c r="MVN32"/>
      <c r="MVO32"/>
      <c r="MVP32"/>
      <c r="MVQ32"/>
      <c r="MVR32"/>
      <c r="MVS32"/>
      <c r="MVT32"/>
      <c r="MVU32"/>
      <c r="MVV32"/>
      <c r="MVW32"/>
      <c r="MVX32"/>
      <c r="MVY32"/>
      <c r="MVZ32"/>
      <c r="MWA32"/>
      <c r="MWB32"/>
      <c r="MWC32"/>
      <c r="MWD32"/>
      <c r="MWE32"/>
      <c r="MWF32"/>
      <c r="MWG32"/>
      <c r="MWH32"/>
      <c r="MWI32"/>
      <c r="MWJ32"/>
      <c r="MWK32"/>
      <c r="MWL32"/>
      <c r="MWM32"/>
      <c r="MWN32"/>
      <c r="MWO32"/>
      <c r="MWP32"/>
      <c r="MWQ32"/>
      <c r="MWR32"/>
      <c r="MWS32"/>
      <c r="MWT32"/>
      <c r="MWU32"/>
      <c r="MWV32"/>
      <c r="MWW32"/>
      <c r="MWX32"/>
      <c r="MWY32"/>
      <c r="MWZ32"/>
      <c r="MXA32"/>
      <c r="MXB32"/>
      <c r="MXC32"/>
      <c r="MXD32"/>
      <c r="MXE32"/>
      <c r="MXF32"/>
      <c r="MXG32"/>
      <c r="MXH32"/>
      <c r="MXI32"/>
      <c r="MXJ32"/>
      <c r="MXK32"/>
      <c r="MXL32"/>
      <c r="MXM32"/>
      <c r="MXN32"/>
      <c r="MXO32"/>
      <c r="MXP32"/>
      <c r="MXQ32"/>
      <c r="MXR32"/>
      <c r="MXS32"/>
      <c r="MXT32"/>
      <c r="MXU32"/>
      <c r="MXV32"/>
      <c r="MXW32"/>
      <c r="MXX32"/>
      <c r="MXY32"/>
      <c r="MXZ32"/>
      <c r="MYA32"/>
      <c r="MYB32"/>
      <c r="MYC32"/>
      <c r="MYD32"/>
      <c r="MYE32"/>
      <c r="MYF32"/>
      <c r="MYG32"/>
      <c r="MYH32"/>
      <c r="MYI32"/>
      <c r="MYJ32"/>
      <c r="MYK32"/>
      <c r="MYL32"/>
      <c r="MYM32"/>
      <c r="MYN32"/>
      <c r="MYO32"/>
      <c r="MYP32"/>
      <c r="MYQ32"/>
      <c r="MYR32"/>
      <c r="MYS32"/>
      <c r="MYT32"/>
      <c r="MYU32"/>
      <c r="MYV32"/>
      <c r="MYW32"/>
      <c r="MYX32"/>
      <c r="MYY32"/>
      <c r="MYZ32"/>
      <c r="MZA32"/>
      <c r="MZB32"/>
      <c r="MZC32"/>
      <c r="MZD32"/>
      <c r="MZE32"/>
      <c r="MZF32"/>
      <c r="MZG32"/>
      <c r="MZH32"/>
      <c r="MZI32"/>
      <c r="MZJ32"/>
      <c r="MZK32"/>
      <c r="MZL32"/>
      <c r="MZM32"/>
      <c r="MZN32"/>
      <c r="MZO32"/>
      <c r="MZP32"/>
      <c r="MZQ32"/>
      <c r="MZR32"/>
      <c r="MZS32"/>
      <c r="MZT32"/>
      <c r="MZU32"/>
      <c r="MZV32"/>
      <c r="MZW32"/>
      <c r="MZX32"/>
      <c r="MZY32"/>
      <c r="MZZ32"/>
      <c r="NAA32"/>
      <c r="NAB32"/>
      <c r="NAC32"/>
      <c r="NAD32"/>
      <c r="NAE32"/>
      <c r="NAF32"/>
      <c r="NAG32"/>
      <c r="NAH32"/>
      <c r="NAI32"/>
      <c r="NAJ32"/>
      <c r="NAK32"/>
      <c r="NAL32"/>
      <c r="NAM32"/>
      <c r="NAN32"/>
      <c r="NAO32"/>
      <c r="NAP32"/>
      <c r="NAQ32"/>
      <c r="NAR32"/>
      <c r="NAS32"/>
      <c r="NAT32"/>
      <c r="NAU32"/>
      <c r="NAV32"/>
      <c r="NAW32"/>
      <c r="NAX32"/>
      <c r="NAY32"/>
      <c r="NAZ32"/>
      <c r="NBA32"/>
      <c r="NBB32"/>
      <c r="NBC32"/>
      <c r="NBD32"/>
      <c r="NBE32"/>
      <c r="NBF32"/>
      <c r="NBG32"/>
      <c r="NBH32"/>
      <c r="NBI32"/>
      <c r="NBJ32"/>
      <c r="NBK32"/>
      <c r="NBL32"/>
      <c r="NBM32"/>
      <c r="NBN32"/>
      <c r="NBO32"/>
      <c r="NBP32"/>
      <c r="NBQ32"/>
      <c r="NBR32"/>
      <c r="NBS32"/>
      <c r="NBT32"/>
      <c r="NBU32"/>
      <c r="NBV32"/>
      <c r="NBW32"/>
      <c r="NBX32"/>
      <c r="NBY32"/>
      <c r="NBZ32"/>
      <c r="NCA32"/>
      <c r="NCB32"/>
      <c r="NCC32"/>
      <c r="NCD32"/>
      <c r="NCE32"/>
      <c r="NCF32"/>
      <c r="NCG32"/>
      <c r="NCH32"/>
      <c r="NCI32"/>
      <c r="NCJ32"/>
      <c r="NCK32"/>
      <c r="NCL32"/>
      <c r="NCM32"/>
      <c r="NCN32"/>
      <c r="NCO32"/>
      <c r="NCP32"/>
      <c r="NCQ32"/>
      <c r="NCR32"/>
      <c r="NCS32"/>
      <c r="NCT32"/>
      <c r="NCU32"/>
      <c r="NCV32"/>
      <c r="NCW32"/>
      <c r="NCX32"/>
      <c r="NCY32"/>
      <c r="NCZ32"/>
      <c r="NDA32"/>
      <c r="NDB32"/>
      <c r="NDC32"/>
      <c r="NDD32"/>
      <c r="NDE32"/>
      <c r="NDF32"/>
      <c r="NDG32"/>
      <c r="NDH32"/>
      <c r="NDI32"/>
      <c r="NDJ32"/>
      <c r="NDK32"/>
      <c r="NDL32"/>
      <c r="NDM32"/>
      <c r="NDN32"/>
      <c r="NDO32"/>
      <c r="NDP32"/>
      <c r="NDQ32"/>
      <c r="NDR32"/>
      <c r="NDS32"/>
      <c r="NDT32"/>
      <c r="NDU32"/>
      <c r="NDV32"/>
      <c r="NDW32"/>
      <c r="NDX32"/>
      <c r="NDY32"/>
      <c r="NDZ32"/>
      <c r="NEA32"/>
      <c r="NEB32"/>
      <c r="NEC32"/>
      <c r="NED32"/>
      <c r="NEE32"/>
      <c r="NEF32"/>
      <c r="NEG32"/>
      <c r="NEH32"/>
      <c r="NEI32"/>
      <c r="NEJ32"/>
      <c r="NEK32"/>
      <c r="NEL32"/>
      <c r="NEM32"/>
      <c r="NEN32"/>
      <c r="NEO32"/>
      <c r="NEP32"/>
      <c r="NEQ32"/>
      <c r="NER32"/>
      <c r="NES32"/>
      <c r="NET32"/>
      <c r="NEU32"/>
      <c r="NEV32"/>
      <c r="NEW32"/>
      <c r="NEX32"/>
      <c r="NEY32"/>
      <c r="NEZ32"/>
      <c r="NFA32"/>
      <c r="NFB32"/>
      <c r="NFC32"/>
      <c r="NFD32"/>
      <c r="NFE32"/>
      <c r="NFF32"/>
      <c r="NFG32"/>
      <c r="NFH32"/>
      <c r="NFI32"/>
      <c r="NFJ32"/>
      <c r="NFK32"/>
      <c r="NFL32"/>
      <c r="NFM32"/>
      <c r="NFN32"/>
      <c r="NFO32"/>
      <c r="NFP32"/>
      <c r="NFQ32"/>
      <c r="NFR32"/>
      <c r="NFS32"/>
      <c r="NFT32"/>
      <c r="NFU32"/>
      <c r="NFV32"/>
      <c r="NFW32"/>
      <c r="NFX32"/>
      <c r="NFY32"/>
      <c r="NFZ32"/>
      <c r="NGA32"/>
      <c r="NGB32"/>
      <c r="NGC32"/>
      <c r="NGD32"/>
      <c r="NGE32"/>
      <c r="NGF32"/>
      <c r="NGG32"/>
      <c r="NGH32"/>
      <c r="NGI32"/>
      <c r="NGJ32"/>
      <c r="NGK32"/>
      <c r="NGL32"/>
      <c r="NGM32"/>
      <c r="NGN32"/>
      <c r="NGO32"/>
      <c r="NGP32"/>
      <c r="NGQ32"/>
      <c r="NGR32"/>
      <c r="NGS32"/>
      <c r="NGT32"/>
      <c r="NGU32"/>
      <c r="NGV32"/>
      <c r="NGW32"/>
      <c r="NGX32"/>
      <c r="NGY32"/>
      <c r="NGZ32"/>
      <c r="NHA32"/>
      <c r="NHB32"/>
      <c r="NHC32"/>
      <c r="NHD32"/>
      <c r="NHE32"/>
      <c r="NHF32"/>
      <c r="NHG32"/>
      <c r="NHH32"/>
      <c r="NHI32"/>
      <c r="NHJ32"/>
      <c r="NHK32"/>
      <c r="NHL32"/>
      <c r="NHM32"/>
      <c r="NHN32"/>
      <c r="NHO32"/>
      <c r="NHP32"/>
      <c r="NHQ32"/>
      <c r="NHR32"/>
      <c r="NHS32"/>
      <c r="NHT32"/>
      <c r="NHU32"/>
      <c r="NHV32"/>
      <c r="NHW32"/>
      <c r="NHX32"/>
      <c r="NHY32"/>
      <c r="NHZ32"/>
      <c r="NIA32"/>
      <c r="NIB32"/>
      <c r="NIC32"/>
      <c r="NID32"/>
      <c r="NIE32"/>
      <c r="NIF32"/>
      <c r="NIG32"/>
      <c r="NIH32"/>
      <c r="NII32"/>
      <c r="NIJ32"/>
      <c r="NIK32"/>
      <c r="NIL32"/>
      <c r="NIM32"/>
      <c r="NIN32"/>
      <c r="NIO32"/>
      <c r="NIP32"/>
      <c r="NIQ32"/>
      <c r="NIR32"/>
      <c r="NIS32"/>
      <c r="NIT32"/>
      <c r="NIU32"/>
      <c r="NIV32"/>
      <c r="NIW32"/>
      <c r="NIX32"/>
      <c r="NIY32"/>
      <c r="NIZ32"/>
      <c r="NJA32"/>
      <c r="NJB32"/>
      <c r="NJC32"/>
      <c r="NJD32"/>
      <c r="NJE32"/>
      <c r="NJF32"/>
      <c r="NJG32"/>
      <c r="NJH32"/>
      <c r="NJI32"/>
      <c r="NJJ32"/>
      <c r="NJK32"/>
      <c r="NJL32"/>
      <c r="NJM32"/>
      <c r="NJN32"/>
      <c r="NJO32"/>
      <c r="NJP32"/>
      <c r="NJQ32"/>
      <c r="NJR32"/>
      <c r="NJS32"/>
      <c r="NJT32"/>
      <c r="NJU32"/>
      <c r="NJV32"/>
      <c r="NJW32"/>
      <c r="NJX32"/>
      <c r="NJY32"/>
      <c r="NJZ32"/>
      <c r="NKA32"/>
      <c r="NKB32"/>
      <c r="NKC32"/>
      <c r="NKD32"/>
      <c r="NKE32"/>
      <c r="NKF32"/>
      <c r="NKG32"/>
      <c r="NKH32"/>
      <c r="NKI32"/>
      <c r="NKJ32"/>
      <c r="NKK32"/>
      <c r="NKL32"/>
      <c r="NKM32"/>
      <c r="NKN32"/>
      <c r="NKO32"/>
      <c r="NKP32"/>
      <c r="NKQ32"/>
      <c r="NKR32"/>
      <c r="NKS32"/>
      <c r="NKT32"/>
      <c r="NKU32"/>
      <c r="NKV32"/>
      <c r="NKW32"/>
      <c r="NKX32"/>
      <c r="NKY32"/>
      <c r="NKZ32"/>
      <c r="NLA32"/>
      <c r="NLB32"/>
      <c r="NLC32"/>
      <c r="NLD32"/>
      <c r="NLE32"/>
      <c r="NLF32"/>
      <c r="NLG32"/>
      <c r="NLH32"/>
      <c r="NLI32"/>
      <c r="NLJ32"/>
      <c r="NLK32"/>
      <c r="NLL32"/>
      <c r="NLM32"/>
      <c r="NLN32"/>
      <c r="NLO32"/>
      <c r="NLP32"/>
      <c r="NLQ32"/>
      <c r="NLR32"/>
      <c r="NLS32"/>
      <c r="NLT32"/>
      <c r="NLU32"/>
      <c r="NLV32"/>
      <c r="NLW32"/>
      <c r="NLX32"/>
      <c r="NLY32"/>
      <c r="NLZ32"/>
      <c r="NMA32"/>
      <c r="NMB32"/>
      <c r="NMC32"/>
      <c r="NMD32"/>
      <c r="NME32"/>
      <c r="NMF32"/>
      <c r="NMG32"/>
      <c r="NMH32"/>
      <c r="NMI32"/>
      <c r="NMJ32"/>
      <c r="NMK32"/>
      <c r="NML32"/>
      <c r="NMM32"/>
      <c r="NMN32"/>
      <c r="NMO32"/>
      <c r="NMP32"/>
      <c r="NMQ32"/>
      <c r="NMR32"/>
      <c r="NMS32"/>
      <c r="NMT32"/>
      <c r="NMU32"/>
      <c r="NMV32"/>
      <c r="NMW32"/>
      <c r="NMX32"/>
      <c r="NMY32"/>
      <c r="NMZ32"/>
      <c r="NNA32"/>
      <c r="NNB32"/>
      <c r="NNC32"/>
      <c r="NND32"/>
      <c r="NNE32"/>
      <c r="NNF32"/>
      <c r="NNG32"/>
      <c r="NNH32"/>
      <c r="NNI32"/>
      <c r="NNJ32"/>
      <c r="NNK32"/>
      <c r="NNL32"/>
      <c r="NNM32"/>
      <c r="NNN32"/>
      <c r="NNO32"/>
      <c r="NNP32"/>
      <c r="NNQ32"/>
      <c r="NNR32"/>
      <c r="NNS32"/>
      <c r="NNT32"/>
      <c r="NNU32"/>
      <c r="NNV32"/>
      <c r="NNW32"/>
      <c r="NNX32"/>
      <c r="NNY32"/>
      <c r="NNZ32"/>
      <c r="NOA32"/>
      <c r="NOB32"/>
      <c r="NOC32"/>
      <c r="NOD32"/>
      <c r="NOE32"/>
      <c r="NOF32"/>
      <c r="NOG32"/>
      <c r="NOH32"/>
      <c r="NOI32"/>
      <c r="NOJ32"/>
      <c r="NOK32"/>
      <c r="NOL32"/>
      <c r="NOM32"/>
      <c r="NON32"/>
      <c r="NOO32"/>
      <c r="NOP32"/>
      <c r="NOQ32"/>
      <c r="NOR32"/>
      <c r="NOS32"/>
      <c r="NOT32"/>
      <c r="NOU32"/>
      <c r="NOV32"/>
      <c r="NOW32"/>
      <c r="NOX32"/>
      <c r="NOY32"/>
      <c r="NOZ32"/>
      <c r="NPA32"/>
      <c r="NPB32"/>
      <c r="NPC32"/>
      <c r="NPD32"/>
      <c r="NPE32"/>
      <c r="NPF32"/>
      <c r="NPG32"/>
      <c r="NPH32"/>
      <c r="NPI32"/>
      <c r="NPJ32"/>
      <c r="NPK32"/>
      <c r="NPL32"/>
      <c r="NPM32"/>
      <c r="NPN32"/>
      <c r="NPO32"/>
      <c r="NPP32"/>
      <c r="NPQ32"/>
      <c r="NPR32"/>
      <c r="NPS32"/>
      <c r="NPT32"/>
      <c r="NPU32"/>
      <c r="NPV32"/>
      <c r="NPW32"/>
      <c r="NPX32"/>
      <c r="NPY32"/>
      <c r="NPZ32"/>
      <c r="NQA32"/>
      <c r="NQB32"/>
      <c r="NQC32"/>
      <c r="NQD32"/>
      <c r="NQE32"/>
      <c r="NQF32"/>
      <c r="NQG32"/>
      <c r="NQH32"/>
      <c r="NQI32"/>
      <c r="NQJ32"/>
      <c r="NQK32"/>
      <c r="NQL32"/>
      <c r="NQM32"/>
      <c r="NQN32"/>
      <c r="NQO32"/>
      <c r="NQP32"/>
      <c r="NQQ32"/>
      <c r="NQR32"/>
      <c r="NQS32"/>
      <c r="NQT32"/>
      <c r="NQU32"/>
      <c r="NQV32"/>
      <c r="NQW32"/>
      <c r="NQX32"/>
      <c r="NQY32"/>
      <c r="NQZ32"/>
      <c r="NRA32"/>
      <c r="NRB32"/>
      <c r="NRC32"/>
      <c r="NRD32"/>
      <c r="NRE32"/>
      <c r="NRF32"/>
      <c r="NRG32"/>
      <c r="NRH32"/>
      <c r="NRI32"/>
      <c r="NRJ32"/>
      <c r="NRK32"/>
      <c r="NRL32"/>
      <c r="NRM32"/>
      <c r="NRN32"/>
      <c r="NRO32"/>
      <c r="NRP32"/>
      <c r="NRQ32"/>
      <c r="NRR32"/>
      <c r="NRS32"/>
      <c r="NRT32"/>
      <c r="NRU32"/>
      <c r="NRV32"/>
      <c r="NRW32"/>
      <c r="NRX32"/>
      <c r="NRY32"/>
      <c r="NRZ32"/>
      <c r="NSA32"/>
      <c r="NSB32"/>
      <c r="NSC32"/>
      <c r="NSD32"/>
      <c r="NSE32"/>
      <c r="NSF32"/>
      <c r="NSG32"/>
      <c r="NSH32"/>
      <c r="NSI32"/>
      <c r="NSJ32"/>
      <c r="NSK32"/>
      <c r="NSL32"/>
      <c r="NSM32"/>
      <c r="NSN32"/>
      <c r="NSO32"/>
      <c r="NSP32"/>
      <c r="NSQ32"/>
      <c r="NSR32"/>
      <c r="NSS32"/>
      <c r="NST32"/>
      <c r="NSU32"/>
      <c r="NSV32"/>
      <c r="NSW32"/>
      <c r="NSX32"/>
      <c r="NSY32"/>
      <c r="NSZ32"/>
      <c r="NTA32"/>
      <c r="NTB32"/>
      <c r="NTC32"/>
      <c r="NTD32"/>
      <c r="NTE32"/>
      <c r="NTF32"/>
      <c r="NTG32"/>
      <c r="NTH32"/>
      <c r="NTI32"/>
      <c r="NTJ32"/>
      <c r="NTK32"/>
      <c r="NTL32"/>
      <c r="NTM32"/>
      <c r="NTN32"/>
      <c r="NTO32"/>
      <c r="NTP32"/>
      <c r="NTQ32"/>
      <c r="NTR32"/>
      <c r="NTS32"/>
      <c r="NTT32"/>
      <c r="NTU32"/>
      <c r="NTV32"/>
      <c r="NTW32"/>
      <c r="NTX32"/>
      <c r="NTY32"/>
      <c r="NTZ32"/>
      <c r="NUA32"/>
      <c r="NUB32"/>
      <c r="NUC32"/>
      <c r="NUD32"/>
      <c r="NUE32"/>
      <c r="NUF32"/>
      <c r="NUG32"/>
      <c r="NUH32"/>
      <c r="NUI32"/>
      <c r="NUJ32"/>
      <c r="NUK32"/>
      <c r="NUL32"/>
      <c r="NUM32"/>
      <c r="NUN32"/>
      <c r="NUO32"/>
      <c r="NUP32"/>
      <c r="NUQ32"/>
      <c r="NUR32"/>
      <c r="NUS32"/>
      <c r="NUT32"/>
      <c r="NUU32"/>
      <c r="NUV32"/>
      <c r="NUW32"/>
      <c r="NUX32"/>
      <c r="NUY32"/>
      <c r="NUZ32"/>
      <c r="NVA32"/>
      <c r="NVB32"/>
      <c r="NVC32"/>
      <c r="NVD32"/>
      <c r="NVE32"/>
      <c r="NVF32"/>
      <c r="NVG32"/>
      <c r="NVH32"/>
      <c r="NVI32"/>
      <c r="NVJ32"/>
      <c r="NVK32"/>
      <c r="NVL32"/>
      <c r="NVM32"/>
      <c r="NVN32"/>
      <c r="NVO32"/>
      <c r="NVP32"/>
      <c r="NVQ32"/>
      <c r="NVR32"/>
      <c r="NVS32"/>
      <c r="NVT32"/>
      <c r="NVU32"/>
      <c r="NVV32"/>
      <c r="NVW32"/>
      <c r="NVX32"/>
      <c r="NVY32"/>
      <c r="NVZ32"/>
      <c r="NWA32"/>
      <c r="NWB32"/>
      <c r="NWC32"/>
      <c r="NWD32"/>
      <c r="NWE32"/>
      <c r="NWF32"/>
      <c r="NWG32"/>
      <c r="NWH32"/>
      <c r="NWI32"/>
      <c r="NWJ32"/>
      <c r="NWK32"/>
      <c r="NWL32"/>
      <c r="NWM32"/>
      <c r="NWN32"/>
      <c r="NWO32"/>
      <c r="NWP32"/>
      <c r="NWQ32"/>
      <c r="NWR32"/>
      <c r="NWS32"/>
      <c r="NWT32"/>
      <c r="NWU32"/>
      <c r="NWV32"/>
      <c r="NWW32"/>
      <c r="NWX32"/>
      <c r="NWY32"/>
      <c r="NWZ32"/>
      <c r="NXA32"/>
      <c r="NXB32"/>
      <c r="NXC32"/>
      <c r="NXD32"/>
      <c r="NXE32"/>
      <c r="NXF32"/>
      <c r="NXG32"/>
      <c r="NXH32"/>
      <c r="NXI32"/>
      <c r="NXJ32"/>
      <c r="NXK32"/>
      <c r="NXL32"/>
      <c r="NXM32"/>
      <c r="NXN32"/>
      <c r="NXO32"/>
      <c r="NXP32"/>
      <c r="NXQ32"/>
      <c r="NXR32"/>
      <c r="NXS32"/>
      <c r="NXT32"/>
      <c r="NXU32"/>
      <c r="NXV32"/>
      <c r="NXW32"/>
      <c r="NXX32"/>
      <c r="NXY32"/>
      <c r="NXZ32"/>
      <c r="NYA32"/>
      <c r="NYB32"/>
      <c r="NYC32"/>
      <c r="NYD32"/>
      <c r="NYE32"/>
      <c r="NYF32"/>
      <c r="NYG32"/>
      <c r="NYH32"/>
      <c r="NYI32"/>
      <c r="NYJ32"/>
      <c r="NYK32"/>
      <c r="NYL32"/>
      <c r="NYM32"/>
      <c r="NYN32"/>
      <c r="NYO32"/>
      <c r="NYP32"/>
      <c r="NYQ32"/>
      <c r="NYR32"/>
      <c r="NYS32"/>
      <c r="NYT32"/>
      <c r="NYU32"/>
      <c r="NYV32"/>
      <c r="NYW32"/>
      <c r="NYX32"/>
      <c r="NYY32"/>
      <c r="NYZ32"/>
      <c r="NZA32"/>
      <c r="NZB32"/>
      <c r="NZC32"/>
      <c r="NZD32"/>
      <c r="NZE32"/>
      <c r="NZF32"/>
      <c r="NZG32"/>
      <c r="NZH32"/>
      <c r="NZI32"/>
      <c r="NZJ32"/>
      <c r="NZK32"/>
      <c r="NZL32"/>
      <c r="NZM32"/>
      <c r="NZN32"/>
      <c r="NZO32"/>
      <c r="NZP32"/>
      <c r="NZQ32"/>
      <c r="NZR32"/>
      <c r="NZS32"/>
      <c r="NZT32"/>
      <c r="NZU32"/>
      <c r="NZV32"/>
      <c r="NZW32"/>
      <c r="NZX32"/>
      <c r="NZY32"/>
      <c r="NZZ32"/>
      <c r="OAA32"/>
      <c r="OAB32"/>
      <c r="OAC32"/>
      <c r="OAD32"/>
      <c r="OAE32"/>
      <c r="OAF32"/>
      <c r="OAG32"/>
      <c r="OAH32"/>
      <c r="OAI32"/>
      <c r="OAJ32"/>
      <c r="OAK32"/>
      <c r="OAL32"/>
      <c r="OAM32"/>
      <c r="OAN32"/>
      <c r="OAO32"/>
      <c r="OAP32"/>
      <c r="OAQ32"/>
      <c r="OAR32"/>
      <c r="OAS32"/>
      <c r="OAT32"/>
      <c r="OAU32"/>
      <c r="OAV32"/>
      <c r="OAW32"/>
      <c r="OAX32"/>
      <c r="OAY32"/>
      <c r="OAZ32"/>
      <c r="OBA32"/>
      <c r="OBB32"/>
      <c r="OBC32"/>
      <c r="OBD32"/>
      <c r="OBE32"/>
      <c r="OBF32"/>
      <c r="OBG32"/>
      <c r="OBH32"/>
      <c r="OBI32"/>
      <c r="OBJ32"/>
      <c r="OBK32"/>
      <c r="OBL32"/>
      <c r="OBM32"/>
      <c r="OBN32"/>
      <c r="OBO32"/>
      <c r="OBP32"/>
      <c r="OBQ32"/>
      <c r="OBR32"/>
      <c r="OBS32"/>
      <c r="OBT32"/>
      <c r="OBU32"/>
      <c r="OBV32"/>
      <c r="OBW32"/>
      <c r="OBX32"/>
      <c r="OBY32"/>
      <c r="OBZ32"/>
      <c r="OCA32"/>
      <c r="OCB32"/>
      <c r="OCC32"/>
      <c r="OCD32"/>
      <c r="OCE32"/>
      <c r="OCF32"/>
      <c r="OCG32"/>
      <c r="OCH32"/>
      <c r="OCI32"/>
      <c r="OCJ32"/>
      <c r="OCK32"/>
      <c r="OCL32"/>
      <c r="OCM32"/>
      <c r="OCN32"/>
      <c r="OCO32"/>
      <c r="OCP32"/>
      <c r="OCQ32"/>
      <c r="OCR32"/>
      <c r="OCS32"/>
      <c r="OCT32"/>
      <c r="OCU32"/>
      <c r="OCV32"/>
      <c r="OCW32"/>
      <c r="OCX32"/>
      <c r="OCY32"/>
      <c r="OCZ32"/>
      <c r="ODA32"/>
      <c r="ODB32"/>
      <c r="ODC32"/>
      <c r="ODD32"/>
      <c r="ODE32"/>
      <c r="ODF32"/>
      <c r="ODG32"/>
      <c r="ODH32"/>
      <c r="ODI32"/>
      <c r="ODJ32"/>
      <c r="ODK32"/>
      <c r="ODL32"/>
      <c r="ODM32"/>
      <c r="ODN32"/>
      <c r="ODO32"/>
      <c r="ODP32"/>
      <c r="ODQ32"/>
      <c r="ODR32"/>
      <c r="ODS32"/>
      <c r="ODT32"/>
      <c r="ODU32"/>
      <c r="ODV32"/>
      <c r="ODW32"/>
      <c r="ODX32"/>
      <c r="ODY32"/>
      <c r="ODZ32"/>
      <c r="OEA32"/>
      <c r="OEB32"/>
      <c r="OEC32"/>
      <c r="OED32"/>
      <c r="OEE32"/>
      <c r="OEF32"/>
      <c r="OEG32"/>
      <c r="OEH32"/>
      <c r="OEI32"/>
      <c r="OEJ32"/>
      <c r="OEK32"/>
      <c r="OEL32"/>
      <c r="OEM32"/>
      <c r="OEN32"/>
      <c r="OEO32"/>
      <c r="OEP32"/>
      <c r="OEQ32"/>
      <c r="OER32"/>
      <c r="OES32"/>
      <c r="OET32"/>
      <c r="OEU32"/>
      <c r="OEV32"/>
      <c r="OEW32"/>
      <c r="OEX32"/>
      <c r="OEY32"/>
      <c r="OEZ32"/>
      <c r="OFA32"/>
      <c r="OFB32"/>
      <c r="OFC32"/>
      <c r="OFD32"/>
      <c r="OFE32"/>
      <c r="OFF32"/>
      <c r="OFG32"/>
      <c r="OFH32"/>
      <c r="OFI32"/>
      <c r="OFJ32"/>
      <c r="OFK32"/>
      <c r="OFL32"/>
      <c r="OFM32"/>
      <c r="OFN32"/>
      <c r="OFO32"/>
      <c r="OFP32"/>
      <c r="OFQ32"/>
      <c r="OFR32"/>
      <c r="OFS32"/>
      <c r="OFT32"/>
      <c r="OFU32"/>
      <c r="OFV32"/>
      <c r="OFW32"/>
      <c r="OFX32"/>
      <c r="OFY32"/>
      <c r="OFZ32"/>
      <c r="OGA32"/>
      <c r="OGB32"/>
      <c r="OGC32"/>
      <c r="OGD32"/>
      <c r="OGE32"/>
      <c r="OGF32"/>
      <c r="OGG32"/>
      <c r="OGH32"/>
      <c r="OGI32"/>
      <c r="OGJ32"/>
      <c r="OGK32"/>
      <c r="OGL32"/>
      <c r="OGM32"/>
      <c r="OGN32"/>
      <c r="OGO32"/>
      <c r="OGP32"/>
      <c r="OGQ32"/>
      <c r="OGR32"/>
      <c r="OGS32"/>
      <c r="OGT32"/>
      <c r="OGU32"/>
      <c r="OGV32"/>
      <c r="OGW32"/>
      <c r="OGX32"/>
      <c r="OGY32"/>
      <c r="OGZ32"/>
      <c r="OHA32"/>
      <c r="OHB32"/>
      <c r="OHC32"/>
      <c r="OHD32"/>
      <c r="OHE32"/>
      <c r="OHF32"/>
      <c r="OHG32"/>
      <c r="OHH32"/>
      <c r="OHI32"/>
      <c r="OHJ32"/>
      <c r="OHK32"/>
      <c r="OHL32"/>
      <c r="OHM32"/>
      <c r="OHN32"/>
      <c r="OHO32"/>
      <c r="OHP32"/>
      <c r="OHQ32"/>
      <c r="OHR32"/>
      <c r="OHS32"/>
      <c r="OHT32"/>
      <c r="OHU32"/>
      <c r="OHV32"/>
      <c r="OHW32"/>
      <c r="OHX32"/>
      <c r="OHY32"/>
      <c r="OHZ32"/>
      <c r="OIA32"/>
      <c r="OIB32"/>
      <c r="OIC32"/>
      <c r="OID32"/>
      <c r="OIE32"/>
      <c r="OIF32"/>
      <c r="OIG32"/>
      <c r="OIH32"/>
      <c r="OII32"/>
      <c r="OIJ32"/>
      <c r="OIK32"/>
      <c r="OIL32"/>
      <c r="OIM32"/>
      <c r="OIN32"/>
      <c r="OIO32"/>
      <c r="OIP32"/>
      <c r="OIQ32"/>
      <c r="OIR32"/>
      <c r="OIS32"/>
      <c r="OIT32"/>
      <c r="OIU32"/>
      <c r="OIV32"/>
      <c r="OIW32"/>
      <c r="OIX32"/>
      <c r="OIY32"/>
      <c r="OIZ32"/>
      <c r="OJA32"/>
      <c r="OJB32"/>
      <c r="OJC32"/>
      <c r="OJD32"/>
      <c r="OJE32"/>
      <c r="OJF32"/>
      <c r="OJG32"/>
      <c r="OJH32"/>
      <c r="OJI32"/>
      <c r="OJJ32"/>
      <c r="OJK32"/>
      <c r="OJL32"/>
      <c r="OJM32"/>
      <c r="OJN32"/>
      <c r="OJO32"/>
      <c r="OJP32"/>
      <c r="OJQ32"/>
      <c r="OJR32"/>
      <c r="OJS32"/>
      <c r="OJT32"/>
      <c r="OJU32"/>
      <c r="OJV32"/>
      <c r="OJW32"/>
      <c r="OJX32"/>
      <c r="OJY32"/>
      <c r="OJZ32"/>
      <c r="OKA32"/>
      <c r="OKB32"/>
      <c r="OKC32"/>
      <c r="OKD32"/>
      <c r="OKE32"/>
      <c r="OKF32"/>
      <c r="OKG32"/>
      <c r="OKH32"/>
      <c r="OKI32"/>
      <c r="OKJ32"/>
      <c r="OKK32"/>
      <c r="OKL32"/>
      <c r="OKM32"/>
      <c r="OKN32"/>
      <c r="OKO32"/>
      <c r="OKP32"/>
      <c r="OKQ32"/>
      <c r="OKR32"/>
      <c r="OKS32"/>
      <c r="OKT32"/>
      <c r="OKU32"/>
      <c r="OKV32"/>
      <c r="OKW32"/>
      <c r="OKX32"/>
      <c r="OKY32"/>
      <c r="OKZ32"/>
      <c r="OLA32"/>
      <c r="OLB32"/>
      <c r="OLC32"/>
      <c r="OLD32"/>
      <c r="OLE32"/>
      <c r="OLF32"/>
      <c r="OLG32"/>
      <c r="OLH32"/>
      <c r="OLI32"/>
      <c r="OLJ32"/>
      <c r="OLK32"/>
      <c r="OLL32"/>
      <c r="OLM32"/>
      <c r="OLN32"/>
      <c r="OLO32"/>
      <c r="OLP32"/>
      <c r="OLQ32"/>
      <c r="OLR32"/>
      <c r="OLS32"/>
      <c r="OLT32"/>
      <c r="OLU32"/>
      <c r="OLV32"/>
      <c r="OLW32"/>
      <c r="OLX32"/>
      <c r="OLY32"/>
      <c r="OLZ32"/>
      <c r="OMA32"/>
      <c r="OMB32"/>
      <c r="OMC32"/>
      <c r="OMD32"/>
      <c r="OME32"/>
      <c r="OMF32"/>
      <c r="OMG32"/>
      <c r="OMH32"/>
      <c r="OMI32"/>
      <c r="OMJ32"/>
      <c r="OMK32"/>
      <c r="OML32"/>
      <c r="OMM32"/>
      <c r="OMN32"/>
      <c r="OMO32"/>
      <c r="OMP32"/>
      <c r="OMQ32"/>
      <c r="OMR32"/>
      <c r="OMS32"/>
      <c r="OMT32"/>
      <c r="OMU32"/>
      <c r="OMV32"/>
      <c r="OMW32"/>
      <c r="OMX32"/>
      <c r="OMY32"/>
      <c r="OMZ32"/>
      <c r="ONA32"/>
      <c r="ONB32"/>
      <c r="ONC32"/>
      <c r="OND32"/>
      <c r="ONE32"/>
      <c r="ONF32"/>
      <c r="ONG32"/>
      <c r="ONH32"/>
      <c r="ONI32"/>
      <c r="ONJ32"/>
      <c r="ONK32"/>
      <c r="ONL32"/>
      <c r="ONM32"/>
      <c r="ONN32"/>
      <c r="ONO32"/>
      <c r="ONP32"/>
      <c r="ONQ32"/>
      <c r="ONR32"/>
      <c r="ONS32"/>
      <c r="ONT32"/>
      <c r="ONU32"/>
      <c r="ONV32"/>
      <c r="ONW32"/>
      <c r="ONX32"/>
      <c r="ONY32"/>
      <c r="ONZ32"/>
      <c r="OOA32"/>
      <c r="OOB32"/>
      <c r="OOC32"/>
      <c r="OOD32"/>
      <c r="OOE32"/>
      <c r="OOF32"/>
      <c r="OOG32"/>
      <c r="OOH32"/>
      <c r="OOI32"/>
      <c r="OOJ32"/>
      <c r="OOK32"/>
      <c r="OOL32"/>
      <c r="OOM32"/>
      <c r="OON32"/>
      <c r="OOO32"/>
      <c r="OOP32"/>
      <c r="OOQ32"/>
      <c r="OOR32"/>
      <c r="OOS32"/>
      <c r="OOT32"/>
      <c r="OOU32"/>
      <c r="OOV32"/>
      <c r="OOW32"/>
      <c r="OOX32"/>
      <c r="OOY32"/>
      <c r="OOZ32"/>
      <c r="OPA32"/>
      <c r="OPB32"/>
      <c r="OPC32"/>
      <c r="OPD32"/>
      <c r="OPE32"/>
      <c r="OPF32"/>
      <c r="OPG32"/>
      <c r="OPH32"/>
      <c r="OPI32"/>
      <c r="OPJ32"/>
      <c r="OPK32"/>
      <c r="OPL32"/>
      <c r="OPM32"/>
      <c r="OPN32"/>
      <c r="OPO32"/>
      <c r="OPP32"/>
      <c r="OPQ32"/>
      <c r="OPR32"/>
      <c r="OPS32"/>
      <c r="OPT32"/>
      <c r="OPU32"/>
      <c r="OPV32"/>
      <c r="OPW32"/>
      <c r="OPX32"/>
      <c r="OPY32"/>
      <c r="OPZ32"/>
      <c r="OQA32"/>
      <c r="OQB32"/>
      <c r="OQC32"/>
      <c r="OQD32"/>
      <c r="OQE32"/>
      <c r="OQF32"/>
      <c r="OQG32"/>
      <c r="OQH32"/>
      <c r="OQI32"/>
      <c r="OQJ32"/>
      <c r="OQK32"/>
      <c r="OQL32"/>
      <c r="OQM32"/>
      <c r="OQN32"/>
      <c r="OQO32"/>
      <c r="OQP32"/>
      <c r="OQQ32"/>
      <c r="OQR32"/>
      <c r="OQS32"/>
      <c r="OQT32"/>
      <c r="OQU32"/>
      <c r="OQV32"/>
      <c r="OQW32"/>
      <c r="OQX32"/>
      <c r="OQY32"/>
      <c r="OQZ32"/>
      <c r="ORA32"/>
      <c r="ORB32"/>
      <c r="ORC32"/>
      <c r="ORD32"/>
      <c r="ORE32"/>
      <c r="ORF32"/>
      <c r="ORG32"/>
      <c r="ORH32"/>
      <c r="ORI32"/>
      <c r="ORJ32"/>
      <c r="ORK32"/>
      <c r="ORL32"/>
      <c r="ORM32"/>
      <c r="ORN32"/>
      <c r="ORO32"/>
      <c r="ORP32"/>
      <c r="ORQ32"/>
      <c r="ORR32"/>
      <c r="ORS32"/>
      <c r="ORT32"/>
      <c r="ORU32"/>
      <c r="ORV32"/>
      <c r="ORW32"/>
      <c r="ORX32"/>
      <c r="ORY32"/>
      <c r="ORZ32"/>
      <c r="OSA32"/>
      <c r="OSB32"/>
      <c r="OSC32"/>
      <c r="OSD32"/>
      <c r="OSE32"/>
      <c r="OSF32"/>
      <c r="OSG32"/>
      <c r="OSH32"/>
      <c r="OSI32"/>
      <c r="OSJ32"/>
      <c r="OSK32"/>
      <c r="OSL32"/>
      <c r="OSM32"/>
      <c r="OSN32"/>
      <c r="OSO32"/>
      <c r="OSP32"/>
      <c r="OSQ32"/>
      <c r="OSR32"/>
      <c r="OSS32"/>
      <c r="OST32"/>
      <c r="OSU32"/>
      <c r="OSV32"/>
      <c r="OSW32"/>
      <c r="OSX32"/>
      <c r="OSY32"/>
      <c r="OSZ32"/>
      <c r="OTA32"/>
      <c r="OTB32"/>
      <c r="OTC32"/>
      <c r="OTD32"/>
      <c r="OTE32"/>
      <c r="OTF32"/>
      <c r="OTG32"/>
      <c r="OTH32"/>
      <c r="OTI32"/>
      <c r="OTJ32"/>
      <c r="OTK32"/>
      <c r="OTL32"/>
      <c r="OTM32"/>
      <c r="OTN32"/>
      <c r="OTO32"/>
      <c r="OTP32"/>
      <c r="OTQ32"/>
      <c r="OTR32"/>
      <c r="OTS32"/>
      <c r="OTT32"/>
      <c r="OTU32"/>
      <c r="OTV32"/>
      <c r="OTW32"/>
      <c r="OTX32"/>
      <c r="OTY32"/>
      <c r="OTZ32"/>
      <c r="OUA32"/>
      <c r="OUB32"/>
      <c r="OUC32"/>
      <c r="OUD32"/>
      <c r="OUE32"/>
      <c r="OUF32"/>
      <c r="OUG32"/>
      <c r="OUH32"/>
      <c r="OUI32"/>
      <c r="OUJ32"/>
      <c r="OUK32"/>
      <c r="OUL32"/>
      <c r="OUM32"/>
      <c r="OUN32"/>
      <c r="OUO32"/>
      <c r="OUP32"/>
      <c r="OUQ32"/>
      <c r="OUR32"/>
      <c r="OUS32"/>
      <c r="OUT32"/>
      <c r="OUU32"/>
      <c r="OUV32"/>
      <c r="OUW32"/>
      <c r="OUX32"/>
      <c r="OUY32"/>
      <c r="OUZ32"/>
      <c r="OVA32"/>
      <c r="OVB32"/>
      <c r="OVC32"/>
      <c r="OVD32"/>
      <c r="OVE32"/>
      <c r="OVF32"/>
      <c r="OVG32"/>
      <c r="OVH32"/>
      <c r="OVI32"/>
      <c r="OVJ32"/>
      <c r="OVK32"/>
      <c r="OVL32"/>
      <c r="OVM32"/>
      <c r="OVN32"/>
      <c r="OVO32"/>
      <c r="OVP32"/>
      <c r="OVQ32"/>
      <c r="OVR32"/>
      <c r="OVS32"/>
      <c r="OVT32"/>
      <c r="OVU32"/>
      <c r="OVV32"/>
      <c r="OVW32"/>
      <c r="OVX32"/>
      <c r="OVY32"/>
      <c r="OVZ32"/>
      <c r="OWA32"/>
      <c r="OWB32"/>
      <c r="OWC32"/>
      <c r="OWD32"/>
      <c r="OWE32"/>
      <c r="OWF32"/>
      <c r="OWG32"/>
      <c r="OWH32"/>
      <c r="OWI32"/>
      <c r="OWJ32"/>
      <c r="OWK32"/>
      <c r="OWL32"/>
      <c r="OWM32"/>
      <c r="OWN32"/>
      <c r="OWO32"/>
      <c r="OWP32"/>
      <c r="OWQ32"/>
      <c r="OWR32"/>
      <c r="OWS32"/>
      <c r="OWT32"/>
      <c r="OWU32"/>
      <c r="OWV32"/>
      <c r="OWW32"/>
      <c r="OWX32"/>
      <c r="OWY32"/>
      <c r="OWZ32"/>
      <c r="OXA32"/>
      <c r="OXB32"/>
      <c r="OXC32"/>
      <c r="OXD32"/>
      <c r="OXE32"/>
      <c r="OXF32"/>
      <c r="OXG32"/>
      <c r="OXH32"/>
      <c r="OXI32"/>
      <c r="OXJ32"/>
      <c r="OXK32"/>
      <c r="OXL32"/>
      <c r="OXM32"/>
      <c r="OXN32"/>
      <c r="OXO32"/>
      <c r="OXP32"/>
      <c r="OXQ32"/>
      <c r="OXR32"/>
      <c r="OXS32"/>
      <c r="OXT32"/>
      <c r="OXU32"/>
      <c r="OXV32"/>
      <c r="OXW32"/>
      <c r="OXX32"/>
      <c r="OXY32"/>
      <c r="OXZ32"/>
      <c r="OYA32"/>
      <c r="OYB32"/>
      <c r="OYC32"/>
      <c r="OYD32"/>
      <c r="OYE32"/>
      <c r="OYF32"/>
      <c r="OYG32"/>
      <c r="OYH32"/>
      <c r="OYI32"/>
      <c r="OYJ32"/>
      <c r="OYK32"/>
      <c r="OYL32"/>
      <c r="OYM32"/>
      <c r="OYN32"/>
      <c r="OYO32"/>
      <c r="OYP32"/>
      <c r="OYQ32"/>
      <c r="OYR32"/>
      <c r="OYS32"/>
      <c r="OYT32"/>
      <c r="OYU32"/>
      <c r="OYV32"/>
      <c r="OYW32"/>
      <c r="OYX32"/>
      <c r="OYY32"/>
      <c r="OYZ32"/>
      <c r="OZA32"/>
      <c r="OZB32"/>
      <c r="OZC32"/>
      <c r="OZD32"/>
      <c r="OZE32"/>
      <c r="OZF32"/>
      <c r="OZG32"/>
      <c r="OZH32"/>
      <c r="OZI32"/>
      <c r="OZJ32"/>
      <c r="OZK32"/>
      <c r="OZL32"/>
      <c r="OZM32"/>
      <c r="OZN32"/>
      <c r="OZO32"/>
      <c r="OZP32"/>
      <c r="OZQ32"/>
      <c r="OZR32"/>
      <c r="OZS32"/>
      <c r="OZT32"/>
      <c r="OZU32"/>
      <c r="OZV32"/>
      <c r="OZW32"/>
      <c r="OZX32"/>
      <c r="OZY32"/>
      <c r="OZZ32"/>
      <c r="PAA32"/>
      <c r="PAB32"/>
      <c r="PAC32"/>
      <c r="PAD32"/>
      <c r="PAE32"/>
      <c r="PAF32"/>
      <c r="PAG32"/>
      <c r="PAH32"/>
      <c r="PAI32"/>
      <c r="PAJ32"/>
      <c r="PAK32"/>
      <c r="PAL32"/>
      <c r="PAM32"/>
      <c r="PAN32"/>
      <c r="PAO32"/>
      <c r="PAP32"/>
      <c r="PAQ32"/>
      <c r="PAR32"/>
      <c r="PAS32"/>
      <c r="PAT32"/>
      <c r="PAU32"/>
      <c r="PAV32"/>
      <c r="PAW32"/>
      <c r="PAX32"/>
      <c r="PAY32"/>
      <c r="PAZ32"/>
      <c r="PBA32"/>
      <c r="PBB32"/>
      <c r="PBC32"/>
      <c r="PBD32"/>
      <c r="PBE32"/>
      <c r="PBF32"/>
      <c r="PBG32"/>
      <c r="PBH32"/>
      <c r="PBI32"/>
      <c r="PBJ32"/>
      <c r="PBK32"/>
      <c r="PBL32"/>
      <c r="PBM32"/>
      <c r="PBN32"/>
      <c r="PBO32"/>
      <c r="PBP32"/>
      <c r="PBQ32"/>
      <c r="PBR32"/>
      <c r="PBS32"/>
      <c r="PBT32"/>
      <c r="PBU32"/>
      <c r="PBV32"/>
      <c r="PBW32"/>
      <c r="PBX32"/>
      <c r="PBY32"/>
      <c r="PBZ32"/>
      <c r="PCA32"/>
      <c r="PCB32"/>
      <c r="PCC32"/>
      <c r="PCD32"/>
      <c r="PCE32"/>
      <c r="PCF32"/>
      <c r="PCG32"/>
      <c r="PCH32"/>
      <c r="PCI32"/>
      <c r="PCJ32"/>
      <c r="PCK32"/>
      <c r="PCL32"/>
      <c r="PCM32"/>
      <c r="PCN32"/>
      <c r="PCO32"/>
      <c r="PCP32"/>
      <c r="PCQ32"/>
      <c r="PCR32"/>
      <c r="PCS32"/>
      <c r="PCT32"/>
      <c r="PCU32"/>
      <c r="PCV32"/>
      <c r="PCW32"/>
      <c r="PCX32"/>
      <c r="PCY32"/>
      <c r="PCZ32"/>
      <c r="PDA32"/>
      <c r="PDB32"/>
      <c r="PDC32"/>
      <c r="PDD32"/>
      <c r="PDE32"/>
      <c r="PDF32"/>
      <c r="PDG32"/>
      <c r="PDH32"/>
      <c r="PDI32"/>
      <c r="PDJ32"/>
      <c r="PDK32"/>
      <c r="PDL32"/>
      <c r="PDM32"/>
      <c r="PDN32"/>
      <c r="PDO32"/>
      <c r="PDP32"/>
      <c r="PDQ32"/>
      <c r="PDR32"/>
      <c r="PDS32"/>
      <c r="PDT32"/>
      <c r="PDU32"/>
      <c r="PDV32"/>
      <c r="PDW32"/>
      <c r="PDX32"/>
      <c r="PDY32"/>
      <c r="PDZ32"/>
      <c r="PEA32"/>
      <c r="PEB32"/>
      <c r="PEC32"/>
      <c r="PED32"/>
      <c r="PEE32"/>
      <c r="PEF32"/>
      <c r="PEG32"/>
      <c r="PEH32"/>
      <c r="PEI32"/>
      <c r="PEJ32"/>
      <c r="PEK32"/>
      <c r="PEL32"/>
      <c r="PEM32"/>
      <c r="PEN32"/>
      <c r="PEO32"/>
      <c r="PEP32"/>
      <c r="PEQ32"/>
      <c r="PER32"/>
      <c r="PES32"/>
      <c r="PET32"/>
      <c r="PEU32"/>
      <c r="PEV32"/>
      <c r="PEW32"/>
      <c r="PEX32"/>
      <c r="PEY32"/>
      <c r="PEZ32"/>
      <c r="PFA32"/>
      <c r="PFB32"/>
      <c r="PFC32"/>
      <c r="PFD32"/>
      <c r="PFE32"/>
      <c r="PFF32"/>
      <c r="PFG32"/>
      <c r="PFH32"/>
      <c r="PFI32"/>
      <c r="PFJ32"/>
      <c r="PFK32"/>
      <c r="PFL32"/>
      <c r="PFM32"/>
      <c r="PFN32"/>
      <c r="PFO32"/>
      <c r="PFP32"/>
      <c r="PFQ32"/>
      <c r="PFR32"/>
      <c r="PFS32"/>
      <c r="PFT32"/>
      <c r="PFU32"/>
      <c r="PFV32"/>
      <c r="PFW32"/>
      <c r="PFX32"/>
      <c r="PFY32"/>
      <c r="PFZ32"/>
      <c r="PGA32"/>
      <c r="PGB32"/>
      <c r="PGC32"/>
      <c r="PGD32"/>
      <c r="PGE32"/>
      <c r="PGF32"/>
      <c r="PGG32"/>
      <c r="PGH32"/>
      <c r="PGI32"/>
      <c r="PGJ32"/>
      <c r="PGK32"/>
      <c r="PGL32"/>
      <c r="PGM32"/>
      <c r="PGN32"/>
      <c r="PGO32"/>
      <c r="PGP32"/>
      <c r="PGQ32"/>
      <c r="PGR32"/>
      <c r="PGS32"/>
      <c r="PGT32"/>
      <c r="PGU32"/>
      <c r="PGV32"/>
      <c r="PGW32"/>
      <c r="PGX32"/>
      <c r="PGY32"/>
      <c r="PGZ32"/>
      <c r="PHA32"/>
      <c r="PHB32"/>
      <c r="PHC32"/>
      <c r="PHD32"/>
      <c r="PHE32"/>
      <c r="PHF32"/>
      <c r="PHG32"/>
      <c r="PHH32"/>
      <c r="PHI32"/>
      <c r="PHJ32"/>
      <c r="PHK32"/>
      <c r="PHL32"/>
      <c r="PHM32"/>
      <c r="PHN32"/>
      <c r="PHO32"/>
      <c r="PHP32"/>
      <c r="PHQ32"/>
      <c r="PHR32"/>
      <c r="PHS32"/>
      <c r="PHT32"/>
      <c r="PHU32"/>
      <c r="PHV32"/>
      <c r="PHW32"/>
      <c r="PHX32"/>
      <c r="PHY32"/>
      <c r="PHZ32"/>
      <c r="PIA32"/>
      <c r="PIB32"/>
      <c r="PIC32"/>
      <c r="PID32"/>
      <c r="PIE32"/>
      <c r="PIF32"/>
      <c r="PIG32"/>
      <c r="PIH32"/>
      <c r="PII32"/>
      <c r="PIJ32"/>
      <c r="PIK32"/>
      <c r="PIL32"/>
      <c r="PIM32"/>
      <c r="PIN32"/>
      <c r="PIO32"/>
      <c r="PIP32"/>
      <c r="PIQ32"/>
      <c r="PIR32"/>
      <c r="PIS32"/>
      <c r="PIT32"/>
      <c r="PIU32"/>
      <c r="PIV32"/>
      <c r="PIW32"/>
      <c r="PIX32"/>
      <c r="PIY32"/>
      <c r="PIZ32"/>
      <c r="PJA32"/>
      <c r="PJB32"/>
      <c r="PJC32"/>
      <c r="PJD32"/>
      <c r="PJE32"/>
      <c r="PJF32"/>
      <c r="PJG32"/>
      <c r="PJH32"/>
      <c r="PJI32"/>
      <c r="PJJ32"/>
      <c r="PJK32"/>
      <c r="PJL32"/>
      <c r="PJM32"/>
      <c r="PJN32"/>
      <c r="PJO32"/>
      <c r="PJP32"/>
      <c r="PJQ32"/>
      <c r="PJR32"/>
      <c r="PJS32"/>
      <c r="PJT32"/>
      <c r="PJU32"/>
      <c r="PJV32"/>
      <c r="PJW32"/>
      <c r="PJX32"/>
      <c r="PJY32"/>
      <c r="PJZ32"/>
      <c r="PKA32"/>
      <c r="PKB32"/>
      <c r="PKC32"/>
      <c r="PKD32"/>
      <c r="PKE32"/>
      <c r="PKF32"/>
      <c r="PKG32"/>
      <c r="PKH32"/>
      <c r="PKI32"/>
      <c r="PKJ32"/>
      <c r="PKK32"/>
      <c r="PKL32"/>
      <c r="PKM32"/>
      <c r="PKN32"/>
      <c r="PKO32"/>
      <c r="PKP32"/>
      <c r="PKQ32"/>
      <c r="PKR32"/>
      <c r="PKS32"/>
      <c r="PKT32"/>
      <c r="PKU32"/>
      <c r="PKV32"/>
      <c r="PKW32"/>
      <c r="PKX32"/>
      <c r="PKY32"/>
      <c r="PKZ32"/>
      <c r="PLA32"/>
      <c r="PLB32"/>
      <c r="PLC32"/>
      <c r="PLD32"/>
      <c r="PLE32"/>
      <c r="PLF32"/>
      <c r="PLG32"/>
      <c r="PLH32"/>
      <c r="PLI32"/>
      <c r="PLJ32"/>
      <c r="PLK32"/>
      <c r="PLL32"/>
      <c r="PLM32"/>
      <c r="PLN32"/>
      <c r="PLO32"/>
      <c r="PLP32"/>
      <c r="PLQ32"/>
      <c r="PLR32"/>
      <c r="PLS32"/>
      <c r="PLT32"/>
      <c r="PLU32"/>
      <c r="PLV32"/>
      <c r="PLW32"/>
      <c r="PLX32"/>
      <c r="PLY32"/>
      <c r="PLZ32"/>
      <c r="PMA32"/>
      <c r="PMB32"/>
      <c r="PMC32"/>
      <c r="PMD32"/>
      <c r="PME32"/>
      <c r="PMF32"/>
      <c r="PMG32"/>
      <c r="PMH32"/>
      <c r="PMI32"/>
      <c r="PMJ32"/>
      <c r="PMK32"/>
      <c r="PML32"/>
      <c r="PMM32"/>
      <c r="PMN32"/>
      <c r="PMO32"/>
      <c r="PMP32"/>
      <c r="PMQ32"/>
      <c r="PMR32"/>
      <c r="PMS32"/>
      <c r="PMT32"/>
      <c r="PMU32"/>
      <c r="PMV32"/>
      <c r="PMW32"/>
      <c r="PMX32"/>
      <c r="PMY32"/>
      <c r="PMZ32"/>
      <c r="PNA32"/>
      <c r="PNB32"/>
      <c r="PNC32"/>
      <c r="PND32"/>
      <c r="PNE32"/>
      <c r="PNF32"/>
      <c r="PNG32"/>
      <c r="PNH32"/>
      <c r="PNI32"/>
      <c r="PNJ32"/>
      <c r="PNK32"/>
      <c r="PNL32"/>
      <c r="PNM32"/>
      <c r="PNN32"/>
      <c r="PNO32"/>
      <c r="PNP32"/>
      <c r="PNQ32"/>
      <c r="PNR32"/>
      <c r="PNS32"/>
      <c r="PNT32"/>
      <c r="PNU32"/>
      <c r="PNV32"/>
      <c r="PNW32"/>
      <c r="PNX32"/>
      <c r="PNY32"/>
      <c r="PNZ32"/>
      <c r="POA32"/>
      <c r="POB32"/>
      <c r="POC32"/>
      <c r="POD32"/>
      <c r="POE32"/>
      <c r="POF32"/>
      <c r="POG32"/>
      <c r="POH32"/>
      <c r="POI32"/>
      <c r="POJ32"/>
      <c r="POK32"/>
      <c r="POL32"/>
      <c r="POM32"/>
      <c r="PON32"/>
      <c r="POO32"/>
      <c r="POP32"/>
      <c r="POQ32"/>
      <c r="POR32"/>
      <c r="POS32"/>
      <c r="POT32"/>
      <c r="POU32"/>
      <c r="POV32"/>
      <c r="POW32"/>
      <c r="POX32"/>
      <c r="POY32"/>
      <c r="POZ32"/>
      <c r="PPA32"/>
      <c r="PPB32"/>
      <c r="PPC32"/>
      <c r="PPD32"/>
      <c r="PPE32"/>
      <c r="PPF32"/>
      <c r="PPG32"/>
      <c r="PPH32"/>
      <c r="PPI32"/>
      <c r="PPJ32"/>
      <c r="PPK32"/>
      <c r="PPL32"/>
      <c r="PPM32"/>
      <c r="PPN32"/>
      <c r="PPO32"/>
      <c r="PPP32"/>
      <c r="PPQ32"/>
      <c r="PPR32"/>
      <c r="PPS32"/>
      <c r="PPT32"/>
      <c r="PPU32"/>
      <c r="PPV32"/>
      <c r="PPW32"/>
      <c r="PPX32"/>
      <c r="PPY32"/>
      <c r="PPZ32"/>
      <c r="PQA32"/>
      <c r="PQB32"/>
      <c r="PQC32"/>
      <c r="PQD32"/>
      <c r="PQE32"/>
      <c r="PQF32"/>
      <c r="PQG32"/>
      <c r="PQH32"/>
      <c r="PQI32"/>
      <c r="PQJ32"/>
      <c r="PQK32"/>
      <c r="PQL32"/>
      <c r="PQM32"/>
      <c r="PQN32"/>
      <c r="PQO32"/>
      <c r="PQP32"/>
      <c r="PQQ32"/>
      <c r="PQR32"/>
      <c r="PQS32"/>
      <c r="PQT32"/>
      <c r="PQU32"/>
      <c r="PQV32"/>
      <c r="PQW32"/>
      <c r="PQX32"/>
      <c r="PQY32"/>
      <c r="PQZ32"/>
      <c r="PRA32"/>
      <c r="PRB32"/>
      <c r="PRC32"/>
      <c r="PRD32"/>
      <c r="PRE32"/>
      <c r="PRF32"/>
      <c r="PRG32"/>
      <c r="PRH32"/>
      <c r="PRI32"/>
      <c r="PRJ32"/>
      <c r="PRK32"/>
      <c r="PRL32"/>
      <c r="PRM32"/>
      <c r="PRN32"/>
      <c r="PRO32"/>
      <c r="PRP32"/>
      <c r="PRQ32"/>
      <c r="PRR32"/>
      <c r="PRS32"/>
      <c r="PRT32"/>
      <c r="PRU32"/>
      <c r="PRV32"/>
      <c r="PRW32"/>
      <c r="PRX32"/>
      <c r="PRY32"/>
      <c r="PRZ32"/>
      <c r="PSA32"/>
      <c r="PSB32"/>
      <c r="PSC32"/>
      <c r="PSD32"/>
      <c r="PSE32"/>
      <c r="PSF32"/>
      <c r="PSG32"/>
      <c r="PSH32"/>
      <c r="PSI32"/>
      <c r="PSJ32"/>
      <c r="PSK32"/>
      <c r="PSL32"/>
      <c r="PSM32"/>
      <c r="PSN32"/>
      <c r="PSO32"/>
      <c r="PSP32"/>
      <c r="PSQ32"/>
      <c r="PSR32"/>
      <c r="PSS32"/>
      <c r="PST32"/>
      <c r="PSU32"/>
      <c r="PSV32"/>
      <c r="PSW32"/>
      <c r="PSX32"/>
      <c r="PSY32"/>
      <c r="PSZ32"/>
      <c r="PTA32"/>
      <c r="PTB32"/>
      <c r="PTC32"/>
      <c r="PTD32"/>
      <c r="PTE32"/>
      <c r="PTF32"/>
      <c r="PTG32"/>
      <c r="PTH32"/>
      <c r="PTI32"/>
      <c r="PTJ32"/>
      <c r="PTK32"/>
      <c r="PTL32"/>
      <c r="PTM32"/>
      <c r="PTN32"/>
      <c r="PTO32"/>
      <c r="PTP32"/>
      <c r="PTQ32"/>
      <c r="PTR32"/>
      <c r="PTS32"/>
      <c r="PTT32"/>
      <c r="PTU32"/>
      <c r="PTV32"/>
      <c r="PTW32"/>
      <c r="PTX32"/>
      <c r="PTY32"/>
      <c r="PTZ32"/>
      <c r="PUA32"/>
      <c r="PUB32"/>
      <c r="PUC32"/>
      <c r="PUD32"/>
      <c r="PUE32"/>
      <c r="PUF32"/>
      <c r="PUG32"/>
      <c r="PUH32"/>
      <c r="PUI32"/>
      <c r="PUJ32"/>
      <c r="PUK32"/>
      <c r="PUL32"/>
      <c r="PUM32"/>
      <c r="PUN32"/>
      <c r="PUO32"/>
      <c r="PUP32"/>
      <c r="PUQ32"/>
      <c r="PUR32"/>
      <c r="PUS32"/>
      <c r="PUT32"/>
      <c r="PUU32"/>
      <c r="PUV32"/>
      <c r="PUW32"/>
      <c r="PUX32"/>
      <c r="PUY32"/>
      <c r="PUZ32"/>
      <c r="PVA32"/>
      <c r="PVB32"/>
      <c r="PVC32"/>
      <c r="PVD32"/>
      <c r="PVE32"/>
      <c r="PVF32"/>
      <c r="PVG32"/>
      <c r="PVH32"/>
      <c r="PVI32"/>
      <c r="PVJ32"/>
      <c r="PVK32"/>
      <c r="PVL32"/>
      <c r="PVM32"/>
      <c r="PVN32"/>
      <c r="PVO32"/>
      <c r="PVP32"/>
      <c r="PVQ32"/>
      <c r="PVR32"/>
      <c r="PVS32"/>
      <c r="PVT32"/>
      <c r="PVU32"/>
      <c r="PVV32"/>
      <c r="PVW32"/>
      <c r="PVX32"/>
      <c r="PVY32"/>
      <c r="PVZ32"/>
      <c r="PWA32"/>
      <c r="PWB32"/>
      <c r="PWC32"/>
      <c r="PWD32"/>
      <c r="PWE32"/>
      <c r="PWF32"/>
      <c r="PWG32"/>
      <c r="PWH32"/>
      <c r="PWI32"/>
      <c r="PWJ32"/>
      <c r="PWK32"/>
      <c r="PWL32"/>
      <c r="PWM32"/>
      <c r="PWN32"/>
      <c r="PWO32"/>
      <c r="PWP32"/>
      <c r="PWQ32"/>
      <c r="PWR32"/>
      <c r="PWS32"/>
      <c r="PWT32"/>
      <c r="PWU32"/>
      <c r="PWV32"/>
      <c r="PWW32"/>
      <c r="PWX32"/>
      <c r="PWY32"/>
      <c r="PWZ32"/>
      <c r="PXA32"/>
      <c r="PXB32"/>
      <c r="PXC32"/>
      <c r="PXD32"/>
      <c r="PXE32"/>
      <c r="PXF32"/>
      <c r="PXG32"/>
      <c r="PXH32"/>
      <c r="PXI32"/>
      <c r="PXJ32"/>
      <c r="PXK32"/>
      <c r="PXL32"/>
      <c r="PXM32"/>
      <c r="PXN32"/>
      <c r="PXO32"/>
      <c r="PXP32"/>
      <c r="PXQ32"/>
      <c r="PXR32"/>
      <c r="PXS32"/>
      <c r="PXT32"/>
      <c r="PXU32"/>
      <c r="PXV32"/>
      <c r="PXW32"/>
      <c r="PXX32"/>
      <c r="PXY32"/>
      <c r="PXZ32"/>
      <c r="PYA32"/>
      <c r="PYB32"/>
      <c r="PYC32"/>
      <c r="PYD32"/>
      <c r="PYE32"/>
      <c r="PYF32"/>
      <c r="PYG32"/>
      <c r="PYH32"/>
      <c r="PYI32"/>
      <c r="PYJ32"/>
      <c r="PYK32"/>
      <c r="PYL32"/>
      <c r="PYM32"/>
      <c r="PYN32"/>
      <c r="PYO32"/>
      <c r="PYP32"/>
      <c r="PYQ32"/>
      <c r="PYR32"/>
      <c r="PYS32"/>
      <c r="PYT32"/>
      <c r="PYU32"/>
      <c r="PYV32"/>
      <c r="PYW32"/>
      <c r="PYX32"/>
      <c r="PYY32"/>
      <c r="PYZ32"/>
      <c r="PZA32"/>
      <c r="PZB32"/>
      <c r="PZC32"/>
      <c r="PZD32"/>
      <c r="PZE32"/>
      <c r="PZF32"/>
      <c r="PZG32"/>
      <c r="PZH32"/>
      <c r="PZI32"/>
      <c r="PZJ32"/>
      <c r="PZK32"/>
      <c r="PZL32"/>
      <c r="PZM32"/>
      <c r="PZN32"/>
      <c r="PZO32"/>
      <c r="PZP32"/>
      <c r="PZQ32"/>
      <c r="PZR32"/>
      <c r="PZS32"/>
      <c r="PZT32"/>
      <c r="PZU32"/>
      <c r="PZV32"/>
      <c r="PZW32"/>
      <c r="PZX32"/>
      <c r="PZY32"/>
      <c r="PZZ32"/>
      <c r="QAA32"/>
      <c r="QAB32"/>
      <c r="QAC32"/>
      <c r="QAD32"/>
      <c r="QAE32"/>
      <c r="QAF32"/>
      <c r="QAG32"/>
      <c r="QAH32"/>
      <c r="QAI32"/>
      <c r="QAJ32"/>
      <c r="QAK32"/>
      <c r="QAL32"/>
      <c r="QAM32"/>
      <c r="QAN32"/>
      <c r="QAO32"/>
      <c r="QAP32"/>
      <c r="QAQ32"/>
      <c r="QAR32"/>
      <c r="QAS32"/>
      <c r="QAT32"/>
      <c r="QAU32"/>
      <c r="QAV32"/>
      <c r="QAW32"/>
      <c r="QAX32"/>
      <c r="QAY32"/>
      <c r="QAZ32"/>
      <c r="QBA32"/>
      <c r="QBB32"/>
      <c r="QBC32"/>
      <c r="QBD32"/>
      <c r="QBE32"/>
      <c r="QBF32"/>
      <c r="QBG32"/>
      <c r="QBH32"/>
      <c r="QBI32"/>
      <c r="QBJ32"/>
      <c r="QBK32"/>
      <c r="QBL32"/>
      <c r="QBM32"/>
      <c r="QBN32"/>
      <c r="QBO32"/>
      <c r="QBP32"/>
      <c r="QBQ32"/>
      <c r="QBR32"/>
      <c r="QBS32"/>
      <c r="QBT32"/>
      <c r="QBU32"/>
      <c r="QBV32"/>
      <c r="QBW32"/>
      <c r="QBX32"/>
      <c r="QBY32"/>
      <c r="QBZ32"/>
      <c r="QCA32"/>
      <c r="QCB32"/>
      <c r="QCC32"/>
      <c r="QCD32"/>
      <c r="QCE32"/>
      <c r="QCF32"/>
      <c r="QCG32"/>
      <c r="QCH32"/>
      <c r="QCI32"/>
      <c r="QCJ32"/>
      <c r="QCK32"/>
      <c r="QCL32"/>
      <c r="QCM32"/>
      <c r="QCN32"/>
      <c r="QCO32"/>
      <c r="QCP32"/>
      <c r="QCQ32"/>
      <c r="QCR32"/>
      <c r="QCS32"/>
      <c r="QCT32"/>
      <c r="QCU32"/>
      <c r="QCV32"/>
      <c r="QCW32"/>
      <c r="QCX32"/>
      <c r="QCY32"/>
      <c r="QCZ32"/>
      <c r="QDA32"/>
      <c r="QDB32"/>
      <c r="QDC32"/>
      <c r="QDD32"/>
      <c r="QDE32"/>
      <c r="QDF32"/>
      <c r="QDG32"/>
      <c r="QDH32"/>
      <c r="QDI32"/>
      <c r="QDJ32"/>
      <c r="QDK32"/>
      <c r="QDL32"/>
      <c r="QDM32"/>
      <c r="QDN32"/>
      <c r="QDO32"/>
      <c r="QDP32"/>
      <c r="QDQ32"/>
      <c r="QDR32"/>
      <c r="QDS32"/>
      <c r="QDT32"/>
      <c r="QDU32"/>
      <c r="QDV32"/>
      <c r="QDW32"/>
      <c r="QDX32"/>
      <c r="QDY32"/>
      <c r="QDZ32"/>
      <c r="QEA32"/>
      <c r="QEB32"/>
      <c r="QEC32"/>
      <c r="QED32"/>
      <c r="QEE32"/>
      <c r="QEF32"/>
      <c r="QEG32"/>
      <c r="QEH32"/>
      <c r="QEI32"/>
      <c r="QEJ32"/>
      <c r="QEK32"/>
      <c r="QEL32"/>
      <c r="QEM32"/>
      <c r="QEN32"/>
      <c r="QEO32"/>
      <c r="QEP32"/>
      <c r="QEQ32"/>
      <c r="QER32"/>
      <c r="QES32"/>
      <c r="QET32"/>
      <c r="QEU32"/>
      <c r="QEV32"/>
      <c r="QEW32"/>
      <c r="QEX32"/>
      <c r="QEY32"/>
      <c r="QEZ32"/>
      <c r="QFA32"/>
      <c r="QFB32"/>
      <c r="QFC32"/>
      <c r="QFD32"/>
      <c r="QFE32"/>
      <c r="QFF32"/>
      <c r="QFG32"/>
      <c r="QFH32"/>
      <c r="QFI32"/>
      <c r="QFJ32"/>
      <c r="QFK32"/>
      <c r="QFL32"/>
      <c r="QFM32"/>
      <c r="QFN32"/>
      <c r="QFO32"/>
      <c r="QFP32"/>
      <c r="QFQ32"/>
      <c r="QFR32"/>
      <c r="QFS32"/>
      <c r="QFT32"/>
      <c r="QFU32"/>
      <c r="QFV32"/>
      <c r="QFW32"/>
      <c r="QFX32"/>
      <c r="QFY32"/>
      <c r="QFZ32"/>
      <c r="QGA32"/>
      <c r="QGB32"/>
      <c r="QGC32"/>
      <c r="QGD32"/>
      <c r="QGE32"/>
      <c r="QGF32"/>
      <c r="QGG32"/>
      <c r="QGH32"/>
      <c r="QGI32"/>
      <c r="QGJ32"/>
      <c r="QGK32"/>
      <c r="QGL32"/>
      <c r="QGM32"/>
      <c r="QGN32"/>
      <c r="QGO32"/>
      <c r="QGP32"/>
      <c r="QGQ32"/>
      <c r="QGR32"/>
      <c r="QGS32"/>
      <c r="QGT32"/>
      <c r="QGU32"/>
      <c r="QGV32"/>
      <c r="QGW32"/>
      <c r="QGX32"/>
      <c r="QGY32"/>
      <c r="QGZ32"/>
      <c r="QHA32"/>
      <c r="QHB32"/>
      <c r="QHC32"/>
      <c r="QHD32"/>
      <c r="QHE32"/>
      <c r="QHF32"/>
      <c r="QHG32"/>
      <c r="QHH32"/>
      <c r="QHI32"/>
      <c r="QHJ32"/>
      <c r="QHK32"/>
      <c r="QHL32"/>
      <c r="QHM32"/>
      <c r="QHN32"/>
      <c r="QHO32"/>
      <c r="QHP32"/>
      <c r="QHQ32"/>
      <c r="QHR32"/>
      <c r="QHS32"/>
      <c r="QHT32"/>
      <c r="QHU32"/>
      <c r="QHV32"/>
      <c r="QHW32"/>
      <c r="QHX32"/>
      <c r="QHY32"/>
      <c r="QHZ32"/>
      <c r="QIA32"/>
      <c r="QIB32"/>
      <c r="QIC32"/>
      <c r="QID32"/>
      <c r="QIE32"/>
      <c r="QIF32"/>
      <c r="QIG32"/>
      <c r="QIH32"/>
      <c r="QII32"/>
      <c r="QIJ32"/>
      <c r="QIK32"/>
      <c r="QIL32"/>
      <c r="QIM32"/>
      <c r="QIN32"/>
      <c r="QIO32"/>
      <c r="QIP32"/>
      <c r="QIQ32"/>
      <c r="QIR32"/>
      <c r="QIS32"/>
      <c r="QIT32"/>
      <c r="QIU32"/>
      <c r="QIV32"/>
      <c r="QIW32"/>
      <c r="QIX32"/>
      <c r="QIY32"/>
      <c r="QIZ32"/>
      <c r="QJA32"/>
      <c r="QJB32"/>
      <c r="QJC32"/>
      <c r="QJD32"/>
      <c r="QJE32"/>
      <c r="QJF32"/>
      <c r="QJG32"/>
      <c r="QJH32"/>
      <c r="QJI32"/>
      <c r="QJJ32"/>
      <c r="QJK32"/>
      <c r="QJL32"/>
      <c r="QJM32"/>
      <c r="QJN32"/>
      <c r="QJO32"/>
      <c r="QJP32"/>
      <c r="QJQ32"/>
      <c r="QJR32"/>
      <c r="QJS32"/>
      <c r="QJT32"/>
      <c r="QJU32"/>
      <c r="QJV32"/>
      <c r="QJW32"/>
      <c r="QJX32"/>
      <c r="QJY32"/>
      <c r="QJZ32"/>
      <c r="QKA32"/>
      <c r="QKB32"/>
      <c r="QKC32"/>
      <c r="QKD32"/>
      <c r="QKE32"/>
      <c r="QKF32"/>
      <c r="QKG32"/>
      <c r="QKH32"/>
      <c r="QKI32"/>
      <c r="QKJ32"/>
      <c r="QKK32"/>
      <c r="QKL32"/>
      <c r="QKM32"/>
      <c r="QKN32"/>
      <c r="QKO32"/>
      <c r="QKP32"/>
      <c r="QKQ32"/>
      <c r="QKR32"/>
      <c r="QKS32"/>
      <c r="QKT32"/>
      <c r="QKU32"/>
      <c r="QKV32"/>
      <c r="QKW32"/>
      <c r="QKX32"/>
      <c r="QKY32"/>
      <c r="QKZ32"/>
      <c r="QLA32"/>
      <c r="QLB32"/>
      <c r="QLC32"/>
      <c r="QLD32"/>
      <c r="QLE32"/>
      <c r="QLF32"/>
      <c r="QLG32"/>
      <c r="QLH32"/>
      <c r="QLI32"/>
      <c r="QLJ32"/>
      <c r="QLK32"/>
      <c r="QLL32"/>
      <c r="QLM32"/>
      <c r="QLN32"/>
      <c r="QLO32"/>
      <c r="QLP32"/>
      <c r="QLQ32"/>
      <c r="QLR32"/>
      <c r="QLS32"/>
      <c r="QLT32"/>
      <c r="QLU32"/>
      <c r="QLV32"/>
      <c r="QLW32"/>
      <c r="QLX32"/>
      <c r="QLY32"/>
      <c r="QLZ32"/>
      <c r="QMA32"/>
      <c r="QMB32"/>
      <c r="QMC32"/>
      <c r="QMD32"/>
      <c r="QME32"/>
      <c r="QMF32"/>
      <c r="QMG32"/>
      <c r="QMH32"/>
      <c r="QMI32"/>
      <c r="QMJ32"/>
      <c r="QMK32"/>
      <c r="QML32"/>
      <c r="QMM32"/>
      <c r="QMN32"/>
      <c r="QMO32"/>
      <c r="QMP32"/>
      <c r="QMQ32"/>
      <c r="QMR32"/>
      <c r="QMS32"/>
      <c r="QMT32"/>
      <c r="QMU32"/>
      <c r="QMV32"/>
      <c r="QMW32"/>
      <c r="QMX32"/>
      <c r="QMY32"/>
      <c r="QMZ32"/>
      <c r="QNA32"/>
      <c r="QNB32"/>
      <c r="QNC32"/>
      <c r="QND32"/>
      <c r="QNE32"/>
      <c r="QNF32"/>
      <c r="QNG32"/>
      <c r="QNH32"/>
      <c r="QNI32"/>
      <c r="QNJ32"/>
      <c r="QNK32"/>
      <c r="QNL32"/>
      <c r="QNM32"/>
      <c r="QNN32"/>
      <c r="QNO32"/>
      <c r="QNP32"/>
      <c r="QNQ32"/>
      <c r="QNR32"/>
      <c r="QNS32"/>
      <c r="QNT32"/>
      <c r="QNU32"/>
      <c r="QNV32"/>
      <c r="QNW32"/>
      <c r="QNX32"/>
      <c r="QNY32"/>
      <c r="QNZ32"/>
      <c r="QOA32"/>
      <c r="QOB32"/>
      <c r="QOC32"/>
      <c r="QOD32"/>
      <c r="QOE32"/>
      <c r="QOF32"/>
      <c r="QOG32"/>
      <c r="QOH32"/>
      <c r="QOI32"/>
      <c r="QOJ32"/>
      <c r="QOK32"/>
      <c r="QOL32"/>
      <c r="QOM32"/>
      <c r="QON32"/>
      <c r="QOO32"/>
      <c r="QOP32"/>
      <c r="QOQ32"/>
      <c r="QOR32"/>
      <c r="QOS32"/>
      <c r="QOT32"/>
      <c r="QOU32"/>
      <c r="QOV32"/>
      <c r="QOW32"/>
      <c r="QOX32"/>
      <c r="QOY32"/>
      <c r="QOZ32"/>
      <c r="QPA32"/>
      <c r="QPB32"/>
      <c r="QPC32"/>
      <c r="QPD32"/>
      <c r="QPE32"/>
      <c r="QPF32"/>
      <c r="QPG32"/>
      <c r="QPH32"/>
      <c r="QPI32"/>
      <c r="QPJ32"/>
      <c r="QPK32"/>
      <c r="QPL32"/>
      <c r="QPM32"/>
      <c r="QPN32"/>
      <c r="QPO32"/>
      <c r="QPP32"/>
      <c r="QPQ32"/>
      <c r="QPR32"/>
      <c r="QPS32"/>
      <c r="QPT32"/>
      <c r="QPU32"/>
      <c r="QPV32"/>
      <c r="QPW32"/>
      <c r="QPX32"/>
      <c r="QPY32"/>
      <c r="QPZ32"/>
      <c r="QQA32"/>
      <c r="QQB32"/>
      <c r="QQC32"/>
      <c r="QQD32"/>
      <c r="QQE32"/>
      <c r="QQF32"/>
      <c r="QQG32"/>
      <c r="QQH32"/>
      <c r="QQI32"/>
      <c r="QQJ32"/>
      <c r="QQK32"/>
      <c r="QQL32"/>
      <c r="QQM32"/>
      <c r="QQN32"/>
      <c r="QQO32"/>
      <c r="QQP32"/>
      <c r="QQQ32"/>
      <c r="QQR32"/>
      <c r="QQS32"/>
      <c r="QQT32"/>
      <c r="QQU32"/>
      <c r="QQV32"/>
      <c r="QQW32"/>
      <c r="QQX32"/>
      <c r="QQY32"/>
      <c r="QQZ32"/>
      <c r="QRA32"/>
      <c r="QRB32"/>
      <c r="QRC32"/>
      <c r="QRD32"/>
      <c r="QRE32"/>
      <c r="QRF32"/>
      <c r="QRG32"/>
      <c r="QRH32"/>
      <c r="QRI32"/>
      <c r="QRJ32"/>
      <c r="QRK32"/>
      <c r="QRL32"/>
      <c r="QRM32"/>
      <c r="QRN32"/>
      <c r="QRO32"/>
      <c r="QRP32"/>
      <c r="QRQ32"/>
      <c r="QRR32"/>
      <c r="QRS32"/>
      <c r="QRT32"/>
      <c r="QRU32"/>
      <c r="QRV32"/>
      <c r="QRW32"/>
      <c r="QRX32"/>
      <c r="QRY32"/>
      <c r="QRZ32"/>
      <c r="QSA32"/>
      <c r="QSB32"/>
      <c r="QSC32"/>
      <c r="QSD32"/>
      <c r="QSE32"/>
      <c r="QSF32"/>
      <c r="QSG32"/>
      <c r="QSH32"/>
      <c r="QSI32"/>
      <c r="QSJ32"/>
      <c r="QSK32"/>
      <c r="QSL32"/>
      <c r="QSM32"/>
      <c r="QSN32"/>
      <c r="QSO32"/>
      <c r="QSP32"/>
      <c r="QSQ32"/>
      <c r="QSR32"/>
      <c r="QSS32"/>
      <c r="QST32"/>
      <c r="QSU32"/>
      <c r="QSV32"/>
      <c r="QSW32"/>
      <c r="QSX32"/>
      <c r="QSY32"/>
      <c r="QSZ32"/>
      <c r="QTA32"/>
      <c r="QTB32"/>
      <c r="QTC32"/>
      <c r="QTD32"/>
      <c r="QTE32"/>
      <c r="QTF32"/>
      <c r="QTG32"/>
      <c r="QTH32"/>
      <c r="QTI32"/>
      <c r="QTJ32"/>
      <c r="QTK32"/>
      <c r="QTL32"/>
      <c r="QTM32"/>
      <c r="QTN32"/>
      <c r="QTO32"/>
      <c r="QTP32"/>
      <c r="QTQ32"/>
      <c r="QTR32"/>
      <c r="QTS32"/>
      <c r="QTT32"/>
      <c r="QTU32"/>
      <c r="QTV32"/>
      <c r="QTW32"/>
      <c r="QTX32"/>
      <c r="QTY32"/>
      <c r="QTZ32"/>
      <c r="QUA32"/>
      <c r="QUB32"/>
      <c r="QUC32"/>
      <c r="QUD32"/>
      <c r="QUE32"/>
      <c r="QUF32"/>
      <c r="QUG32"/>
      <c r="QUH32"/>
      <c r="QUI32"/>
      <c r="QUJ32"/>
      <c r="QUK32"/>
      <c r="QUL32"/>
      <c r="QUM32"/>
      <c r="QUN32"/>
      <c r="QUO32"/>
      <c r="QUP32"/>
      <c r="QUQ32"/>
      <c r="QUR32"/>
      <c r="QUS32"/>
      <c r="QUT32"/>
      <c r="QUU32"/>
      <c r="QUV32"/>
      <c r="QUW32"/>
      <c r="QUX32"/>
      <c r="QUY32"/>
      <c r="QUZ32"/>
      <c r="QVA32"/>
      <c r="QVB32"/>
      <c r="QVC32"/>
      <c r="QVD32"/>
      <c r="QVE32"/>
      <c r="QVF32"/>
      <c r="QVG32"/>
      <c r="QVH32"/>
      <c r="QVI32"/>
      <c r="QVJ32"/>
      <c r="QVK32"/>
      <c r="QVL32"/>
      <c r="QVM32"/>
      <c r="QVN32"/>
      <c r="QVO32"/>
      <c r="QVP32"/>
      <c r="QVQ32"/>
      <c r="QVR32"/>
      <c r="QVS32"/>
      <c r="QVT32"/>
      <c r="QVU32"/>
      <c r="QVV32"/>
      <c r="QVW32"/>
      <c r="QVX32"/>
      <c r="QVY32"/>
      <c r="QVZ32"/>
      <c r="QWA32"/>
      <c r="QWB32"/>
      <c r="QWC32"/>
      <c r="QWD32"/>
      <c r="QWE32"/>
      <c r="QWF32"/>
      <c r="QWG32"/>
      <c r="QWH32"/>
      <c r="QWI32"/>
      <c r="QWJ32"/>
      <c r="QWK32"/>
      <c r="QWL32"/>
      <c r="QWM32"/>
      <c r="QWN32"/>
      <c r="QWO32"/>
      <c r="QWP32"/>
      <c r="QWQ32"/>
      <c r="QWR32"/>
      <c r="QWS32"/>
      <c r="QWT32"/>
      <c r="QWU32"/>
      <c r="QWV32"/>
      <c r="QWW32"/>
      <c r="QWX32"/>
      <c r="QWY32"/>
      <c r="QWZ32"/>
      <c r="QXA32"/>
      <c r="QXB32"/>
      <c r="QXC32"/>
      <c r="QXD32"/>
      <c r="QXE32"/>
      <c r="QXF32"/>
      <c r="QXG32"/>
      <c r="QXH32"/>
      <c r="QXI32"/>
      <c r="QXJ32"/>
      <c r="QXK32"/>
      <c r="QXL32"/>
      <c r="QXM32"/>
      <c r="QXN32"/>
      <c r="QXO32"/>
      <c r="QXP32"/>
      <c r="QXQ32"/>
      <c r="QXR32"/>
      <c r="QXS32"/>
      <c r="QXT32"/>
      <c r="QXU32"/>
      <c r="QXV32"/>
      <c r="QXW32"/>
      <c r="QXX32"/>
      <c r="QXY32"/>
      <c r="QXZ32"/>
      <c r="QYA32"/>
      <c r="QYB32"/>
      <c r="QYC32"/>
      <c r="QYD32"/>
      <c r="QYE32"/>
      <c r="QYF32"/>
      <c r="QYG32"/>
      <c r="QYH32"/>
      <c r="QYI32"/>
      <c r="QYJ32"/>
      <c r="QYK32"/>
      <c r="QYL32"/>
      <c r="QYM32"/>
      <c r="QYN32"/>
      <c r="QYO32"/>
      <c r="QYP32"/>
      <c r="QYQ32"/>
      <c r="QYR32"/>
      <c r="QYS32"/>
      <c r="QYT32"/>
      <c r="QYU32"/>
      <c r="QYV32"/>
      <c r="QYW32"/>
      <c r="QYX32"/>
      <c r="QYY32"/>
      <c r="QYZ32"/>
      <c r="QZA32"/>
      <c r="QZB32"/>
      <c r="QZC32"/>
      <c r="QZD32"/>
      <c r="QZE32"/>
      <c r="QZF32"/>
      <c r="QZG32"/>
      <c r="QZH32"/>
      <c r="QZI32"/>
      <c r="QZJ32"/>
      <c r="QZK32"/>
      <c r="QZL32"/>
      <c r="QZM32"/>
      <c r="QZN32"/>
      <c r="QZO32"/>
      <c r="QZP32"/>
      <c r="QZQ32"/>
      <c r="QZR32"/>
      <c r="QZS32"/>
      <c r="QZT32"/>
      <c r="QZU32"/>
      <c r="QZV32"/>
      <c r="QZW32"/>
      <c r="QZX32"/>
      <c r="QZY32"/>
      <c r="QZZ32"/>
      <c r="RAA32"/>
      <c r="RAB32"/>
      <c r="RAC32"/>
      <c r="RAD32"/>
      <c r="RAE32"/>
      <c r="RAF32"/>
      <c r="RAG32"/>
      <c r="RAH32"/>
      <c r="RAI32"/>
      <c r="RAJ32"/>
      <c r="RAK32"/>
      <c r="RAL32"/>
      <c r="RAM32"/>
      <c r="RAN32"/>
      <c r="RAO32"/>
      <c r="RAP32"/>
      <c r="RAQ32"/>
      <c r="RAR32"/>
      <c r="RAS32"/>
      <c r="RAT32"/>
      <c r="RAU32"/>
      <c r="RAV32"/>
      <c r="RAW32"/>
      <c r="RAX32"/>
      <c r="RAY32"/>
      <c r="RAZ32"/>
      <c r="RBA32"/>
      <c r="RBB32"/>
      <c r="RBC32"/>
      <c r="RBD32"/>
      <c r="RBE32"/>
      <c r="RBF32"/>
      <c r="RBG32"/>
      <c r="RBH32"/>
      <c r="RBI32"/>
      <c r="RBJ32"/>
      <c r="RBK32"/>
      <c r="RBL32"/>
      <c r="RBM32"/>
      <c r="RBN32"/>
      <c r="RBO32"/>
      <c r="RBP32"/>
      <c r="RBQ32"/>
      <c r="RBR32"/>
      <c r="RBS32"/>
      <c r="RBT32"/>
      <c r="RBU32"/>
      <c r="RBV32"/>
      <c r="RBW32"/>
      <c r="RBX32"/>
      <c r="RBY32"/>
      <c r="RBZ32"/>
      <c r="RCA32"/>
      <c r="RCB32"/>
      <c r="RCC32"/>
      <c r="RCD32"/>
      <c r="RCE32"/>
      <c r="RCF32"/>
      <c r="RCG32"/>
      <c r="RCH32"/>
      <c r="RCI32"/>
      <c r="RCJ32"/>
      <c r="RCK32"/>
      <c r="RCL32"/>
      <c r="RCM32"/>
      <c r="RCN32"/>
      <c r="RCO32"/>
      <c r="RCP32"/>
      <c r="RCQ32"/>
      <c r="RCR32"/>
      <c r="RCS32"/>
      <c r="RCT32"/>
      <c r="RCU32"/>
      <c r="RCV32"/>
      <c r="RCW32"/>
      <c r="RCX32"/>
      <c r="RCY32"/>
      <c r="RCZ32"/>
      <c r="RDA32"/>
      <c r="RDB32"/>
      <c r="RDC32"/>
      <c r="RDD32"/>
      <c r="RDE32"/>
      <c r="RDF32"/>
      <c r="RDG32"/>
      <c r="RDH32"/>
      <c r="RDI32"/>
      <c r="RDJ32"/>
      <c r="RDK32"/>
      <c r="RDL32"/>
      <c r="RDM32"/>
      <c r="RDN32"/>
      <c r="RDO32"/>
      <c r="RDP32"/>
      <c r="RDQ32"/>
      <c r="RDR32"/>
      <c r="RDS32"/>
      <c r="RDT32"/>
      <c r="RDU32"/>
      <c r="RDV32"/>
      <c r="RDW32"/>
      <c r="RDX32"/>
      <c r="RDY32"/>
      <c r="RDZ32"/>
      <c r="REA32"/>
      <c r="REB32"/>
      <c r="REC32"/>
      <c r="RED32"/>
      <c r="REE32"/>
      <c r="REF32"/>
      <c r="REG32"/>
      <c r="REH32"/>
      <c r="REI32"/>
      <c r="REJ32"/>
      <c r="REK32"/>
      <c r="REL32"/>
      <c r="REM32"/>
      <c r="REN32"/>
      <c r="REO32"/>
      <c r="REP32"/>
      <c r="REQ32"/>
      <c r="RER32"/>
      <c r="RES32"/>
      <c r="RET32"/>
      <c r="REU32"/>
      <c r="REV32"/>
      <c r="REW32"/>
      <c r="REX32"/>
      <c r="REY32"/>
      <c r="REZ32"/>
      <c r="RFA32"/>
      <c r="RFB32"/>
      <c r="RFC32"/>
      <c r="RFD32"/>
      <c r="RFE32"/>
      <c r="RFF32"/>
      <c r="RFG32"/>
      <c r="RFH32"/>
      <c r="RFI32"/>
      <c r="RFJ32"/>
      <c r="RFK32"/>
      <c r="RFL32"/>
      <c r="RFM32"/>
      <c r="RFN32"/>
      <c r="RFO32"/>
      <c r="RFP32"/>
      <c r="RFQ32"/>
      <c r="RFR32"/>
      <c r="RFS32"/>
      <c r="RFT32"/>
      <c r="RFU32"/>
      <c r="RFV32"/>
      <c r="RFW32"/>
      <c r="RFX32"/>
      <c r="RFY32"/>
      <c r="RFZ32"/>
      <c r="RGA32"/>
      <c r="RGB32"/>
      <c r="RGC32"/>
      <c r="RGD32"/>
      <c r="RGE32"/>
      <c r="RGF32"/>
      <c r="RGG32"/>
      <c r="RGH32"/>
      <c r="RGI32"/>
      <c r="RGJ32"/>
      <c r="RGK32"/>
      <c r="RGL32"/>
      <c r="RGM32"/>
      <c r="RGN32"/>
      <c r="RGO32"/>
      <c r="RGP32"/>
      <c r="RGQ32"/>
      <c r="RGR32"/>
      <c r="RGS32"/>
      <c r="RGT32"/>
      <c r="RGU32"/>
      <c r="RGV32"/>
      <c r="RGW32"/>
      <c r="RGX32"/>
      <c r="RGY32"/>
      <c r="RGZ32"/>
      <c r="RHA32"/>
      <c r="RHB32"/>
      <c r="RHC32"/>
      <c r="RHD32"/>
      <c r="RHE32"/>
      <c r="RHF32"/>
      <c r="RHG32"/>
      <c r="RHH32"/>
      <c r="RHI32"/>
      <c r="RHJ32"/>
      <c r="RHK32"/>
      <c r="RHL32"/>
      <c r="RHM32"/>
      <c r="RHN32"/>
      <c r="RHO32"/>
      <c r="RHP32"/>
      <c r="RHQ32"/>
      <c r="RHR32"/>
      <c r="RHS32"/>
      <c r="RHT32"/>
      <c r="RHU32"/>
      <c r="RHV32"/>
      <c r="RHW32"/>
      <c r="RHX32"/>
      <c r="RHY32"/>
      <c r="RHZ32"/>
      <c r="RIA32"/>
      <c r="RIB32"/>
      <c r="RIC32"/>
      <c r="RID32"/>
      <c r="RIE32"/>
      <c r="RIF32"/>
      <c r="RIG32"/>
      <c r="RIH32"/>
      <c r="RII32"/>
      <c r="RIJ32"/>
      <c r="RIK32"/>
      <c r="RIL32"/>
      <c r="RIM32"/>
      <c r="RIN32"/>
      <c r="RIO32"/>
      <c r="RIP32"/>
      <c r="RIQ32"/>
      <c r="RIR32"/>
      <c r="RIS32"/>
      <c r="RIT32"/>
      <c r="RIU32"/>
      <c r="RIV32"/>
      <c r="RIW32"/>
      <c r="RIX32"/>
      <c r="RIY32"/>
      <c r="RIZ32"/>
      <c r="RJA32"/>
      <c r="RJB32"/>
      <c r="RJC32"/>
      <c r="RJD32"/>
      <c r="RJE32"/>
      <c r="RJF32"/>
      <c r="RJG32"/>
      <c r="RJH32"/>
      <c r="RJI32"/>
      <c r="RJJ32"/>
      <c r="RJK32"/>
      <c r="RJL32"/>
      <c r="RJM32"/>
      <c r="RJN32"/>
      <c r="RJO32"/>
      <c r="RJP32"/>
      <c r="RJQ32"/>
      <c r="RJR32"/>
      <c r="RJS32"/>
      <c r="RJT32"/>
      <c r="RJU32"/>
      <c r="RJV32"/>
      <c r="RJW32"/>
      <c r="RJX32"/>
      <c r="RJY32"/>
      <c r="RJZ32"/>
      <c r="RKA32"/>
      <c r="RKB32"/>
      <c r="RKC32"/>
      <c r="RKD32"/>
      <c r="RKE32"/>
      <c r="RKF32"/>
      <c r="RKG32"/>
      <c r="RKH32"/>
      <c r="RKI32"/>
      <c r="RKJ32"/>
      <c r="RKK32"/>
      <c r="RKL32"/>
      <c r="RKM32"/>
      <c r="RKN32"/>
      <c r="RKO32"/>
      <c r="RKP32"/>
      <c r="RKQ32"/>
      <c r="RKR32"/>
      <c r="RKS32"/>
      <c r="RKT32"/>
      <c r="RKU32"/>
      <c r="RKV32"/>
      <c r="RKW32"/>
      <c r="RKX32"/>
      <c r="RKY32"/>
      <c r="RKZ32"/>
      <c r="RLA32"/>
      <c r="RLB32"/>
      <c r="RLC32"/>
      <c r="RLD32"/>
      <c r="RLE32"/>
      <c r="RLF32"/>
      <c r="RLG32"/>
      <c r="RLH32"/>
      <c r="RLI32"/>
      <c r="RLJ32"/>
      <c r="RLK32"/>
      <c r="RLL32"/>
      <c r="RLM32"/>
      <c r="RLN32"/>
      <c r="RLO32"/>
      <c r="RLP32"/>
      <c r="RLQ32"/>
      <c r="RLR32"/>
      <c r="RLS32"/>
      <c r="RLT32"/>
      <c r="RLU32"/>
      <c r="RLV32"/>
      <c r="RLW32"/>
      <c r="RLX32"/>
      <c r="RLY32"/>
      <c r="RLZ32"/>
      <c r="RMA32"/>
      <c r="RMB32"/>
      <c r="RMC32"/>
      <c r="RMD32"/>
      <c r="RME32"/>
      <c r="RMF32"/>
      <c r="RMG32"/>
      <c r="RMH32"/>
      <c r="RMI32"/>
      <c r="RMJ32"/>
      <c r="RMK32"/>
      <c r="RML32"/>
      <c r="RMM32"/>
      <c r="RMN32"/>
      <c r="RMO32"/>
      <c r="RMP32"/>
      <c r="RMQ32"/>
      <c r="RMR32"/>
      <c r="RMS32"/>
      <c r="RMT32"/>
      <c r="RMU32"/>
      <c r="RMV32"/>
      <c r="RMW32"/>
      <c r="RMX32"/>
      <c r="RMY32"/>
      <c r="RMZ32"/>
      <c r="RNA32"/>
      <c r="RNB32"/>
      <c r="RNC32"/>
      <c r="RND32"/>
      <c r="RNE32"/>
      <c r="RNF32"/>
      <c r="RNG32"/>
      <c r="RNH32"/>
      <c r="RNI32"/>
      <c r="RNJ32"/>
      <c r="RNK32"/>
      <c r="RNL32"/>
      <c r="RNM32"/>
      <c r="RNN32"/>
      <c r="RNO32"/>
      <c r="RNP32"/>
      <c r="RNQ32"/>
      <c r="RNR32"/>
      <c r="RNS32"/>
      <c r="RNT32"/>
      <c r="RNU32"/>
      <c r="RNV32"/>
      <c r="RNW32"/>
      <c r="RNX32"/>
      <c r="RNY32"/>
      <c r="RNZ32"/>
      <c r="ROA32"/>
      <c r="ROB32"/>
      <c r="ROC32"/>
      <c r="ROD32"/>
      <c r="ROE32"/>
      <c r="ROF32"/>
      <c r="ROG32"/>
      <c r="ROH32"/>
      <c r="ROI32"/>
      <c r="ROJ32"/>
      <c r="ROK32"/>
      <c r="ROL32"/>
      <c r="ROM32"/>
      <c r="RON32"/>
      <c r="ROO32"/>
      <c r="ROP32"/>
      <c r="ROQ32"/>
      <c r="ROR32"/>
      <c r="ROS32"/>
      <c r="ROT32"/>
      <c r="ROU32"/>
      <c r="ROV32"/>
      <c r="ROW32"/>
      <c r="ROX32"/>
      <c r="ROY32"/>
      <c r="ROZ32"/>
      <c r="RPA32"/>
      <c r="RPB32"/>
      <c r="RPC32"/>
      <c r="RPD32"/>
      <c r="RPE32"/>
      <c r="RPF32"/>
      <c r="RPG32"/>
      <c r="RPH32"/>
      <c r="RPI32"/>
      <c r="RPJ32"/>
      <c r="RPK32"/>
      <c r="RPL32"/>
      <c r="RPM32"/>
      <c r="RPN32"/>
      <c r="RPO32"/>
      <c r="RPP32"/>
      <c r="RPQ32"/>
      <c r="RPR32"/>
      <c r="RPS32"/>
      <c r="RPT32"/>
      <c r="RPU32"/>
      <c r="RPV32"/>
      <c r="RPW32"/>
      <c r="RPX32"/>
      <c r="RPY32"/>
      <c r="RPZ32"/>
      <c r="RQA32"/>
      <c r="RQB32"/>
      <c r="RQC32"/>
      <c r="RQD32"/>
      <c r="RQE32"/>
      <c r="RQF32"/>
      <c r="RQG32"/>
      <c r="RQH32"/>
      <c r="RQI32"/>
      <c r="RQJ32"/>
      <c r="RQK32"/>
      <c r="RQL32"/>
      <c r="RQM32"/>
      <c r="RQN32"/>
      <c r="RQO32"/>
      <c r="RQP32"/>
      <c r="RQQ32"/>
      <c r="RQR32"/>
      <c r="RQS32"/>
      <c r="RQT32"/>
      <c r="RQU32"/>
      <c r="RQV32"/>
      <c r="RQW32"/>
      <c r="RQX32"/>
      <c r="RQY32"/>
      <c r="RQZ32"/>
      <c r="RRA32"/>
      <c r="RRB32"/>
      <c r="RRC32"/>
      <c r="RRD32"/>
      <c r="RRE32"/>
      <c r="RRF32"/>
      <c r="RRG32"/>
      <c r="RRH32"/>
      <c r="RRI32"/>
      <c r="RRJ32"/>
      <c r="RRK32"/>
      <c r="RRL32"/>
      <c r="RRM32"/>
      <c r="RRN32"/>
      <c r="RRO32"/>
      <c r="RRP32"/>
      <c r="RRQ32"/>
      <c r="RRR32"/>
      <c r="RRS32"/>
      <c r="RRT32"/>
      <c r="RRU32"/>
      <c r="RRV32"/>
      <c r="RRW32"/>
      <c r="RRX32"/>
      <c r="RRY32"/>
      <c r="RRZ32"/>
      <c r="RSA32"/>
      <c r="RSB32"/>
      <c r="RSC32"/>
      <c r="RSD32"/>
      <c r="RSE32"/>
      <c r="RSF32"/>
      <c r="RSG32"/>
      <c r="RSH32"/>
      <c r="RSI32"/>
      <c r="RSJ32"/>
      <c r="RSK32"/>
      <c r="RSL32"/>
      <c r="RSM32"/>
      <c r="RSN32"/>
      <c r="RSO32"/>
      <c r="RSP32"/>
      <c r="RSQ32"/>
      <c r="RSR32"/>
      <c r="RSS32"/>
      <c r="RST32"/>
      <c r="RSU32"/>
      <c r="RSV32"/>
      <c r="RSW32"/>
      <c r="RSX32"/>
      <c r="RSY32"/>
      <c r="RSZ32"/>
      <c r="RTA32"/>
      <c r="RTB32"/>
      <c r="RTC32"/>
      <c r="RTD32"/>
      <c r="RTE32"/>
      <c r="RTF32"/>
      <c r="RTG32"/>
      <c r="RTH32"/>
      <c r="RTI32"/>
      <c r="RTJ32"/>
      <c r="RTK32"/>
      <c r="RTL32"/>
      <c r="RTM32"/>
      <c r="RTN32"/>
      <c r="RTO32"/>
      <c r="RTP32"/>
      <c r="RTQ32"/>
      <c r="RTR32"/>
      <c r="RTS32"/>
      <c r="RTT32"/>
      <c r="RTU32"/>
      <c r="RTV32"/>
      <c r="RTW32"/>
      <c r="RTX32"/>
      <c r="RTY32"/>
      <c r="RTZ32"/>
      <c r="RUA32"/>
      <c r="RUB32"/>
      <c r="RUC32"/>
      <c r="RUD32"/>
      <c r="RUE32"/>
      <c r="RUF32"/>
      <c r="RUG32"/>
      <c r="RUH32"/>
      <c r="RUI32"/>
      <c r="RUJ32"/>
      <c r="RUK32"/>
      <c r="RUL32"/>
      <c r="RUM32"/>
      <c r="RUN32"/>
      <c r="RUO32"/>
      <c r="RUP32"/>
      <c r="RUQ32"/>
      <c r="RUR32"/>
      <c r="RUS32"/>
      <c r="RUT32"/>
      <c r="RUU32"/>
      <c r="RUV32"/>
      <c r="RUW32"/>
      <c r="RUX32"/>
      <c r="RUY32"/>
      <c r="RUZ32"/>
      <c r="RVA32"/>
      <c r="RVB32"/>
      <c r="RVC32"/>
      <c r="RVD32"/>
      <c r="RVE32"/>
      <c r="RVF32"/>
      <c r="RVG32"/>
      <c r="RVH32"/>
      <c r="RVI32"/>
      <c r="RVJ32"/>
      <c r="RVK32"/>
      <c r="RVL32"/>
      <c r="RVM32"/>
      <c r="RVN32"/>
      <c r="RVO32"/>
      <c r="RVP32"/>
      <c r="RVQ32"/>
      <c r="RVR32"/>
      <c r="RVS32"/>
      <c r="RVT32"/>
      <c r="RVU32"/>
      <c r="RVV32"/>
      <c r="RVW32"/>
      <c r="RVX32"/>
      <c r="RVY32"/>
      <c r="RVZ32"/>
      <c r="RWA32"/>
      <c r="RWB32"/>
      <c r="RWC32"/>
      <c r="RWD32"/>
      <c r="RWE32"/>
      <c r="RWF32"/>
      <c r="RWG32"/>
      <c r="RWH32"/>
      <c r="RWI32"/>
      <c r="RWJ32"/>
      <c r="RWK32"/>
      <c r="RWL32"/>
      <c r="RWM32"/>
      <c r="RWN32"/>
      <c r="RWO32"/>
      <c r="RWP32"/>
      <c r="RWQ32"/>
      <c r="RWR32"/>
      <c r="RWS32"/>
      <c r="RWT32"/>
      <c r="RWU32"/>
      <c r="RWV32"/>
      <c r="RWW32"/>
      <c r="RWX32"/>
      <c r="RWY32"/>
      <c r="RWZ32"/>
      <c r="RXA32"/>
      <c r="RXB32"/>
      <c r="RXC32"/>
      <c r="RXD32"/>
      <c r="RXE32"/>
      <c r="RXF32"/>
      <c r="RXG32"/>
      <c r="RXH32"/>
      <c r="RXI32"/>
      <c r="RXJ32"/>
      <c r="RXK32"/>
      <c r="RXL32"/>
      <c r="RXM32"/>
      <c r="RXN32"/>
      <c r="RXO32"/>
      <c r="RXP32"/>
      <c r="RXQ32"/>
      <c r="RXR32"/>
      <c r="RXS32"/>
      <c r="RXT32"/>
      <c r="RXU32"/>
      <c r="RXV32"/>
      <c r="RXW32"/>
      <c r="RXX32"/>
      <c r="RXY32"/>
      <c r="RXZ32"/>
      <c r="RYA32"/>
      <c r="RYB32"/>
      <c r="RYC32"/>
      <c r="RYD32"/>
      <c r="RYE32"/>
      <c r="RYF32"/>
      <c r="RYG32"/>
      <c r="RYH32"/>
      <c r="RYI32"/>
      <c r="RYJ32"/>
      <c r="RYK32"/>
      <c r="RYL32"/>
      <c r="RYM32"/>
      <c r="RYN32"/>
      <c r="RYO32"/>
      <c r="RYP32"/>
      <c r="RYQ32"/>
      <c r="RYR32"/>
      <c r="RYS32"/>
      <c r="RYT32"/>
      <c r="RYU32"/>
      <c r="RYV32"/>
      <c r="RYW32"/>
      <c r="RYX32"/>
      <c r="RYY32"/>
      <c r="RYZ32"/>
      <c r="RZA32"/>
      <c r="RZB32"/>
      <c r="RZC32"/>
      <c r="RZD32"/>
      <c r="RZE32"/>
      <c r="RZF32"/>
      <c r="RZG32"/>
      <c r="RZH32"/>
      <c r="RZI32"/>
      <c r="RZJ32"/>
      <c r="RZK32"/>
      <c r="RZL32"/>
      <c r="RZM32"/>
      <c r="RZN32"/>
      <c r="RZO32"/>
      <c r="RZP32"/>
      <c r="RZQ32"/>
      <c r="RZR32"/>
      <c r="RZS32"/>
      <c r="RZT32"/>
      <c r="RZU32"/>
      <c r="RZV32"/>
      <c r="RZW32"/>
      <c r="RZX32"/>
      <c r="RZY32"/>
      <c r="RZZ32"/>
      <c r="SAA32"/>
      <c r="SAB32"/>
      <c r="SAC32"/>
      <c r="SAD32"/>
      <c r="SAE32"/>
      <c r="SAF32"/>
      <c r="SAG32"/>
      <c r="SAH32"/>
      <c r="SAI32"/>
      <c r="SAJ32"/>
      <c r="SAK32"/>
      <c r="SAL32"/>
      <c r="SAM32"/>
      <c r="SAN32"/>
      <c r="SAO32"/>
      <c r="SAP32"/>
      <c r="SAQ32"/>
      <c r="SAR32"/>
      <c r="SAS32"/>
      <c r="SAT32"/>
      <c r="SAU32"/>
      <c r="SAV32"/>
      <c r="SAW32"/>
      <c r="SAX32"/>
      <c r="SAY32"/>
      <c r="SAZ32"/>
      <c r="SBA32"/>
      <c r="SBB32"/>
      <c r="SBC32"/>
      <c r="SBD32"/>
      <c r="SBE32"/>
      <c r="SBF32"/>
      <c r="SBG32"/>
      <c r="SBH32"/>
      <c r="SBI32"/>
      <c r="SBJ32"/>
      <c r="SBK32"/>
      <c r="SBL32"/>
      <c r="SBM32"/>
      <c r="SBN32"/>
      <c r="SBO32"/>
      <c r="SBP32"/>
      <c r="SBQ32"/>
      <c r="SBR32"/>
      <c r="SBS32"/>
      <c r="SBT32"/>
      <c r="SBU32"/>
      <c r="SBV32"/>
      <c r="SBW32"/>
      <c r="SBX32"/>
      <c r="SBY32"/>
      <c r="SBZ32"/>
      <c r="SCA32"/>
      <c r="SCB32"/>
      <c r="SCC32"/>
      <c r="SCD32"/>
      <c r="SCE32"/>
      <c r="SCF32"/>
      <c r="SCG32"/>
      <c r="SCH32"/>
      <c r="SCI32"/>
      <c r="SCJ32"/>
      <c r="SCK32"/>
      <c r="SCL32"/>
      <c r="SCM32"/>
      <c r="SCN32"/>
      <c r="SCO32"/>
      <c r="SCP32"/>
      <c r="SCQ32"/>
      <c r="SCR32"/>
      <c r="SCS32"/>
      <c r="SCT32"/>
      <c r="SCU32"/>
      <c r="SCV32"/>
      <c r="SCW32"/>
      <c r="SCX32"/>
      <c r="SCY32"/>
      <c r="SCZ32"/>
      <c r="SDA32"/>
      <c r="SDB32"/>
      <c r="SDC32"/>
      <c r="SDD32"/>
      <c r="SDE32"/>
      <c r="SDF32"/>
      <c r="SDG32"/>
      <c r="SDH32"/>
      <c r="SDI32"/>
      <c r="SDJ32"/>
      <c r="SDK32"/>
      <c r="SDL32"/>
      <c r="SDM32"/>
      <c r="SDN32"/>
      <c r="SDO32"/>
      <c r="SDP32"/>
      <c r="SDQ32"/>
      <c r="SDR32"/>
      <c r="SDS32"/>
      <c r="SDT32"/>
      <c r="SDU32"/>
      <c r="SDV32"/>
      <c r="SDW32"/>
      <c r="SDX32"/>
      <c r="SDY32"/>
      <c r="SDZ32"/>
      <c r="SEA32"/>
      <c r="SEB32"/>
      <c r="SEC32"/>
      <c r="SED32"/>
      <c r="SEE32"/>
      <c r="SEF32"/>
      <c r="SEG32"/>
      <c r="SEH32"/>
      <c r="SEI32"/>
      <c r="SEJ32"/>
      <c r="SEK32"/>
      <c r="SEL32"/>
      <c r="SEM32"/>
      <c r="SEN32"/>
      <c r="SEO32"/>
      <c r="SEP32"/>
      <c r="SEQ32"/>
      <c r="SER32"/>
      <c r="SES32"/>
      <c r="SET32"/>
      <c r="SEU32"/>
      <c r="SEV32"/>
      <c r="SEW32"/>
      <c r="SEX32"/>
      <c r="SEY32"/>
      <c r="SEZ32"/>
      <c r="SFA32"/>
      <c r="SFB32"/>
      <c r="SFC32"/>
      <c r="SFD32"/>
      <c r="SFE32"/>
      <c r="SFF32"/>
      <c r="SFG32"/>
      <c r="SFH32"/>
      <c r="SFI32"/>
      <c r="SFJ32"/>
      <c r="SFK32"/>
      <c r="SFL32"/>
      <c r="SFM32"/>
      <c r="SFN32"/>
      <c r="SFO32"/>
      <c r="SFP32"/>
      <c r="SFQ32"/>
      <c r="SFR32"/>
      <c r="SFS32"/>
      <c r="SFT32"/>
      <c r="SFU32"/>
      <c r="SFV32"/>
      <c r="SFW32"/>
      <c r="SFX32"/>
      <c r="SFY32"/>
      <c r="SFZ32"/>
      <c r="SGA32"/>
      <c r="SGB32"/>
      <c r="SGC32"/>
      <c r="SGD32"/>
      <c r="SGE32"/>
      <c r="SGF32"/>
      <c r="SGG32"/>
      <c r="SGH32"/>
      <c r="SGI32"/>
      <c r="SGJ32"/>
      <c r="SGK32"/>
      <c r="SGL32"/>
      <c r="SGM32"/>
      <c r="SGN32"/>
      <c r="SGO32"/>
      <c r="SGP32"/>
      <c r="SGQ32"/>
      <c r="SGR32"/>
      <c r="SGS32"/>
      <c r="SGT32"/>
      <c r="SGU32"/>
      <c r="SGV32"/>
      <c r="SGW32"/>
      <c r="SGX32"/>
      <c r="SGY32"/>
      <c r="SGZ32"/>
      <c r="SHA32"/>
      <c r="SHB32"/>
      <c r="SHC32"/>
      <c r="SHD32"/>
      <c r="SHE32"/>
      <c r="SHF32"/>
      <c r="SHG32"/>
      <c r="SHH32"/>
      <c r="SHI32"/>
      <c r="SHJ32"/>
      <c r="SHK32"/>
      <c r="SHL32"/>
      <c r="SHM32"/>
      <c r="SHN32"/>
      <c r="SHO32"/>
      <c r="SHP32"/>
      <c r="SHQ32"/>
      <c r="SHR32"/>
      <c r="SHS32"/>
      <c r="SHT32"/>
      <c r="SHU32"/>
      <c r="SHV32"/>
      <c r="SHW32"/>
      <c r="SHX32"/>
      <c r="SHY32"/>
      <c r="SHZ32"/>
      <c r="SIA32"/>
      <c r="SIB32"/>
      <c r="SIC32"/>
      <c r="SID32"/>
      <c r="SIE32"/>
      <c r="SIF32"/>
      <c r="SIG32"/>
      <c r="SIH32"/>
      <c r="SII32"/>
      <c r="SIJ32"/>
      <c r="SIK32"/>
      <c r="SIL32"/>
      <c r="SIM32"/>
      <c r="SIN32"/>
      <c r="SIO32"/>
      <c r="SIP32"/>
      <c r="SIQ32"/>
      <c r="SIR32"/>
      <c r="SIS32"/>
      <c r="SIT32"/>
      <c r="SIU32"/>
      <c r="SIV32"/>
      <c r="SIW32"/>
      <c r="SIX32"/>
      <c r="SIY32"/>
      <c r="SIZ32"/>
      <c r="SJA32"/>
      <c r="SJB32"/>
      <c r="SJC32"/>
      <c r="SJD32"/>
      <c r="SJE32"/>
      <c r="SJF32"/>
      <c r="SJG32"/>
      <c r="SJH32"/>
      <c r="SJI32"/>
      <c r="SJJ32"/>
      <c r="SJK32"/>
      <c r="SJL32"/>
      <c r="SJM32"/>
      <c r="SJN32"/>
      <c r="SJO32"/>
      <c r="SJP32"/>
      <c r="SJQ32"/>
      <c r="SJR32"/>
      <c r="SJS32"/>
      <c r="SJT32"/>
      <c r="SJU32"/>
      <c r="SJV32"/>
      <c r="SJW32"/>
      <c r="SJX32"/>
      <c r="SJY32"/>
      <c r="SJZ32"/>
      <c r="SKA32"/>
      <c r="SKB32"/>
      <c r="SKC32"/>
      <c r="SKD32"/>
      <c r="SKE32"/>
      <c r="SKF32"/>
      <c r="SKG32"/>
      <c r="SKH32"/>
      <c r="SKI32"/>
      <c r="SKJ32"/>
      <c r="SKK32"/>
      <c r="SKL32"/>
      <c r="SKM32"/>
      <c r="SKN32"/>
      <c r="SKO32"/>
      <c r="SKP32"/>
      <c r="SKQ32"/>
      <c r="SKR32"/>
      <c r="SKS32"/>
      <c r="SKT32"/>
      <c r="SKU32"/>
      <c r="SKV32"/>
      <c r="SKW32"/>
      <c r="SKX32"/>
      <c r="SKY32"/>
      <c r="SKZ32"/>
      <c r="SLA32"/>
      <c r="SLB32"/>
      <c r="SLC32"/>
      <c r="SLD32"/>
      <c r="SLE32"/>
      <c r="SLF32"/>
      <c r="SLG32"/>
      <c r="SLH32"/>
      <c r="SLI32"/>
      <c r="SLJ32"/>
      <c r="SLK32"/>
      <c r="SLL32"/>
      <c r="SLM32"/>
      <c r="SLN32"/>
      <c r="SLO32"/>
      <c r="SLP32"/>
      <c r="SLQ32"/>
      <c r="SLR32"/>
      <c r="SLS32"/>
      <c r="SLT32"/>
      <c r="SLU32"/>
      <c r="SLV32"/>
      <c r="SLW32"/>
      <c r="SLX32"/>
      <c r="SLY32"/>
      <c r="SLZ32"/>
      <c r="SMA32"/>
      <c r="SMB32"/>
      <c r="SMC32"/>
      <c r="SMD32"/>
      <c r="SME32"/>
      <c r="SMF32"/>
      <c r="SMG32"/>
      <c r="SMH32"/>
      <c r="SMI32"/>
      <c r="SMJ32"/>
      <c r="SMK32"/>
      <c r="SML32"/>
      <c r="SMM32"/>
      <c r="SMN32"/>
      <c r="SMO32"/>
      <c r="SMP32"/>
      <c r="SMQ32"/>
      <c r="SMR32"/>
      <c r="SMS32"/>
      <c r="SMT32"/>
      <c r="SMU32"/>
      <c r="SMV32"/>
      <c r="SMW32"/>
      <c r="SMX32"/>
      <c r="SMY32"/>
      <c r="SMZ32"/>
      <c r="SNA32"/>
      <c r="SNB32"/>
      <c r="SNC32"/>
      <c r="SND32"/>
      <c r="SNE32"/>
      <c r="SNF32"/>
      <c r="SNG32"/>
      <c r="SNH32"/>
      <c r="SNI32"/>
      <c r="SNJ32"/>
      <c r="SNK32"/>
      <c r="SNL32"/>
      <c r="SNM32"/>
      <c r="SNN32"/>
      <c r="SNO32"/>
      <c r="SNP32"/>
      <c r="SNQ32"/>
      <c r="SNR32"/>
      <c r="SNS32"/>
      <c r="SNT32"/>
      <c r="SNU32"/>
      <c r="SNV32"/>
      <c r="SNW32"/>
      <c r="SNX32"/>
      <c r="SNY32"/>
      <c r="SNZ32"/>
      <c r="SOA32"/>
      <c r="SOB32"/>
      <c r="SOC32"/>
      <c r="SOD32"/>
      <c r="SOE32"/>
      <c r="SOF32"/>
      <c r="SOG32"/>
      <c r="SOH32"/>
      <c r="SOI32"/>
      <c r="SOJ32"/>
      <c r="SOK32"/>
      <c r="SOL32"/>
      <c r="SOM32"/>
      <c r="SON32"/>
      <c r="SOO32"/>
      <c r="SOP32"/>
      <c r="SOQ32"/>
      <c r="SOR32"/>
      <c r="SOS32"/>
      <c r="SOT32"/>
      <c r="SOU32"/>
      <c r="SOV32"/>
      <c r="SOW32"/>
      <c r="SOX32"/>
      <c r="SOY32"/>
      <c r="SOZ32"/>
      <c r="SPA32"/>
      <c r="SPB32"/>
      <c r="SPC32"/>
      <c r="SPD32"/>
      <c r="SPE32"/>
      <c r="SPF32"/>
      <c r="SPG32"/>
      <c r="SPH32"/>
      <c r="SPI32"/>
      <c r="SPJ32"/>
      <c r="SPK32"/>
      <c r="SPL32"/>
      <c r="SPM32"/>
      <c r="SPN32"/>
      <c r="SPO32"/>
      <c r="SPP32"/>
      <c r="SPQ32"/>
      <c r="SPR32"/>
      <c r="SPS32"/>
      <c r="SPT32"/>
      <c r="SPU32"/>
      <c r="SPV32"/>
      <c r="SPW32"/>
      <c r="SPX32"/>
      <c r="SPY32"/>
      <c r="SPZ32"/>
      <c r="SQA32"/>
      <c r="SQB32"/>
      <c r="SQC32"/>
      <c r="SQD32"/>
      <c r="SQE32"/>
      <c r="SQF32"/>
      <c r="SQG32"/>
      <c r="SQH32"/>
      <c r="SQI32"/>
      <c r="SQJ32"/>
      <c r="SQK32"/>
      <c r="SQL32"/>
      <c r="SQM32"/>
      <c r="SQN32"/>
      <c r="SQO32"/>
      <c r="SQP32"/>
      <c r="SQQ32"/>
      <c r="SQR32"/>
      <c r="SQS32"/>
      <c r="SQT32"/>
      <c r="SQU32"/>
      <c r="SQV32"/>
      <c r="SQW32"/>
      <c r="SQX32"/>
      <c r="SQY32"/>
      <c r="SQZ32"/>
      <c r="SRA32"/>
      <c r="SRB32"/>
      <c r="SRC32"/>
      <c r="SRD32"/>
      <c r="SRE32"/>
      <c r="SRF32"/>
      <c r="SRG32"/>
      <c r="SRH32"/>
      <c r="SRI32"/>
      <c r="SRJ32"/>
      <c r="SRK32"/>
      <c r="SRL32"/>
      <c r="SRM32"/>
      <c r="SRN32"/>
      <c r="SRO32"/>
      <c r="SRP32"/>
      <c r="SRQ32"/>
      <c r="SRR32"/>
      <c r="SRS32"/>
      <c r="SRT32"/>
      <c r="SRU32"/>
      <c r="SRV32"/>
      <c r="SRW32"/>
      <c r="SRX32"/>
      <c r="SRY32"/>
      <c r="SRZ32"/>
      <c r="SSA32"/>
      <c r="SSB32"/>
      <c r="SSC32"/>
      <c r="SSD32"/>
      <c r="SSE32"/>
      <c r="SSF32"/>
      <c r="SSG32"/>
      <c r="SSH32"/>
      <c r="SSI32"/>
      <c r="SSJ32"/>
      <c r="SSK32"/>
      <c r="SSL32"/>
      <c r="SSM32"/>
      <c r="SSN32"/>
      <c r="SSO32"/>
      <c r="SSP32"/>
      <c r="SSQ32"/>
      <c r="SSR32"/>
      <c r="SSS32"/>
      <c r="SST32"/>
      <c r="SSU32"/>
      <c r="SSV32"/>
      <c r="SSW32"/>
      <c r="SSX32"/>
      <c r="SSY32"/>
      <c r="SSZ32"/>
      <c r="STA32"/>
      <c r="STB32"/>
      <c r="STC32"/>
      <c r="STD32"/>
      <c r="STE32"/>
      <c r="STF32"/>
      <c r="STG32"/>
      <c r="STH32"/>
      <c r="STI32"/>
      <c r="STJ32"/>
      <c r="STK32"/>
      <c r="STL32"/>
      <c r="STM32"/>
      <c r="STN32"/>
      <c r="STO32"/>
      <c r="STP32"/>
      <c r="STQ32"/>
      <c r="STR32"/>
      <c r="STS32"/>
      <c r="STT32"/>
      <c r="STU32"/>
      <c r="STV32"/>
      <c r="STW32"/>
      <c r="STX32"/>
      <c r="STY32"/>
      <c r="STZ32"/>
      <c r="SUA32"/>
      <c r="SUB32"/>
      <c r="SUC32"/>
      <c r="SUD32"/>
      <c r="SUE32"/>
      <c r="SUF32"/>
      <c r="SUG32"/>
      <c r="SUH32"/>
      <c r="SUI32"/>
      <c r="SUJ32"/>
      <c r="SUK32"/>
      <c r="SUL32"/>
      <c r="SUM32"/>
      <c r="SUN32"/>
      <c r="SUO32"/>
      <c r="SUP32"/>
      <c r="SUQ32"/>
      <c r="SUR32"/>
      <c r="SUS32"/>
      <c r="SUT32"/>
      <c r="SUU32"/>
      <c r="SUV32"/>
      <c r="SUW32"/>
      <c r="SUX32"/>
      <c r="SUY32"/>
      <c r="SUZ32"/>
      <c r="SVA32"/>
      <c r="SVB32"/>
      <c r="SVC32"/>
      <c r="SVD32"/>
      <c r="SVE32"/>
      <c r="SVF32"/>
      <c r="SVG32"/>
      <c r="SVH32"/>
      <c r="SVI32"/>
      <c r="SVJ32"/>
      <c r="SVK32"/>
      <c r="SVL32"/>
      <c r="SVM32"/>
      <c r="SVN32"/>
      <c r="SVO32"/>
      <c r="SVP32"/>
      <c r="SVQ32"/>
      <c r="SVR32"/>
      <c r="SVS32"/>
      <c r="SVT32"/>
      <c r="SVU32"/>
      <c r="SVV32"/>
      <c r="SVW32"/>
      <c r="SVX32"/>
      <c r="SVY32"/>
      <c r="SVZ32"/>
      <c r="SWA32"/>
      <c r="SWB32"/>
      <c r="SWC32"/>
      <c r="SWD32"/>
      <c r="SWE32"/>
      <c r="SWF32"/>
      <c r="SWG32"/>
      <c r="SWH32"/>
      <c r="SWI32"/>
      <c r="SWJ32"/>
      <c r="SWK32"/>
      <c r="SWL32"/>
      <c r="SWM32"/>
      <c r="SWN32"/>
      <c r="SWO32"/>
      <c r="SWP32"/>
      <c r="SWQ32"/>
      <c r="SWR32"/>
      <c r="SWS32"/>
      <c r="SWT32"/>
      <c r="SWU32"/>
      <c r="SWV32"/>
      <c r="SWW32"/>
      <c r="SWX32"/>
      <c r="SWY32"/>
      <c r="SWZ32"/>
      <c r="SXA32"/>
      <c r="SXB32"/>
      <c r="SXC32"/>
      <c r="SXD32"/>
      <c r="SXE32"/>
      <c r="SXF32"/>
      <c r="SXG32"/>
      <c r="SXH32"/>
      <c r="SXI32"/>
      <c r="SXJ32"/>
      <c r="SXK32"/>
      <c r="SXL32"/>
      <c r="SXM32"/>
      <c r="SXN32"/>
      <c r="SXO32"/>
      <c r="SXP32"/>
      <c r="SXQ32"/>
      <c r="SXR32"/>
      <c r="SXS32"/>
      <c r="SXT32"/>
      <c r="SXU32"/>
      <c r="SXV32"/>
      <c r="SXW32"/>
      <c r="SXX32"/>
      <c r="SXY32"/>
      <c r="SXZ32"/>
      <c r="SYA32"/>
      <c r="SYB32"/>
      <c r="SYC32"/>
      <c r="SYD32"/>
      <c r="SYE32"/>
      <c r="SYF32"/>
      <c r="SYG32"/>
      <c r="SYH32"/>
      <c r="SYI32"/>
      <c r="SYJ32"/>
      <c r="SYK32"/>
      <c r="SYL32"/>
      <c r="SYM32"/>
      <c r="SYN32"/>
      <c r="SYO32"/>
      <c r="SYP32"/>
      <c r="SYQ32"/>
      <c r="SYR32"/>
      <c r="SYS32"/>
      <c r="SYT32"/>
      <c r="SYU32"/>
      <c r="SYV32"/>
      <c r="SYW32"/>
      <c r="SYX32"/>
      <c r="SYY32"/>
      <c r="SYZ32"/>
      <c r="SZA32"/>
      <c r="SZB32"/>
      <c r="SZC32"/>
      <c r="SZD32"/>
      <c r="SZE32"/>
      <c r="SZF32"/>
      <c r="SZG32"/>
      <c r="SZH32"/>
      <c r="SZI32"/>
      <c r="SZJ32"/>
      <c r="SZK32"/>
      <c r="SZL32"/>
      <c r="SZM32"/>
      <c r="SZN32"/>
      <c r="SZO32"/>
      <c r="SZP32"/>
      <c r="SZQ32"/>
      <c r="SZR32"/>
      <c r="SZS32"/>
      <c r="SZT32"/>
      <c r="SZU32"/>
      <c r="SZV32"/>
      <c r="SZW32"/>
      <c r="SZX32"/>
      <c r="SZY32"/>
      <c r="SZZ32"/>
      <c r="TAA32"/>
      <c r="TAB32"/>
      <c r="TAC32"/>
      <c r="TAD32"/>
      <c r="TAE32"/>
      <c r="TAF32"/>
      <c r="TAG32"/>
      <c r="TAH32"/>
      <c r="TAI32"/>
      <c r="TAJ32"/>
      <c r="TAK32"/>
      <c r="TAL32"/>
      <c r="TAM32"/>
      <c r="TAN32"/>
      <c r="TAO32"/>
      <c r="TAP32"/>
      <c r="TAQ32"/>
      <c r="TAR32"/>
      <c r="TAS32"/>
      <c r="TAT32"/>
      <c r="TAU32"/>
      <c r="TAV32"/>
      <c r="TAW32"/>
      <c r="TAX32"/>
      <c r="TAY32"/>
      <c r="TAZ32"/>
      <c r="TBA32"/>
      <c r="TBB32"/>
      <c r="TBC32"/>
      <c r="TBD32"/>
      <c r="TBE32"/>
      <c r="TBF32"/>
      <c r="TBG32"/>
      <c r="TBH32"/>
      <c r="TBI32"/>
      <c r="TBJ32"/>
      <c r="TBK32"/>
      <c r="TBL32"/>
      <c r="TBM32"/>
      <c r="TBN32"/>
      <c r="TBO32"/>
      <c r="TBP32"/>
      <c r="TBQ32"/>
      <c r="TBR32"/>
      <c r="TBS32"/>
      <c r="TBT32"/>
      <c r="TBU32"/>
      <c r="TBV32"/>
      <c r="TBW32"/>
      <c r="TBX32"/>
      <c r="TBY32"/>
      <c r="TBZ32"/>
      <c r="TCA32"/>
      <c r="TCB32"/>
      <c r="TCC32"/>
      <c r="TCD32"/>
      <c r="TCE32"/>
      <c r="TCF32"/>
      <c r="TCG32"/>
      <c r="TCH32"/>
      <c r="TCI32"/>
      <c r="TCJ32"/>
      <c r="TCK32"/>
      <c r="TCL32"/>
      <c r="TCM32"/>
      <c r="TCN32"/>
      <c r="TCO32"/>
      <c r="TCP32"/>
      <c r="TCQ32"/>
      <c r="TCR32"/>
      <c r="TCS32"/>
      <c r="TCT32"/>
      <c r="TCU32"/>
      <c r="TCV32"/>
      <c r="TCW32"/>
      <c r="TCX32"/>
      <c r="TCY32"/>
      <c r="TCZ32"/>
      <c r="TDA32"/>
      <c r="TDB32"/>
      <c r="TDC32"/>
      <c r="TDD32"/>
      <c r="TDE32"/>
      <c r="TDF32"/>
      <c r="TDG32"/>
      <c r="TDH32"/>
      <c r="TDI32"/>
      <c r="TDJ32"/>
      <c r="TDK32"/>
      <c r="TDL32"/>
      <c r="TDM32"/>
      <c r="TDN32"/>
      <c r="TDO32"/>
      <c r="TDP32"/>
      <c r="TDQ32"/>
      <c r="TDR32"/>
      <c r="TDS32"/>
      <c r="TDT32"/>
      <c r="TDU32"/>
      <c r="TDV32"/>
      <c r="TDW32"/>
      <c r="TDX32"/>
      <c r="TDY32"/>
      <c r="TDZ32"/>
      <c r="TEA32"/>
      <c r="TEB32"/>
      <c r="TEC32"/>
      <c r="TED32"/>
      <c r="TEE32"/>
      <c r="TEF32"/>
      <c r="TEG32"/>
      <c r="TEH32"/>
      <c r="TEI32"/>
      <c r="TEJ32"/>
      <c r="TEK32"/>
      <c r="TEL32"/>
      <c r="TEM32"/>
      <c r="TEN32"/>
      <c r="TEO32"/>
      <c r="TEP32"/>
      <c r="TEQ32"/>
      <c r="TER32"/>
      <c r="TES32"/>
      <c r="TET32"/>
      <c r="TEU32"/>
      <c r="TEV32"/>
      <c r="TEW32"/>
      <c r="TEX32"/>
      <c r="TEY32"/>
      <c r="TEZ32"/>
      <c r="TFA32"/>
      <c r="TFB32"/>
      <c r="TFC32"/>
      <c r="TFD32"/>
      <c r="TFE32"/>
      <c r="TFF32"/>
      <c r="TFG32"/>
      <c r="TFH32"/>
      <c r="TFI32"/>
      <c r="TFJ32"/>
      <c r="TFK32"/>
      <c r="TFL32"/>
      <c r="TFM32"/>
      <c r="TFN32"/>
      <c r="TFO32"/>
      <c r="TFP32"/>
      <c r="TFQ32"/>
      <c r="TFR32"/>
      <c r="TFS32"/>
      <c r="TFT32"/>
      <c r="TFU32"/>
      <c r="TFV32"/>
      <c r="TFW32"/>
      <c r="TFX32"/>
      <c r="TFY32"/>
      <c r="TFZ32"/>
      <c r="TGA32"/>
      <c r="TGB32"/>
      <c r="TGC32"/>
      <c r="TGD32"/>
      <c r="TGE32"/>
      <c r="TGF32"/>
      <c r="TGG32"/>
      <c r="TGH32"/>
      <c r="TGI32"/>
      <c r="TGJ32"/>
      <c r="TGK32"/>
      <c r="TGL32"/>
      <c r="TGM32"/>
      <c r="TGN32"/>
      <c r="TGO32"/>
      <c r="TGP32"/>
      <c r="TGQ32"/>
      <c r="TGR32"/>
      <c r="TGS32"/>
      <c r="TGT32"/>
      <c r="TGU32"/>
      <c r="TGV32"/>
      <c r="TGW32"/>
      <c r="TGX32"/>
      <c r="TGY32"/>
      <c r="TGZ32"/>
      <c r="THA32"/>
      <c r="THB32"/>
      <c r="THC32"/>
      <c r="THD32"/>
      <c r="THE32"/>
      <c r="THF32"/>
      <c r="THG32"/>
      <c r="THH32"/>
      <c r="THI32"/>
      <c r="THJ32"/>
      <c r="THK32"/>
      <c r="THL32"/>
      <c r="THM32"/>
      <c r="THN32"/>
      <c r="THO32"/>
      <c r="THP32"/>
      <c r="THQ32"/>
      <c r="THR32"/>
      <c r="THS32"/>
      <c r="THT32"/>
      <c r="THU32"/>
      <c r="THV32"/>
      <c r="THW32"/>
      <c r="THX32"/>
      <c r="THY32"/>
      <c r="THZ32"/>
      <c r="TIA32"/>
      <c r="TIB32"/>
      <c r="TIC32"/>
      <c r="TID32"/>
      <c r="TIE32"/>
      <c r="TIF32"/>
      <c r="TIG32"/>
      <c r="TIH32"/>
      <c r="TII32"/>
      <c r="TIJ32"/>
      <c r="TIK32"/>
      <c r="TIL32"/>
      <c r="TIM32"/>
      <c r="TIN32"/>
      <c r="TIO32"/>
      <c r="TIP32"/>
      <c r="TIQ32"/>
      <c r="TIR32"/>
      <c r="TIS32"/>
      <c r="TIT32"/>
      <c r="TIU32"/>
      <c r="TIV32"/>
      <c r="TIW32"/>
      <c r="TIX32"/>
      <c r="TIY32"/>
      <c r="TIZ32"/>
      <c r="TJA32"/>
      <c r="TJB32"/>
      <c r="TJC32"/>
      <c r="TJD32"/>
      <c r="TJE32"/>
      <c r="TJF32"/>
      <c r="TJG32"/>
      <c r="TJH32"/>
      <c r="TJI32"/>
      <c r="TJJ32"/>
      <c r="TJK32"/>
      <c r="TJL32"/>
      <c r="TJM32"/>
      <c r="TJN32"/>
      <c r="TJO32"/>
      <c r="TJP32"/>
      <c r="TJQ32"/>
      <c r="TJR32"/>
      <c r="TJS32"/>
      <c r="TJT32"/>
      <c r="TJU32"/>
      <c r="TJV32"/>
      <c r="TJW32"/>
      <c r="TJX32"/>
      <c r="TJY32"/>
      <c r="TJZ32"/>
      <c r="TKA32"/>
      <c r="TKB32"/>
      <c r="TKC32"/>
      <c r="TKD32"/>
      <c r="TKE32"/>
      <c r="TKF32"/>
      <c r="TKG32"/>
      <c r="TKH32"/>
      <c r="TKI32"/>
      <c r="TKJ32"/>
      <c r="TKK32"/>
      <c r="TKL32"/>
      <c r="TKM32"/>
      <c r="TKN32"/>
      <c r="TKO32"/>
      <c r="TKP32"/>
      <c r="TKQ32"/>
      <c r="TKR32"/>
      <c r="TKS32"/>
      <c r="TKT32"/>
      <c r="TKU32"/>
      <c r="TKV32"/>
      <c r="TKW32"/>
      <c r="TKX32"/>
      <c r="TKY32"/>
      <c r="TKZ32"/>
      <c r="TLA32"/>
      <c r="TLB32"/>
      <c r="TLC32"/>
      <c r="TLD32"/>
      <c r="TLE32"/>
      <c r="TLF32"/>
      <c r="TLG32"/>
      <c r="TLH32"/>
      <c r="TLI32"/>
      <c r="TLJ32"/>
      <c r="TLK32"/>
      <c r="TLL32"/>
      <c r="TLM32"/>
      <c r="TLN32"/>
      <c r="TLO32"/>
      <c r="TLP32"/>
      <c r="TLQ32"/>
      <c r="TLR32"/>
      <c r="TLS32"/>
      <c r="TLT32"/>
      <c r="TLU32"/>
      <c r="TLV32"/>
      <c r="TLW32"/>
      <c r="TLX32"/>
      <c r="TLY32"/>
      <c r="TLZ32"/>
      <c r="TMA32"/>
      <c r="TMB32"/>
      <c r="TMC32"/>
      <c r="TMD32"/>
      <c r="TME32"/>
      <c r="TMF32"/>
      <c r="TMG32"/>
      <c r="TMH32"/>
      <c r="TMI32"/>
      <c r="TMJ32"/>
      <c r="TMK32"/>
      <c r="TML32"/>
      <c r="TMM32"/>
      <c r="TMN32"/>
      <c r="TMO32"/>
      <c r="TMP32"/>
      <c r="TMQ32"/>
      <c r="TMR32"/>
      <c r="TMS32"/>
      <c r="TMT32"/>
      <c r="TMU32"/>
      <c r="TMV32"/>
      <c r="TMW32"/>
      <c r="TMX32"/>
      <c r="TMY32"/>
      <c r="TMZ32"/>
      <c r="TNA32"/>
      <c r="TNB32"/>
      <c r="TNC32"/>
      <c r="TND32"/>
      <c r="TNE32"/>
      <c r="TNF32"/>
      <c r="TNG32"/>
      <c r="TNH32"/>
      <c r="TNI32"/>
      <c r="TNJ32"/>
      <c r="TNK32"/>
      <c r="TNL32"/>
      <c r="TNM32"/>
      <c r="TNN32"/>
      <c r="TNO32"/>
      <c r="TNP32"/>
      <c r="TNQ32"/>
      <c r="TNR32"/>
      <c r="TNS32"/>
      <c r="TNT32"/>
      <c r="TNU32"/>
      <c r="TNV32"/>
      <c r="TNW32"/>
      <c r="TNX32"/>
      <c r="TNY32"/>
      <c r="TNZ32"/>
      <c r="TOA32"/>
      <c r="TOB32"/>
      <c r="TOC32"/>
      <c r="TOD32"/>
      <c r="TOE32"/>
      <c r="TOF32"/>
      <c r="TOG32"/>
      <c r="TOH32"/>
      <c r="TOI32"/>
      <c r="TOJ32"/>
      <c r="TOK32"/>
      <c r="TOL32"/>
      <c r="TOM32"/>
      <c r="TON32"/>
      <c r="TOO32"/>
      <c r="TOP32"/>
      <c r="TOQ32"/>
      <c r="TOR32"/>
      <c r="TOS32"/>
      <c r="TOT32"/>
      <c r="TOU32"/>
      <c r="TOV32"/>
      <c r="TOW32"/>
      <c r="TOX32"/>
      <c r="TOY32"/>
      <c r="TOZ32"/>
      <c r="TPA32"/>
      <c r="TPB32"/>
      <c r="TPC32"/>
      <c r="TPD32"/>
      <c r="TPE32"/>
      <c r="TPF32"/>
      <c r="TPG32"/>
      <c r="TPH32"/>
      <c r="TPI32"/>
      <c r="TPJ32"/>
      <c r="TPK32"/>
      <c r="TPL32"/>
      <c r="TPM32"/>
      <c r="TPN32"/>
      <c r="TPO32"/>
      <c r="TPP32"/>
      <c r="TPQ32"/>
      <c r="TPR32"/>
      <c r="TPS32"/>
      <c r="TPT32"/>
      <c r="TPU32"/>
      <c r="TPV32"/>
      <c r="TPW32"/>
      <c r="TPX32"/>
      <c r="TPY32"/>
      <c r="TPZ32"/>
      <c r="TQA32"/>
      <c r="TQB32"/>
      <c r="TQC32"/>
      <c r="TQD32"/>
      <c r="TQE32"/>
      <c r="TQF32"/>
      <c r="TQG32"/>
      <c r="TQH32"/>
      <c r="TQI32"/>
      <c r="TQJ32"/>
      <c r="TQK32"/>
      <c r="TQL32"/>
      <c r="TQM32"/>
      <c r="TQN32"/>
      <c r="TQO32"/>
      <c r="TQP32"/>
      <c r="TQQ32"/>
      <c r="TQR32"/>
      <c r="TQS32"/>
      <c r="TQT32"/>
      <c r="TQU32"/>
      <c r="TQV32"/>
      <c r="TQW32"/>
      <c r="TQX32"/>
      <c r="TQY32"/>
      <c r="TQZ32"/>
      <c r="TRA32"/>
      <c r="TRB32"/>
      <c r="TRC32"/>
      <c r="TRD32"/>
      <c r="TRE32"/>
      <c r="TRF32"/>
      <c r="TRG32"/>
      <c r="TRH32"/>
      <c r="TRI32"/>
      <c r="TRJ32"/>
      <c r="TRK32"/>
      <c r="TRL32"/>
      <c r="TRM32"/>
      <c r="TRN32"/>
      <c r="TRO32"/>
      <c r="TRP32"/>
      <c r="TRQ32"/>
      <c r="TRR32"/>
      <c r="TRS32"/>
      <c r="TRT32"/>
      <c r="TRU32"/>
      <c r="TRV32"/>
      <c r="TRW32"/>
      <c r="TRX32"/>
      <c r="TRY32"/>
      <c r="TRZ32"/>
      <c r="TSA32"/>
      <c r="TSB32"/>
      <c r="TSC32"/>
      <c r="TSD32"/>
      <c r="TSE32"/>
      <c r="TSF32"/>
      <c r="TSG32"/>
      <c r="TSH32"/>
      <c r="TSI32"/>
      <c r="TSJ32"/>
      <c r="TSK32"/>
      <c r="TSL32"/>
      <c r="TSM32"/>
      <c r="TSN32"/>
      <c r="TSO32"/>
      <c r="TSP32"/>
      <c r="TSQ32"/>
      <c r="TSR32"/>
      <c r="TSS32"/>
      <c r="TST32"/>
      <c r="TSU32"/>
      <c r="TSV32"/>
      <c r="TSW32"/>
      <c r="TSX32"/>
      <c r="TSY32"/>
      <c r="TSZ32"/>
      <c r="TTA32"/>
      <c r="TTB32"/>
      <c r="TTC32"/>
      <c r="TTD32"/>
      <c r="TTE32"/>
      <c r="TTF32"/>
      <c r="TTG32"/>
      <c r="TTH32"/>
      <c r="TTI32"/>
      <c r="TTJ32"/>
      <c r="TTK32"/>
      <c r="TTL32"/>
      <c r="TTM32"/>
      <c r="TTN32"/>
      <c r="TTO32"/>
      <c r="TTP32"/>
      <c r="TTQ32"/>
      <c r="TTR32"/>
      <c r="TTS32"/>
      <c r="TTT32"/>
      <c r="TTU32"/>
      <c r="TTV32"/>
      <c r="TTW32"/>
      <c r="TTX32"/>
      <c r="TTY32"/>
      <c r="TTZ32"/>
      <c r="TUA32"/>
      <c r="TUB32"/>
      <c r="TUC32"/>
      <c r="TUD32"/>
      <c r="TUE32"/>
      <c r="TUF32"/>
      <c r="TUG32"/>
      <c r="TUH32"/>
      <c r="TUI32"/>
      <c r="TUJ32"/>
      <c r="TUK32"/>
      <c r="TUL32"/>
      <c r="TUM32"/>
      <c r="TUN32"/>
      <c r="TUO32"/>
      <c r="TUP32"/>
      <c r="TUQ32"/>
      <c r="TUR32"/>
      <c r="TUS32"/>
      <c r="TUT32"/>
      <c r="TUU32"/>
      <c r="TUV32"/>
      <c r="TUW32"/>
      <c r="TUX32"/>
      <c r="TUY32"/>
      <c r="TUZ32"/>
      <c r="TVA32"/>
      <c r="TVB32"/>
      <c r="TVC32"/>
      <c r="TVD32"/>
      <c r="TVE32"/>
      <c r="TVF32"/>
      <c r="TVG32"/>
      <c r="TVH32"/>
      <c r="TVI32"/>
      <c r="TVJ32"/>
      <c r="TVK32"/>
      <c r="TVL32"/>
      <c r="TVM32"/>
      <c r="TVN32"/>
      <c r="TVO32"/>
      <c r="TVP32"/>
      <c r="TVQ32"/>
      <c r="TVR32"/>
      <c r="TVS32"/>
      <c r="TVT32"/>
      <c r="TVU32"/>
      <c r="TVV32"/>
      <c r="TVW32"/>
      <c r="TVX32"/>
      <c r="TVY32"/>
      <c r="TVZ32"/>
      <c r="TWA32"/>
      <c r="TWB32"/>
      <c r="TWC32"/>
      <c r="TWD32"/>
      <c r="TWE32"/>
      <c r="TWF32"/>
      <c r="TWG32"/>
      <c r="TWH32"/>
      <c r="TWI32"/>
      <c r="TWJ32"/>
      <c r="TWK32"/>
      <c r="TWL32"/>
      <c r="TWM32"/>
      <c r="TWN32"/>
      <c r="TWO32"/>
      <c r="TWP32"/>
      <c r="TWQ32"/>
      <c r="TWR32"/>
      <c r="TWS32"/>
      <c r="TWT32"/>
      <c r="TWU32"/>
      <c r="TWV32"/>
      <c r="TWW32"/>
      <c r="TWX32"/>
      <c r="TWY32"/>
      <c r="TWZ32"/>
      <c r="TXA32"/>
      <c r="TXB32"/>
      <c r="TXC32"/>
      <c r="TXD32"/>
      <c r="TXE32"/>
      <c r="TXF32"/>
      <c r="TXG32"/>
      <c r="TXH32"/>
      <c r="TXI32"/>
      <c r="TXJ32"/>
      <c r="TXK32"/>
      <c r="TXL32"/>
      <c r="TXM32"/>
      <c r="TXN32"/>
      <c r="TXO32"/>
      <c r="TXP32"/>
      <c r="TXQ32"/>
      <c r="TXR32"/>
      <c r="TXS32"/>
      <c r="TXT32"/>
      <c r="TXU32"/>
      <c r="TXV32"/>
      <c r="TXW32"/>
      <c r="TXX32"/>
      <c r="TXY32"/>
      <c r="TXZ32"/>
      <c r="TYA32"/>
      <c r="TYB32"/>
      <c r="TYC32"/>
      <c r="TYD32"/>
      <c r="TYE32"/>
      <c r="TYF32"/>
      <c r="TYG32"/>
      <c r="TYH32"/>
      <c r="TYI32"/>
      <c r="TYJ32"/>
      <c r="TYK32"/>
      <c r="TYL32"/>
      <c r="TYM32"/>
      <c r="TYN32"/>
      <c r="TYO32"/>
      <c r="TYP32"/>
      <c r="TYQ32"/>
      <c r="TYR32"/>
      <c r="TYS32"/>
      <c r="TYT32"/>
      <c r="TYU32"/>
      <c r="TYV32"/>
      <c r="TYW32"/>
      <c r="TYX32"/>
      <c r="TYY32"/>
      <c r="TYZ32"/>
      <c r="TZA32"/>
      <c r="TZB32"/>
      <c r="TZC32"/>
      <c r="TZD32"/>
      <c r="TZE32"/>
      <c r="TZF32"/>
      <c r="TZG32"/>
      <c r="TZH32"/>
      <c r="TZI32"/>
      <c r="TZJ32"/>
      <c r="TZK32"/>
      <c r="TZL32"/>
      <c r="TZM32"/>
      <c r="TZN32"/>
      <c r="TZO32"/>
      <c r="TZP32"/>
      <c r="TZQ32"/>
      <c r="TZR32"/>
      <c r="TZS32"/>
      <c r="TZT32"/>
      <c r="TZU32"/>
      <c r="TZV32"/>
      <c r="TZW32"/>
      <c r="TZX32"/>
      <c r="TZY32"/>
      <c r="TZZ32"/>
      <c r="UAA32"/>
      <c r="UAB32"/>
      <c r="UAC32"/>
      <c r="UAD32"/>
      <c r="UAE32"/>
      <c r="UAF32"/>
      <c r="UAG32"/>
      <c r="UAH32"/>
      <c r="UAI32"/>
      <c r="UAJ32"/>
      <c r="UAK32"/>
      <c r="UAL32"/>
      <c r="UAM32"/>
      <c r="UAN32"/>
      <c r="UAO32"/>
      <c r="UAP32"/>
      <c r="UAQ32"/>
      <c r="UAR32"/>
      <c r="UAS32"/>
      <c r="UAT32"/>
      <c r="UAU32"/>
      <c r="UAV32"/>
      <c r="UAW32"/>
      <c r="UAX32"/>
      <c r="UAY32"/>
      <c r="UAZ32"/>
      <c r="UBA32"/>
      <c r="UBB32"/>
      <c r="UBC32"/>
      <c r="UBD32"/>
      <c r="UBE32"/>
      <c r="UBF32"/>
      <c r="UBG32"/>
      <c r="UBH32"/>
      <c r="UBI32"/>
      <c r="UBJ32"/>
      <c r="UBK32"/>
      <c r="UBL32"/>
      <c r="UBM32"/>
      <c r="UBN32"/>
      <c r="UBO32"/>
      <c r="UBP32"/>
      <c r="UBQ32"/>
      <c r="UBR32"/>
      <c r="UBS32"/>
      <c r="UBT32"/>
      <c r="UBU32"/>
      <c r="UBV32"/>
      <c r="UBW32"/>
      <c r="UBX32"/>
      <c r="UBY32"/>
      <c r="UBZ32"/>
      <c r="UCA32"/>
      <c r="UCB32"/>
      <c r="UCC32"/>
      <c r="UCD32"/>
      <c r="UCE32"/>
      <c r="UCF32"/>
      <c r="UCG32"/>
      <c r="UCH32"/>
      <c r="UCI32"/>
      <c r="UCJ32"/>
      <c r="UCK32"/>
      <c r="UCL32"/>
      <c r="UCM32"/>
      <c r="UCN32"/>
      <c r="UCO32"/>
      <c r="UCP32"/>
      <c r="UCQ32"/>
      <c r="UCR32"/>
      <c r="UCS32"/>
      <c r="UCT32"/>
      <c r="UCU32"/>
      <c r="UCV32"/>
      <c r="UCW32"/>
      <c r="UCX32"/>
      <c r="UCY32"/>
      <c r="UCZ32"/>
      <c r="UDA32"/>
      <c r="UDB32"/>
      <c r="UDC32"/>
      <c r="UDD32"/>
      <c r="UDE32"/>
      <c r="UDF32"/>
      <c r="UDG32"/>
      <c r="UDH32"/>
      <c r="UDI32"/>
      <c r="UDJ32"/>
      <c r="UDK32"/>
      <c r="UDL32"/>
      <c r="UDM32"/>
      <c r="UDN32"/>
      <c r="UDO32"/>
      <c r="UDP32"/>
      <c r="UDQ32"/>
      <c r="UDR32"/>
      <c r="UDS32"/>
      <c r="UDT32"/>
      <c r="UDU32"/>
      <c r="UDV32"/>
      <c r="UDW32"/>
      <c r="UDX32"/>
      <c r="UDY32"/>
      <c r="UDZ32"/>
      <c r="UEA32"/>
      <c r="UEB32"/>
      <c r="UEC32"/>
      <c r="UED32"/>
      <c r="UEE32"/>
      <c r="UEF32"/>
      <c r="UEG32"/>
      <c r="UEH32"/>
      <c r="UEI32"/>
      <c r="UEJ32"/>
      <c r="UEK32"/>
      <c r="UEL32"/>
      <c r="UEM32"/>
      <c r="UEN32"/>
      <c r="UEO32"/>
      <c r="UEP32"/>
      <c r="UEQ32"/>
      <c r="UER32"/>
      <c r="UES32"/>
      <c r="UET32"/>
      <c r="UEU32"/>
      <c r="UEV32"/>
      <c r="UEW32"/>
      <c r="UEX32"/>
      <c r="UEY32"/>
      <c r="UEZ32"/>
      <c r="UFA32"/>
      <c r="UFB32"/>
      <c r="UFC32"/>
      <c r="UFD32"/>
      <c r="UFE32"/>
      <c r="UFF32"/>
      <c r="UFG32"/>
      <c r="UFH32"/>
      <c r="UFI32"/>
      <c r="UFJ32"/>
      <c r="UFK32"/>
      <c r="UFL32"/>
      <c r="UFM32"/>
      <c r="UFN32"/>
      <c r="UFO32"/>
      <c r="UFP32"/>
      <c r="UFQ32"/>
      <c r="UFR32"/>
      <c r="UFS32"/>
      <c r="UFT32"/>
      <c r="UFU32"/>
      <c r="UFV32"/>
      <c r="UFW32"/>
      <c r="UFX32"/>
      <c r="UFY32"/>
      <c r="UFZ32"/>
      <c r="UGA32"/>
      <c r="UGB32"/>
      <c r="UGC32"/>
      <c r="UGD32"/>
      <c r="UGE32"/>
      <c r="UGF32"/>
      <c r="UGG32"/>
      <c r="UGH32"/>
      <c r="UGI32"/>
      <c r="UGJ32"/>
      <c r="UGK32"/>
      <c r="UGL32"/>
      <c r="UGM32"/>
      <c r="UGN32"/>
      <c r="UGO32"/>
      <c r="UGP32"/>
      <c r="UGQ32"/>
      <c r="UGR32"/>
      <c r="UGS32"/>
      <c r="UGT32"/>
      <c r="UGU32"/>
      <c r="UGV32"/>
      <c r="UGW32"/>
      <c r="UGX32"/>
      <c r="UGY32"/>
      <c r="UGZ32"/>
      <c r="UHA32"/>
      <c r="UHB32"/>
      <c r="UHC32"/>
      <c r="UHD32"/>
      <c r="UHE32"/>
      <c r="UHF32"/>
      <c r="UHG32"/>
      <c r="UHH32"/>
      <c r="UHI32"/>
      <c r="UHJ32"/>
      <c r="UHK32"/>
      <c r="UHL32"/>
      <c r="UHM32"/>
      <c r="UHN32"/>
      <c r="UHO32"/>
      <c r="UHP32"/>
      <c r="UHQ32"/>
      <c r="UHR32"/>
      <c r="UHS32"/>
      <c r="UHT32"/>
      <c r="UHU32"/>
      <c r="UHV32"/>
      <c r="UHW32"/>
      <c r="UHX32"/>
      <c r="UHY32"/>
      <c r="UHZ32"/>
      <c r="UIA32"/>
      <c r="UIB32"/>
      <c r="UIC32"/>
      <c r="UID32"/>
      <c r="UIE32"/>
      <c r="UIF32"/>
      <c r="UIG32"/>
      <c r="UIH32"/>
      <c r="UII32"/>
      <c r="UIJ32"/>
      <c r="UIK32"/>
      <c r="UIL32"/>
      <c r="UIM32"/>
      <c r="UIN32"/>
      <c r="UIO32"/>
      <c r="UIP32"/>
      <c r="UIQ32"/>
      <c r="UIR32"/>
      <c r="UIS32"/>
      <c r="UIT32"/>
      <c r="UIU32"/>
      <c r="UIV32"/>
      <c r="UIW32"/>
      <c r="UIX32"/>
      <c r="UIY32"/>
      <c r="UIZ32"/>
      <c r="UJA32"/>
      <c r="UJB32"/>
      <c r="UJC32"/>
      <c r="UJD32"/>
      <c r="UJE32"/>
      <c r="UJF32"/>
      <c r="UJG32"/>
      <c r="UJH32"/>
      <c r="UJI32"/>
      <c r="UJJ32"/>
      <c r="UJK32"/>
      <c r="UJL32"/>
      <c r="UJM32"/>
      <c r="UJN32"/>
      <c r="UJO32"/>
      <c r="UJP32"/>
      <c r="UJQ32"/>
      <c r="UJR32"/>
      <c r="UJS32"/>
      <c r="UJT32"/>
      <c r="UJU32"/>
      <c r="UJV32"/>
      <c r="UJW32"/>
      <c r="UJX32"/>
      <c r="UJY32"/>
      <c r="UJZ32"/>
      <c r="UKA32"/>
      <c r="UKB32"/>
      <c r="UKC32"/>
      <c r="UKD32"/>
      <c r="UKE32"/>
      <c r="UKF32"/>
      <c r="UKG32"/>
      <c r="UKH32"/>
      <c r="UKI32"/>
      <c r="UKJ32"/>
      <c r="UKK32"/>
      <c r="UKL32"/>
      <c r="UKM32"/>
      <c r="UKN32"/>
      <c r="UKO32"/>
      <c r="UKP32"/>
      <c r="UKQ32"/>
      <c r="UKR32"/>
      <c r="UKS32"/>
      <c r="UKT32"/>
      <c r="UKU32"/>
      <c r="UKV32"/>
      <c r="UKW32"/>
      <c r="UKX32"/>
      <c r="UKY32"/>
      <c r="UKZ32"/>
      <c r="ULA32"/>
      <c r="ULB32"/>
      <c r="ULC32"/>
      <c r="ULD32"/>
      <c r="ULE32"/>
      <c r="ULF32"/>
      <c r="ULG32"/>
      <c r="ULH32"/>
      <c r="ULI32"/>
      <c r="ULJ32"/>
      <c r="ULK32"/>
      <c r="ULL32"/>
      <c r="ULM32"/>
      <c r="ULN32"/>
      <c r="ULO32"/>
      <c r="ULP32"/>
      <c r="ULQ32"/>
      <c r="ULR32"/>
      <c r="ULS32"/>
      <c r="ULT32"/>
      <c r="ULU32"/>
      <c r="ULV32"/>
      <c r="ULW32"/>
      <c r="ULX32"/>
      <c r="ULY32"/>
      <c r="ULZ32"/>
      <c r="UMA32"/>
      <c r="UMB32"/>
      <c r="UMC32"/>
      <c r="UMD32"/>
      <c r="UME32"/>
      <c r="UMF32"/>
      <c r="UMG32"/>
      <c r="UMH32"/>
      <c r="UMI32"/>
      <c r="UMJ32"/>
      <c r="UMK32"/>
      <c r="UML32"/>
      <c r="UMM32"/>
      <c r="UMN32"/>
      <c r="UMO32"/>
      <c r="UMP32"/>
      <c r="UMQ32"/>
      <c r="UMR32"/>
      <c r="UMS32"/>
      <c r="UMT32"/>
      <c r="UMU32"/>
      <c r="UMV32"/>
      <c r="UMW32"/>
      <c r="UMX32"/>
      <c r="UMY32"/>
      <c r="UMZ32"/>
      <c r="UNA32"/>
      <c r="UNB32"/>
      <c r="UNC32"/>
      <c r="UND32"/>
      <c r="UNE32"/>
      <c r="UNF32"/>
      <c r="UNG32"/>
      <c r="UNH32"/>
      <c r="UNI32"/>
      <c r="UNJ32"/>
      <c r="UNK32"/>
      <c r="UNL32"/>
      <c r="UNM32"/>
      <c r="UNN32"/>
      <c r="UNO32"/>
      <c r="UNP32"/>
      <c r="UNQ32"/>
      <c r="UNR32"/>
      <c r="UNS32"/>
      <c r="UNT32"/>
      <c r="UNU32"/>
      <c r="UNV32"/>
      <c r="UNW32"/>
      <c r="UNX32"/>
      <c r="UNY32"/>
      <c r="UNZ32"/>
      <c r="UOA32"/>
      <c r="UOB32"/>
      <c r="UOC32"/>
      <c r="UOD32"/>
      <c r="UOE32"/>
      <c r="UOF32"/>
      <c r="UOG32"/>
      <c r="UOH32"/>
      <c r="UOI32"/>
      <c r="UOJ32"/>
      <c r="UOK32"/>
      <c r="UOL32"/>
      <c r="UOM32"/>
      <c r="UON32"/>
      <c r="UOO32"/>
      <c r="UOP32"/>
      <c r="UOQ32"/>
      <c r="UOR32"/>
      <c r="UOS32"/>
      <c r="UOT32"/>
      <c r="UOU32"/>
      <c r="UOV32"/>
      <c r="UOW32"/>
      <c r="UOX32"/>
      <c r="UOY32"/>
      <c r="UOZ32"/>
      <c r="UPA32"/>
      <c r="UPB32"/>
      <c r="UPC32"/>
      <c r="UPD32"/>
      <c r="UPE32"/>
      <c r="UPF32"/>
      <c r="UPG32"/>
      <c r="UPH32"/>
      <c r="UPI32"/>
      <c r="UPJ32"/>
      <c r="UPK32"/>
      <c r="UPL32"/>
      <c r="UPM32"/>
      <c r="UPN32"/>
      <c r="UPO32"/>
      <c r="UPP32"/>
      <c r="UPQ32"/>
      <c r="UPR32"/>
      <c r="UPS32"/>
      <c r="UPT32"/>
      <c r="UPU32"/>
      <c r="UPV32"/>
      <c r="UPW32"/>
      <c r="UPX32"/>
      <c r="UPY32"/>
      <c r="UPZ32"/>
      <c r="UQA32"/>
      <c r="UQB32"/>
      <c r="UQC32"/>
      <c r="UQD32"/>
      <c r="UQE32"/>
      <c r="UQF32"/>
      <c r="UQG32"/>
      <c r="UQH32"/>
      <c r="UQI32"/>
      <c r="UQJ32"/>
      <c r="UQK32"/>
      <c r="UQL32"/>
      <c r="UQM32"/>
      <c r="UQN32"/>
      <c r="UQO32"/>
      <c r="UQP32"/>
      <c r="UQQ32"/>
      <c r="UQR32"/>
      <c r="UQS32"/>
      <c r="UQT32"/>
      <c r="UQU32"/>
      <c r="UQV32"/>
      <c r="UQW32"/>
      <c r="UQX32"/>
      <c r="UQY32"/>
      <c r="UQZ32"/>
      <c r="URA32"/>
      <c r="URB32"/>
      <c r="URC32"/>
      <c r="URD32"/>
      <c r="URE32"/>
      <c r="URF32"/>
      <c r="URG32"/>
      <c r="URH32"/>
      <c r="URI32"/>
      <c r="URJ32"/>
      <c r="URK32"/>
      <c r="URL32"/>
      <c r="URM32"/>
      <c r="URN32"/>
      <c r="URO32"/>
      <c r="URP32"/>
      <c r="URQ32"/>
      <c r="URR32"/>
      <c r="URS32"/>
      <c r="URT32"/>
      <c r="URU32"/>
      <c r="URV32"/>
      <c r="URW32"/>
      <c r="URX32"/>
      <c r="URY32"/>
      <c r="URZ32"/>
      <c r="USA32"/>
      <c r="USB32"/>
      <c r="USC32"/>
      <c r="USD32"/>
      <c r="USE32"/>
      <c r="USF32"/>
      <c r="USG32"/>
      <c r="USH32"/>
      <c r="USI32"/>
      <c r="USJ32"/>
      <c r="USK32"/>
      <c r="USL32"/>
      <c r="USM32"/>
      <c r="USN32"/>
      <c r="USO32"/>
      <c r="USP32"/>
      <c r="USQ32"/>
      <c r="USR32"/>
      <c r="USS32"/>
      <c r="UST32"/>
      <c r="USU32"/>
      <c r="USV32"/>
      <c r="USW32"/>
      <c r="USX32"/>
      <c r="USY32"/>
      <c r="USZ32"/>
      <c r="UTA32"/>
      <c r="UTB32"/>
      <c r="UTC32"/>
      <c r="UTD32"/>
      <c r="UTE32"/>
      <c r="UTF32"/>
      <c r="UTG32"/>
      <c r="UTH32"/>
      <c r="UTI32"/>
      <c r="UTJ32"/>
      <c r="UTK32"/>
      <c r="UTL32"/>
      <c r="UTM32"/>
      <c r="UTN32"/>
      <c r="UTO32"/>
      <c r="UTP32"/>
      <c r="UTQ32"/>
      <c r="UTR32"/>
      <c r="UTS32"/>
      <c r="UTT32"/>
      <c r="UTU32"/>
      <c r="UTV32"/>
      <c r="UTW32"/>
      <c r="UTX32"/>
      <c r="UTY32"/>
      <c r="UTZ32"/>
      <c r="UUA32"/>
      <c r="UUB32"/>
      <c r="UUC32"/>
      <c r="UUD32"/>
      <c r="UUE32"/>
      <c r="UUF32"/>
      <c r="UUG32"/>
      <c r="UUH32"/>
      <c r="UUI32"/>
      <c r="UUJ32"/>
      <c r="UUK32"/>
      <c r="UUL32"/>
      <c r="UUM32"/>
      <c r="UUN32"/>
      <c r="UUO32"/>
      <c r="UUP32"/>
      <c r="UUQ32"/>
      <c r="UUR32"/>
      <c r="UUS32"/>
      <c r="UUT32"/>
      <c r="UUU32"/>
      <c r="UUV32"/>
      <c r="UUW32"/>
      <c r="UUX32"/>
      <c r="UUY32"/>
      <c r="UUZ32"/>
      <c r="UVA32"/>
      <c r="UVB32"/>
      <c r="UVC32"/>
      <c r="UVD32"/>
      <c r="UVE32"/>
      <c r="UVF32"/>
      <c r="UVG32"/>
      <c r="UVH32"/>
      <c r="UVI32"/>
      <c r="UVJ32"/>
      <c r="UVK32"/>
      <c r="UVL32"/>
      <c r="UVM32"/>
      <c r="UVN32"/>
      <c r="UVO32"/>
      <c r="UVP32"/>
      <c r="UVQ32"/>
      <c r="UVR32"/>
      <c r="UVS32"/>
      <c r="UVT32"/>
      <c r="UVU32"/>
      <c r="UVV32"/>
      <c r="UVW32"/>
      <c r="UVX32"/>
      <c r="UVY32"/>
      <c r="UVZ32"/>
      <c r="UWA32"/>
      <c r="UWB32"/>
      <c r="UWC32"/>
      <c r="UWD32"/>
      <c r="UWE32"/>
      <c r="UWF32"/>
      <c r="UWG32"/>
      <c r="UWH32"/>
      <c r="UWI32"/>
      <c r="UWJ32"/>
      <c r="UWK32"/>
      <c r="UWL32"/>
      <c r="UWM32"/>
      <c r="UWN32"/>
      <c r="UWO32"/>
      <c r="UWP32"/>
      <c r="UWQ32"/>
      <c r="UWR32"/>
      <c r="UWS32"/>
      <c r="UWT32"/>
      <c r="UWU32"/>
      <c r="UWV32"/>
      <c r="UWW32"/>
      <c r="UWX32"/>
      <c r="UWY32"/>
      <c r="UWZ32"/>
      <c r="UXA32"/>
      <c r="UXB32"/>
      <c r="UXC32"/>
      <c r="UXD32"/>
      <c r="UXE32"/>
      <c r="UXF32"/>
      <c r="UXG32"/>
      <c r="UXH32"/>
      <c r="UXI32"/>
      <c r="UXJ32"/>
      <c r="UXK32"/>
      <c r="UXL32"/>
      <c r="UXM32"/>
      <c r="UXN32"/>
      <c r="UXO32"/>
      <c r="UXP32"/>
      <c r="UXQ32"/>
      <c r="UXR32"/>
      <c r="UXS32"/>
      <c r="UXT32"/>
      <c r="UXU32"/>
      <c r="UXV32"/>
      <c r="UXW32"/>
      <c r="UXX32"/>
      <c r="UXY32"/>
      <c r="UXZ32"/>
      <c r="UYA32"/>
      <c r="UYB32"/>
      <c r="UYC32"/>
      <c r="UYD32"/>
      <c r="UYE32"/>
      <c r="UYF32"/>
      <c r="UYG32"/>
      <c r="UYH32"/>
      <c r="UYI32"/>
      <c r="UYJ32"/>
      <c r="UYK32"/>
      <c r="UYL32"/>
      <c r="UYM32"/>
      <c r="UYN32"/>
      <c r="UYO32"/>
      <c r="UYP32"/>
      <c r="UYQ32"/>
      <c r="UYR32"/>
      <c r="UYS32"/>
      <c r="UYT32"/>
      <c r="UYU32"/>
      <c r="UYV32"/>
      <c r="UYW32"/>
      <c r="UYX32"/>
      <c r="UYY32"/>
      <c r="UYZ32"/>
      <c r="UZA32"/>
      <c r="UZB32"/>
      <c r="UZC32"/>
      <c r="UZD32"/>
      <c r="UZE32"/>
      <c r="UZF32"/>
      <c r="UZG32"/>
      <c r="UZH32"/>
      <c r="UZI32"/>
      <c r="UZJ32"/>
      <c r="UZK32"/>
      <c r="UZL32"/>
      <c r="UZM32"/>
      <c r="UZN32"/>
      <c r="UZO32"/>
      <c r="UZP32"/>
      <c r="UZQ32"/>
      <c r="UZR32"/>
      <c r="UZS32"/>
      <c r="UZT32"/>
      <c r="UZU32"/>
      <c r="UZV32"/>
      <c r="UZW32"/>
      <c r="UZX32"/>
      <c r="UZY32"/>
      <c r="UZZ32"/>
      <c r="VAA32"/>
      <c r="VAB32"/>
      <c r="VAC32"/>
      <c r="VAD32"/>
      <c r="VAE32"/>
      <c r="VAF32"/>
      <c r="VAG32"/>
      <c r="VAH32"/>
      <c r="VAI32"/>
      <c r="VAJ32"/>
      <c r="VAK32"/>
      <c r="VAL32"/>
      <c r="VAM32"/>
      <c r="VAN32"/>
      <c r="VAO32"/>
      <c r="VAP32"/>
      <c r="VAQ32"/>
      <c r="VAR32"/>
      <c r="VAS32"/>
      <c r="VAT32"/>
      <c r="VAU32"/>
      <c r="VAV32"/>
      <c r="VAW32"/>
      <c r="VAX32"/>
      <c r="VAY32"/>
      <c r="VAZ32"/>
      <c r="VBA32"/>
      <c r="VBB32"/>
      <c r="VBC32"/>
      <c r="VBD32"/>
      <c r="VBE32"/>
      <c r="VBF32"/>
      <c r="VBG32"/>
      <c r="VBH32"/>
      <c r="VBI32"/>
      <c r="VBJ32"/>
      <c r="VBK32"/>
      <c r="VBL32"/>
      <c r="VBM32"/>
      <c r="VBN32"/>
      <c r="VBO32"/>
      <c r="VBP32"/>
      <c r="VBQ32"/>
      <c r="VBR32"/>
      <c r="VBS32"/>
      <c r="VBT32"/>
      <c r="VBU32"/>
      <c r="VBV32"/>
      <c r="VBW32"/>
      <c r="VBX32"/>
      <c r="VBY32"/>
      <c r="VBZ32"/>
      <c r="VCA32"/>
      <c r="VCB32"/>
      <c r="VCC32"/>
      <c r="VCD32"/>
      <c r="VCE32"/>
      <c r="VCF32"/>
      <c r="VCG32"/>
      <c r="VCH32"/>
      <c r="VCI32"/>
      <c r="VCJ32"/>
      <c r="VCK32"/>
      <c r="VCL32"/>
      <c r="VCM32"/>
      <c r="VCN32"/>
      <c r="VCO32"/>
      <c r="VCP32"/>
      <c r="VCQ32"/>
      <c r="VCR32"/>
      <c r="VCS32"/>
      <c r="VCT32"/>
      <c r="VCU32"/>
      <c r="VCV32"/>
      <c r="VCW32"/>
      <c r="VCX32"/>
      <c r="VCY32"/>
      <c r="VCZ32"/>
      <c r="VDA32"/>
      <c r="VDB32"/>
      <c r="VDC32"/>
      <c r="VDD32"/>
      <c r="VDE32"/>
      <c r="VDF32"/>
      <c r="VDG32"/>
      <c r="VDH32"/>
      <c r="VDI32"/>
      <c r="VDJ32"/>
      <c r="VDK32"/>
      <c r="VDL32"/>
      <c r="VDM32"/>
      <c r="VDN32"/>
      <c r="VDO32"/>
      <c r="VDP32"/>
      <c r="VDQ32"/>
      <c r="VDR32"/>
      <c r="VDS32"/>
      <c r="VDT32"/>
      <c r="VDU32"/>
      <c r="VDV32"/>
      <c r="VDW32"/>
      <c r="VDX32"/>
      <c r="VDY32"/>
      <c r="VDZ32"/>
      <c r="VEA32"/>
      <c r="VEB32"/>
      <c r="VEC32"/>
      <c r="VED32"/>
      <c r="VEE32"/>
      <c r="VEF32"/>
      <c r="VEG32"/>
      <c r="VEH32"/>
      <c r="VEI32"/>
      <c r="VEJ32"/>
      <c r="VEK32"/>
      <c r="VEL32"/>
      <c r="VEM32"/>
      <c r="VEN32"/>
      <c r="VEO32"/>
      <c r="VEP32"/>
      <c r="VEQ32"/>
      <c r="VER32"/>
      <c r="VES32"/>
      <c r="VET32"/>
      <c r="VEU32"/>
      <c r="VEV32"/>
      <c r="VEW32"/>
      <c r="VEX32"/>
      <c r="VEY32"/>
      <c r="VEZ32"/>
      <c r="VFA32"/>
      <c r="VFB32"/>
      <c r="VFC32"/>
      <c r="VFD32"/>
      <c r="VFE32"/>
      <c r="VFF32"/>
      <c r="VFG32"/>
      <c r="VFH32"/>
      <c r="VFI32"/>
      <c r="VFJ32"/>
      <c r="VFK32"/>
      <c r="VFL32"/>
      <c r="VFM32"/>
      <c r="VFN32"/>
      <c r="VFO32"/>
      <c r="VFP32"/>
      <c r="VFQ32"/>
      <c r="VFR32"/>
      <c r="VFS32"/>
      <c r="VFT32"/>
      <c r="VFU32"/>
      <c r="VFV32"/>
      <c r="VFW32"/>
      <c r="VFX32"/>
      <c r="VFY32"/>
      <c r="VFZ32"/>
      <c r="VGA32"/>
      <c r="VGB32"/>
      <c r="VGC32"/>
      <c r="VGD32"/>
      <c r="VGE32"/>
      <c r="VGF32"/>
      <c r="VGG32"/>
      <c r="VGH32"/>
      <c r="VGI32"/>
      <c r="VGJ32"/>
      <c r="VGK32"/>
      <c r="VGL32"/>
      <c r="VGM32"/>
      <c r="VGN32"/>
      <c r="VGO32"/>
      <c r="VGP32"/>
      <c r="VGQ32"/>
      <c r="VGR32"/>
      <c r="VGS32"/>
      <c r="VGT32"/>
      <c r="VGU32"/>
      <c r="VGV32"/>
      <c r="VGW32"/>
      <c r="VGX32"/>
      <c r="VGY32"/>
      <c r="VGZ32"/>
      <c r="VHA32"/>
      <c r="VHB32"/>
      <c r="VHC32"/>
      <c r="VHD32"/>
      <c r="VHE32"/>
      <c r="VHF32"/>
      <c r="VHG32"/>
      <c r="VHH32"/>
      <c r="VHI32"/>
      <c r="VHJ32"/>
      <c r="VHK32"/>
      <c r="VHL32"/>
      <c r="VHM32"/>
      <c r="VHN32"/>
      <c r="VHO32"/>
      <c r="VHP32"/>
      <c r="VHQ32"/>
      <c r="VHR32"/>
      <c r="VHS32"/>
      <c r="VHT32"/>
      <c r="VHU32"/>
      <c r="VHV32"/>
      <c r="VHW32"/>
      <c r="VHX32"/>
      <c r="VHY32"/>
      <c r="VHZ32"/>
      <c r="VIA32"/>
      <c r="VIB32"/>
      <c r="VIC32"/>
      <c r="VID32"/>
      <c r="VIE32"/>
      <c r="VIF32"/>
      <c r="VIG32"/>
      <c r="VIH32"/>
      <c r="VII32"/>
      <c r="VIJ32"/>
      <c r="VIK32"/>
      <c r="VIL32"/>
      <c r="VIM32"/>
      <c r="VIN32"/>
      <c r="VIO32"/>
      <c r="VIP32"/>
      <c r="VIQ32"/>
      <c r="VIR32"/>
      <c r="VIS32"/>
      <c r="VIT32"/>
      <c r="VIU32"/>
      <c r="VIV32"/>
      <c r="VIW32"/>
      <c r="VIX32"/>
      <c r="VIY32"/>
      <c r="VIZ32"/>
      <c r="VJA32"/>
      <c r="VJB32"/>
      <c r="VJC32"/>
      <c r="VJD32"/>
      <c r="VJE32"/>
      <c r="VJF32"/>
      <c r="VJG32"/>
      <c r="VJH32"/>
      <c r="VJI32"/>
      <c r="VJJ32"/>
      <c r="VJK32"/>
      <c r="VJL32"/>
      <c r="VJM32"/>
      <c r="VJN32"/>
      <c r="VJO32"/>
      <c r="VJP32"/>
      <c r="VJQ32"/>
      <c r="VJR32"/>
      <c r="VJS32"/>
      <c r="VJT32"/>
      <c r="VJU32"/>
      <c r="VJV32"/>
      <c r="VJW32"/>
      <c r="VJX32"/>
      <c r="VJY32"/>
      <c r="VJZ32"/>
      <c r="VKA32"/>
      <c r="VKB32"/>
      <c r="VKC32"/>
      <c r="VKD32"/>
      <c r="VKE32"/>
      <c r="VKF32"/>
      <c r="VKG32"/>
      <c r="VKH32"/>
      <c r="VKI32"/>
      <c r="VKJ32"/>
      <c r="VKK32"/>
      <c r="VKL32"/>
      <c r="VKM32"/>
      <c r="VKN32"/>
      <c r="VKO32"/>
      <c r="VKP32"/>
      <c r="VKQ32"/>
      <c r="VKR32"/>
      <c r="VKS32"/>
      <c r="VKT32"/>
      <c r="VKU32"/>
      <c r="VKV32"/>
      <c r="VKW32"/>
      <c r="VKX32"/>
      <c r="VKY32"/>
      <c r="VKZ32"/>
      <c r="VLA32"/>
      <c r="VLB32"/>
      <c r="VLC32"/>
      <c r="VLD32"/>
      <c r="VLE32"/>
      <c r="VLF32"/>
      <c r="VLG32"/>
      <c r="VLH32"/>
      <c r="VLI32"/>
      <c r="VLJ32"/>
      <c r="VLK32"/>
      <c r="VLL32"/>
      <c r="VLM32"/>
      <c r="VLN32"/>
      <c r="VLO32"/>
      <c r="VLP32"/>
      <c r="VLQ32"/>
      <c r="VLR32"/>
      <c r="VLS32"/>
      <c r="VLT32"/>
      <c r="VLU32"/>
      <c r="VLV32"/>
      <c r="VLW32"/>
      <c r="VLX32"/>
      <c r="VLY32"/>
      <c r="VLZ32"/>
      <c r="VMA32"/>
      <c r="VMB32"/>
      <c r="VMC32"/>
      <c r="VMD32"/>
      <c r="VME32"/>
      <c r="VMF32"/>
      <c r="VMG32"/>
      <c r="VMH32"/>
      <c r="VMI32"/>
      <c r="VMJ32"/>
      <c r="VMK32"/>
      <c r="VML32"/>
      <c r="VMM32"/>
      <c r="VMN32"/>
      <c r="VMO32"/>
      <c r="VMP32"/>
      <c r="VMQ32"/>
      <c r="VMR32"/>
      <c r="VMS32"/>
      <c r="VMT32"/>
      <c r="VMU32"/>
      <c r="VMV32"/>
      <c r="VMW32"/>
      <c r="VMX32"/>
      <c r="VMY32"/>
      <c r="VMZ32"/>
      <c r="VNA32"/>
      <c r="VNB32"/>
      <c r="VNC32"/>
      <c r="VND32"/>
      <c r="VNE32"/>
      <c r="VNF32"/>
      <c r="VNG32"/>
      <c r="VNH32"/>
      <c r="VNI32"/>
      <c r="VNJ32"/>
      <c r="VNK32"/>
      <c r="VNL32"/>
      <c r="VNM32"/>
      <c r="VNN32"/>
      <c r="VNO32"/>
      <c r="VNP32"/>
      <c r="VNQ32"/>
      <c r="VNR32"/>
      <c r="VNS32"/>
      <c r="VNT32"/>
      <c r="VNU32"/>
      <c r="VNV32"/>
      <c r="VNW32"/>
      <c r="VNX32"/>
      <c r="VNY32"/>
      <c r="VNZ32"/>
      <c r="VOA32"/>
      <c r="VOB32"/>
      <c r="VOC32"/>
      <c r="VOD32"/>
      <c r="VOE32"/>
      <c r="VOF32"/>
      <c r="VOG32"/>
      <c r="VOH32"/>
      <c r="VOI32"/>
      <c r="VOJ32"/>
      <c r="VOK32"/>
      <c r="VOL32"/>
      <c r="VOM32"/>
      <c r="VON32"/>
      <c r="VOO32"/>
      <c r="VOP32"/>
      <c r="VOQ32"/>
      <c r="VOR32"/>
      <c r="VOS32"/>
      <c r="VOT32"/>
      <c r="VOU32"/>
      <c r="VOV32"/>
      <c r="VOW32"/>
      <c r="VOX32"/>
      <c r="VOY32"/>
      <c r="VOZ32"/>
      <c r="VPA32"/>
      <c r="VPB32"/>
      <c r="VPC32"/>
      <c r="VPD32"/>
      <c r="VPE32"/>
      <c r="VPF32"/>
      <c r="VPG32"/>
      <c r="VPH32"/>
      <c r="VPI32"/>
      <c r="VPJ32"/>
      <c r="VPK32"/>
      <c r="VPL32"/>
      <c r="VPM32"/>
      <c r="VPN32"/>
      <c r="VPO32"/>
      <c r="VPP32"/>
      <c r="VPQ32"/>
      <c r="VPR32"/>
      <c r="VPS32"/>
      <c r="VPT32"/>
      <c r="VPU32"/>
      <c r="VPV32"/>
      <c r="VPW32"/>
      <c r="VPX32"/>
      <c r="VPY32"/>
      <c r="VPZ32"/>
      <c r="VQA32"/>
      <c r="VQB32"/>
      <c r="VQC32"/>
      <c r="VQD32"/>
      <c r="VQE32"/>
      <c r="VQF32"/>
      <c r="VQG32"/>
      <c r="VQH32"/>
      <c r="VQI32"/>
      <c r="VQJ32"/>
      <c r="VQK32"/>
      <c r="VQL32"/>
      <c r="VQM32"/>
      <c r="VQN32"/>
      <c r="VQO32"/>
      <c r="VQP32"/>
      <c r="VQQ32"/>
      <c r="VQR32"/>
      <c r="VQS32"/>
      <c r="VQT32"/>
      <c r="VQU32"/>
      <c r="VQV32"/>
      <c r="VQW32"/>
      <c r="VQX32"/>
      <c r="VQY32"/>
      <c r="VQZ32"/>
      <c r="VRA32"/>
      <c r="VRB32"/>
      <c r="VRC32"/>
      <c r="VRD32"/>
      <c r="VRE32"/>
      <c r="VRF32"/>
      <c r="VRG32"/>
      <c r="VRH32"/>
      <c r="VRI32"/>
      <c r="VRJ32"/>
      <c r="VRK32"/>
      <c r="VRL32"/>
      <c r="VRM32"/>
      <c r="VRN32"/>
      <c r="VRO32"/>
      <c r="VRP32"/>
      <c r="VRQ32"/>
      <c r="VRR32"/>
      <c r="VRS32"/>
      <c r="VRT32"/>
      <c r="VRU32"/>
      <c r="VRV32"/>
      <c r="VRW32"/>
      <c r="VRX32"/>
      <c r="VRY32"/>
      <c r="VRZ32"/>
      <c r="VSA32"/>
      <c r="VSB32"/>
      <c r="VSC32"/>
      <c r="VSD32"/>
      <c r="VSE32"/>
      <c r="VSF32"/>
      <c r="VSG32"/>
      <c r="VSH32"/>
      <c r="VSI32"/>
      <c r="VSJ32"/>
      <c r="VSK32"/>
      <c r="VSL32"/>
      <c r="VSM32"/>
      <c r="VSN32"/>
      <c r="VSO32"/>
      <c r="VSP32"/>
      <c r="VSQ32"/>
      <c r="VSR32"/>
      <c r="VSS32"/>
      <c r="VST32"/>
      <c r="VSU32"/>
      <c r="VSV32"/>
      <c r="VSW32"/>
      <c r="VSX32"/>
      <c r="VSY32"/>
      <c r="VSZ32"/>
      <c r="VTA32"/>
      <c r="VTB32"/>
      <c r="VTC32"/>
      <c r="VTD32"/>
      <c r="VTE32"/>
      <c r="VTF32"/>
      <c r="VTG32"/>
      <c r="VTH32"/>
      <c r="VTI32"/>
      <c r="VTJ32"/>
      <c r="VTK32"/>
      <c r="VTL32"/>
      <c r="VTM32"/>
      <c r="VTN32"/>
      <c r="VTO32"/>
      <c r="VTP32"/>
      <c r="VTQ32"/>
      <c r="VTR32"/>
      <c r="VTS32"/>
      <c r="VTT32"/>
      <c r="VTU32"/>
      <c r="VTV32"/>
      <c r="VTW32"/>
      <c r="VTX32"/>
      <c r="VTY32"/>
      <c r="VTZ32"/>
      <c r="VUA32"/>
      <c r="VUB32"/>
      <c r="VUC32"/>
      <c r="VUD32"/>
      <c r="VUE32"/>
      <c r="VUF32"/>
      <c r="VUG32"/>
      <c r="VUH32"/>
      <c r="VUI32"/>
      <c r="VUJ32"/>
      <c r="VUK32"/>
      <c r="VUL32"/>
      <c r="VUM32"/>
      <c r="VUN32"/>
      <c r="VUO32"/>
      <c r="VUP32"/>
      <c r="VUQ32"/>
      <c r="VUR32"/>
      <c r="VUS32"/>
      <c r="VUT32"/>
      <c r="VUU32"/>
      <c r="VUV32"/>
      <c r="VUW32"/>
      <c r="VUX32"/>
      <c r="VUY32"/>
      <c r="VUZ32"/>
      <c r="VVA32"/>
      <c r="VVB32"/>
      <c r="VVC32"/>
      <c r="VVD32"/>
      <c r="VVE32"/>
      <c r="VVF32"/>
      <c r="VVG32"/>
      <c r="VVH32"/>
      <c r="VVI32"/>
      <c r="VVJ32"/>
      <c r="VVK32"/>
      <c r="VVL32"/>
      <c r="VVM32"/>
      <c r="VVN32"/>
      <c r="VVO32"/>
      <c r="VVP32"/>
      <c r="VVQ32"/>
      <c r="VVR32"/>
      <c r="VVS32"/>
      <c r="VVT32"/>
      <c r="VVU32"/>
      <c r="VVV32"/>
      <c r="VVW32"/>
      <c r="VVX32"/>
      <c r="VVY32"/>
      <c r="VVZ32"/>
      <c r="VWA32"/>
      <c r="VWB32"/>
      <c r="VWC32"/>
      <c r="VWD32"/>
      <c r="VWE32"/>
      <c r="VWF32"/>
      <c r="VWG32"/>
      <c r="VWH32"/>
      <c r="VWI32"/>
      <c r="VWJ32"/>
      <c r="VWK32"/>
      <c r="VWL32"/>
      <c r="VWM32"/>
      <c r="VWN32"/>
      <c r="VWO32"/>
      <c r="VWP32"/>
      <c r="VWQ32"/>
      <c r="VWR32"/>
      <c r="VWS32"/>
      <c r="VWT32"/>
      <c r="VWU32"/>
      <c r="VWV32"/>
      <c r="VWW32"/>
      <c r="VWX32"/>
      <c r="VWY32"/>
      <c r="VWZ32"/>
      <c r="VXA32"/>
      <c r="VXB32"/>
      <c r="VXC32"/>
      <c r="VXD32"/>
      <c r="VXE32"/>
      <c r="VXF32"/>
      <c r="VXG32"/>
      <c r="VXH32"/>
      <c r="VXI32"/>
      <c r="VXJ32"/>
      <c r="VXK32"/>
      <c r="VXL32"/>
      <c r="VXM32"/>
      <c r="VXN32"/>
      <c r="VXO32"/>
      <c r="VXP32"/>
      <c r="VXQ32"/>
      <c r="VXR32"/>
      <c r="VXS32"/>
      <c r="VXT32"/>
      <c r="VXU32"/>
      <c r="VXV32"/>
      <c r="VXW32"/>
      <c r="VXX32"/>
      <c r="VXY32"/>
      <c r="VXZ32"/>
      <c r="VYA32"/>
      <c r="VYB32"/>
      <c r="VYC32"/>
      <c r="VYD32"/>
      <c r="VYE32"/>
      <c r="VYF32"/>
      <c r="VYG32"/>
      <c r="VYH32"/>
      <c r="VYI32"/>
      <c r="VYJ32"/>
      <c r="VYK32"/>
      <c r="VYL32"/>
      <c r="VYM32"/>
      <c r="VYN32"/>
      <c r="VYO32"/>
      <c r="VYP32"/>
      <c r="VYQ32"/>
      <c r="VYR32"/>
      <c r="VYS32"/>
      <c r="VYT32"/>
      <c r="VYU32"/>
      <c r="VYV32"/>
      <c r="VYW32"/>
      <c r="VYX32"/>
      <c r="VYY32"/>
      <c r="VYZ32"/>
      <c r="VZA32"/>
      <c r="VZB32"/>
      <c r="VZC32"/>
      <c r="VZD32"/>
      <c r="VZE32"/>
      <c r="VZF32"/>
      <c r="VZG32"/>
      <c r="VZH32"/>
      <c r="VZI32"/>
      <c r="VZJ32"/>
      <c r="VZK32"/>
      <c r="VZL32"/>
      <c r="VZM32"/>
      <c r="VZN32"/>
      <c r="VZO32"/>
      <c r="VZP32"/>
      <c r="VZQ32"/>
      <c r="VZR32"/>
      <c r="VZS32"/>
      <c r="VZT32"/>
      <c r="VZU32"/>
      <c r="VZV32"/>
      <c r="VZW32"/>
      <c r="VZX32"/>
      <c r="VZY32"/>
      <c r="VZZ32"/>
      <c r="WAA32"/>
      <c r="WAB32"/>
      <c r="WAC32"/>
      <c r="WAD32"/>
      <c r="WAE32"/>
      <c r="WAF32"/>
      <c r="WAG32"/>
      <c r="WAH32"/>
      <c r="WAI32"/>
      <c r="WAJ32"/>
      <c r="WAK32"/>
      <c r="WAL32"/>
      <c r="WAM32"/>
      <c r="WAN32"/>
      <c r="WAO32"/>
      <c r="WAP32"/>
      <c r="WAQ32"/>
      <c r="WAR32"/>
      <c r="WAS32"/>
      <c r="WAT32"/>
      <c r="WAU32"/>
      <c r="WAV32"/>
      <c r="WAW32"/>
      <c r="WAX32"/>
      <c r="WAY32"/>
      <c r="WAZ32"/>
      <c r="WBA32"/>
      <c r="WBB32"/>
      <c r="WBC32"/>
      <c r="WBD32"/>
      <c r="WBE32"/>
      <c r="WBF32"/>
      <c r="WBG32"/>
      <c r="WBH32"/>
      <c r="WBI32"/>
      <c r="WBJ32"/>
      <c r="WBK32"/>
      <c r="WBL32"/>
      <c r="WBM32"/>
      <c r="WBN32"/>
      <c r="WBO32"/>
      <c r="WBP32"/>
      <c r="WBQ32"/>
      <c r="WBR32"/>
      <c r="WBS32"/>
      <c r="WBT32"/>
      <c r="WBU32"/>
      <c r="WBV32"/>
      <c r="WBW32"/>
      <c r="WBX32"/>
      <c r="WBY32"/>
      <c r="WBZ32"/>
      <c r="WCA32"/>
      <c r="WCB32"/>
      <c r="WCC32"/>
      <c r="WCD32"/>
      <c r="WCE32"/>
      <c r="WCF32"/>
      <c r="WCG32"/>
      <c r="WCH32"/>
      <c r="WCI32"/>
      <c r="WCJ32"/>
      <c r="WCK32"/>
      <c r="WCL32"/>
      <c r="WCM32"/>
      <c r="WCN32"/>
      <c r="WCO32"/>
      <c r="WCP32"/>
      <c r="WCQ32"/>
      <c r="WCR32"/>
      <c r="WCS32"/>
      <c r="WCT32"/>
      <c r="WCU32"/>
      <c r="WCV32"/>
      <c r="WCW32"/>
      <c r="WCX32"/>
      <c r="WCY32"/>
      <c r="WCZ32"/>
      <c r="WDA32"/>
      <c r="WDB32"/>
      <c r="WDC32"/>
      <c r="WDD32"/>
      <c r="WDE32"/>
      <c r="WDF32"/>
      <c r="WDG32"/>
      <c r="WDH32"/>
      <c r="WDI32"/>
      <c r="WDJ32"/>
      <c r="WDK32"/>
      <c r="WDL32"/>
      <c r="WDM32"/>
      <c r="WDN32"/>
      <c r="WDO32"/>
      <c r="WDP32"/>
      <c r="WDQ32"/>
      <c r="WDR32"/>
      <c r="WDS32"/>
      <c r="WDT32"/>
      <c r="WDU32"/>
      <c r="WDV32"/>
      <c r="WDW32"/>
      <c r="WDX32"/>
      <c r="WDY32"/>
      <c r="WDZ32"/>
      <c r="WEA32"/>
      <c r="WEB32"/>
      <c r="WEC32"/>
      <c r="WED32"/>
      <c r="WEE32"/>
      <c r="WEF32"/>
      <c r="WEG32"/>
      <c r="WEH32"/>
      <c r="WEI32"/>
      <c r="WEJ32"/>
      <c r="WEK32"/>
      <c r="WEL32"/>
      <c r="WEM32"/>
      <c r="WEN32"/>
      <c r="WEO32"/>
      <c r="WEP32"/>
      <c r="WEQ32"/>
      <c r="WER32"/>
      <c r="WES32"/>
      <c r="WET32"/>
      <c r="WEU32"/>
      <c r="WEV32"/>
      <c r="WEW32"/>
      <c r="WEX32"/>
      <c r="WEY32"/>
      <c r="WEZ32"/>
      <c r="WFA32"/>
      <c r="WFB32"/>
      <c r="WFC32"/>
      <c r="WFD32"/>
      <c r="WFE32"/>
      <c r="WFF32"/>
      <c r="WFG32"/>
      <c r="WFH32"/>
      <c r="WFI32"/>
      <c r="WFJ32"/>
      <c r="WFK32"/>
      <c r="WFL32"/>
      <c r="WFM32"/>
      <c r="WFN32"/>
      <c r="WFO32"/>
      <c r="WFP32"/>
      <c r="WFQ32"/>
      <c r="WFR32"/>
      <c r="WFS32"/>
      <c r="WFT32"/>
      <c r="WFU32"/>
      <c r="WFV32"/>
      <c r="WFW32"/>
      <c r="WFX32"/>
      <c r="WFY32"/>
      <c r="WFZ32"/>
      <c r="WGA32"/>
      <c r="WGB32"/>
      <c r="WGC32"/>
      <c r="WGD32"/>
      <c r="WGE32"/>
      <c r="WGF32"/>
      <c r="WGG32"/>
      <c r="WGH32"/>
      <c r="WGI32"/>
      <c r="WGJ32"/>
      <c r="WGK32"/>
      <c r="WGL32"/>
      <c r="WGM32"/>
      <c r="WGN32"/>
      <c r="WGO32"/>
      <c r="WGP32"/>
      <c r="WGQ32"/>
      <c r="WGR32"/>
      <c r="WGS32"/>
      <c r="WGT32"/>
      <c r="WGU32"/>
      <c r="WGV32"/>
      <c r="WGW32"/>
      <c r="WGX32"/>
      <c r="WGY32"/>
      <c r="WGZ32"/>
      <c r="WHA32"/>
      <c r="WHB32"/>
      <c r="WHC32"/>
      <c r="WHD32"/>
      <c r="WHE32"/>
      <c r="WHF32"/>
      <c r="WHG32"/>
      <c r="WHH32"/>
      <c r="WHI32"/>
      <c r="WHJ32"/>
      <c r="WHK32"/>
      <c r="WHL32"/>
      <c r="WHM32"/>
      <c r="WHN32"/>
      <c r="WHO32"/>
      <c r="WHP32"/>
      <c r="WHQ32"/>
      <c r="WHR32"/>
      <c r="WHS32"/>
      <c r="WHT32"/>
      <c r="WHU32"/>
      <c r="WHV32"/>
      <c r="WHW32"/>
      <c r="WHX32"/>
      <c r="WHY32"/>
      <c r="WHZ32"/>
      <c r="WIA32"/>
      <c r="WIB32"/>
      <c r="WIC32"/>
      <c r="WID32"/>
      <c r="WIE32"/>
      <c r="WIF32"/>
      <c r="WIG32"/>
      <c r="WIH32"/>
      <c r="WII32"/>
      <c r="WIJ32"/>
      <c r="WIK32"/>
      <c r="WIL32"/>
      <c r="WIM32"/>
      <c r="WIN32"/>
      <c r="WIO32"/>
      <c r="WIP32"/>
      <c r="WIQ32"/>
      <c r="WIR32"/>
      <c r="WIS32"/>
      <c r="WIT32"/>
      <c r="WIU32"/>
      <c r="WIV32"/>
      <c r="WIW32"/>
      <c r="WIX32"/>
      <c r="WIY32"/>
      <c r="WIZ32"/>
      <c r="WJA32"/>
      <c r="WJB32"/>
      <c r="WJC32"/>
      <c r="WJD32"/>
      <c r="WJE32"/>
      <c r="WJF32"/>
      <c r="WJG32"/>
      <c r="WJH32"/>
      <c r="WJI32"/>
      <c r="WJJ32"/>
      <c r="WJK32"/>
      <c r="WJL32"/>
      <c r="WJM32"/>
      <c r="WJN32"/>
      <c r="WJO32"/>
      <c r="WJP32"/>
      <c r="WJQ32"/>
      <c r="WJR32"/>
      <c r="WJS32"/>
      <c r="WJT32"/>
      <c r="WJU32"/>
      <c r="WJV32"/>
      <c r="WJW32"/>
      <c r="WJX32"/>
      <c r="WJY32"/>
      <c r="WJZ32"/>
      <c r="WKA32"/>
      <c r="WKB32"/>
      <c r="WKC32"/>
      <c r="WKD32"/>
      <c r="WKE32"/>
      <c r="WKF32"/>
      <c r="WKG32"/>
      <c r="WKH32"/>
      <c r="WKI32"/>
      <c r="WKJ32"/>
      <c r="WKK32"/>
      <c r="WKL32"/>
      <c r="WKM32"/>
      <c r="WKN32"/>
      <c r="WKO32"/>
      <c r="WKP32"/>
      <c r="WKQ32"/>
      <c r="WKR32"/>
      <c r="WKS32"/>
      <c r="WKT32"/>
      <c r="WKU32"/>
      <c r="WKV32"/>
      <c r="WKW32"/>
      <c r="WKX32"/>
      <c r="WKY32"/>
      <c r="WKZ32"/>
      <c r="WLA32"/>
      <c r="WLB32"/>
      <c r="WLC32"/>
      <c r="WLD32"/>
      <c r="WLE32"/>
      <c r="WLF32"/>
      <c r="WLG32"/>
      <c r="WLH32"/>
      <c r="WLI32"/>
      <c r="WLJ32"/>
      <c r="WLK32"/>
      <c r="WLL32"/>
      <c r="WLM32"/>
      <c r="WLN32"/>
      <c r="WLO32"/>
      <c r="WLP32"/>
      <c r="WLQ32"/>
      <c r="WLR32"/>
      <c r="WLS32"/>
      <c r="WLT32"/>
      <c r="WLU32"/>
      <c r="WLV32"/>
      <c r="WLW32"/>
      <c r="WLX32"/>
      <c r="WLY32"/>
      <c r="WLZ32"/>
      <c r="WMA32"/>
      <c r="WMB32"/>
      <c r="WMC32"/>
      <c r="WMD32"/>
      <c r="WME32"/>
      <c r="WMF32"/>
      <c r="WMG32"/>
      <c r="WMH32"/>
      <c r="WMI32"/>
      <c r="WMJ32"/>
      <c r="WMK32"/>
      <c r="WML32"/>
      <c r="WMM32"/>
      <c r="WMN32"/>
      <c r="WMO32"/>
      <c r="WMP32"/>
      <c r="WMQ32"/>
      <c r="WMR32"/>
      <c r="WMS32"/>
      <c r="WMT32"/>
      <c r="WMU32"/>
      <c r="WMV32"/>
      <c r="WMW32"/>
      <c r="WMX32"/>
      <c r="WMY32"/>
      <c r="WMZ32"/>
      <c r="WNA32"/>
      <c r="WNB32"/>
      <c r="WNC32"/>
      <c r="WND32"/>
      <c r="WNE32"/>
      <c r="WNF32"/>
      <c r="WNG32"/>
      <c r="WNH32"/>
      <c r="WNI32"/>
      <c r="WNJ32"/>
      <c r="WNK32"/>
      <c r="WNL32"/>
      <c r="WNM32"/>
      <c r="WNN32"/>
      <c r="WNO32"/>
      <c r="WNP32"/>
      <c r="WNQ32"/>
      <c r="WNR32"/>
      <c r="WNS32"/>
      <c r="WNT32"/>
      <c r="WNU32"/>
      <c r="WNV32"/>
      <c r="WNW32"/>
      <c r="WNX32"/>
      <c r="WNY32"/>
      <c r="WNZ32"/>
      <c r="WOA32"/>
      <c r="WOB32"/>
      <c r="WOC32"/>
      <c r="WOD32"/>
      <c r="WOE32"/>
      <c r="WOF32"/>
      <c r="WOG32"/>
      <c r="WOH32"/>
      <c r="WOI32"/>
      <c r="WOJ32"/>
      <c r="WOK32"/>
      <c r="WOL32"/>
      <c r="WOM32"/>
      <c r="WON32"/>
      <c r="WOO32"/>
      <c r="WOP32"/>
      <c r="WOQ32"/>
      <c r="WOR32"/>
      <c r="WOS32"/>
      <c r="WOT32"/>
      <c r="WOU32"/>
      <c r="WOV32"/>
      <c r="WOW32"/>
      <c r="WOX32"/>
      <c r="WOY32"/>
      <c r="WOZ32"/>
      <c r="WPA32"/>
      <c r="WPB32"/>
      <c r="WPC32"/>
      <c r="WPD32"/>
      <c r="WPE32"/>
      <c r="WPF32"/>
      <c r="WPG32"/>
      <c r="WPH32"/>
      <c r="WPI32"/>
      <c r="WPJ32"/>
      <c r="WPK32"/>
      <c r="WPL32"/>
      <c r="WPM32"/>
      <c r="WPN32"/>
      <c r="WPO32"/>
      <c r="WPP32"/>
      <c r="WPQ32"/>
      <c r="WPR32"/>
      <c r="WPS32"/>
      <c r="WPT32"/>
      <c r="WPU32"/>
      <c r="WPV32"/>
      <c r="WPW32"/>
      <c r="WPX32"/>
      <c r="WPY32"/>
      <c r="WPZ32"/>
      <c r="WQA32"/>
      <c r="WQB32"/>
      <c r="WQC32"/>
      <c r="WQD32"/>
      <c r="WQE32"/>
      <c r="WQF32"/>
      <c r="WQG32"/>
      <c r="WQH32"/>
      <c r="WQI32"/>
      <c r="WQJ32"/>
      <c r="WQK32"/>
      <c r="WQL32"/>
      <c r="WQM32"/>
      <c r="WQN32"/>
      <c r="WQO32"/>
      <c r="WQP32"/>
      <c r="WQQ32"/>
      <c r="WQR32"/>
      <c r="WQS32"/>
      <c r="WQT32"/>
      <c r="WQU32"/>
      <c r="WQV32"/>
      <c r="WQW32"/>
      <c r="WQX32"/>
      <c r="WQY32"/>
      <c r="WQZ32"/>
      <c r="WRA32"/>
      <c r="WRB32"/>
      <c r="WRC32"/>
      <c r="WRD32"/>
      <c r="WRE32"/>
      <c r="WRF32"/>
      <c r="WRG32"/>
      <c r="WRH32"/>
      <c r="WRI32"/>
      <c r="WRJ32"/>
      <c r="WRK32"/>
      <c r="WRL32"/>
      <c r="WRM32"/>
      <c r="WRN32"/>
      <c r="WRO32"/>
      <c r="WRP32"/>
      <c r="WRQ32"/>
      <c r="WRR32"/>
      <c r="WRS32"/>
      <c r="WRT32"/>
      <c r="WRU32"/>
      <c r="WRV32"/>
      <c r="WRW32"/>
      <c r="WRX32"/>
      <c r="WRY32"/>
      <c r="WRZ32"/>
      <c r="WSA32"/>
      <c r="WSB32"/>
      <c r="WSC32"/>
      <c r="WSD32"/>
      <c r="WSE32"/>
      <c r="WSF32"/>
      <c r="WSG32"/>
      <c r="WSH32"/>
      <c r="WSI32"/>
      <c r="WSJ32"/>
      <c r="WSK32"/>
      <c r="WSL32"/>
      <c r="WSM32"/>
      <c r="WSN32"/>
      <c r="WSO32"/>
      <c r="WSP32"/>
      <c r="WSQ32"/>
      <c r="WSR32"/>
      <c r="WSS32"/>
      <c r="WST32"/>
      <c r="WSU32"/>
      <c r="WSV32"/>
      <c r="WSW32"/>
      <c r="WSX32"/>
      <c r="WSY32"/>
      <c r="WSZ32"/>
      <c r="WTA32"/>
      <c r="WTB32"/>
      <c r="WTC32"/>
      <c r="WTD32"/>
      <c r="WTE32"/>
      <c r="WTF32"/>
      <c r="WTG32"/>
      <c r="WTH32"/>
      <c r="WTI32"/>
      <c r="WTJ32"/>
      <c r="WTK32"/>
      <c r="WTL32"/>
      <c r="WTM32"/>
      <c r="WTN32"/>
      <c r="WTO32"/>
      <c r="WTP32"/>
      <c r="WTQ32"/>
      <c r="WTR32"/>
      <c r="WTS32"/>
      <c r="WTT32"/>
      <c r="WTU32"/>
      <c r="WTV32"/>
      <c r="WTW32"/>
      <c r="WTX32"/>
      <c r="WTY32"/>
      <c r="WTZ32"/>
      <c r="WUA32"/>
      <c r="WUB32"/>
      <c r="WUC32"/>
      <c r="WUD32"/>
      <c r="WUE32"/>
      <c r="WUF32"/>
      <c r="WUG32"/>
      <c r="WUH32"/>
      <c r="WUI32"/>
      <c r="WUJ32"/>
      <c r="WUK32"/>
      <c r="WUL32"/>
      <c r="WUM32"/>
      <c r="WUN32"/>
      <c r="WUO32"/>
      <c r="WUP32"/>
      <c r="WUQ32"/>
      <c r="WUR32"/>
      <c r="WUS32"/>
      <c r="WUT32"/>
      <c r="WUU32"/>
      <c r="WUV32"/>
      <c r="WUW32"/>
      <c r="WUX32"/>
      <c r="WUY32"/>
      <c r="WUZ32"/>
      <c r="WVA32"/>
      <c r="WVB32"/>
      <c r="WVC32"/>
      <c r="WVD32"/>
      <c r="WVE32"/>
      <c r="WVF32"/>
      <c r="WVG32"/>
      <c r="WVH32"/>
      <c r="WVI32"/>
      <c r="WVJ32"/>
      <c r="WVK32"/>
      <c r="WVL32"/>
      <c r="WVM32"/>
      <c r="WVN32"/>
      <c r="WVO32"/>
      <c r="WVP32"/>
      <c r="WVQ32"/>
      <c r="WVR32"/>
      <c r="WVS32"/>
      <c r="WVT32"/>
      <c r="WVU32"/>
      <c r="WVV32"/>
      <c r="WVW32"/>
      <c r="WVX32"/>
      <c r="WVY32"/>
      <c r="WVZ32"/>
      <c r="WWA32"/>
      <c r="WWB32"/>
      <c r="WWC32"/>
      <c r="WWD32"/>
      <c r="WWE32"/>
      <c r="WWF32"/>
      <c r="WWG32"/>
      <c r="WWH32"/>
      <c r="WWI32"/>
      <c r="WWJ32"/>
      <c r="WWK32"/>
      <c r="WWL32"/>
      <c r="WWM32"/>
      <c r="WWN32"/>
      <c r="WWO32"/>
      <c r="WWP32"/>
      <c r="WWQ32"/>
      <c r="WWR32"/>
      <c r="WWS32"/>
      <c r="WWT32"/>
      <c r="WWU32"/>
      <c r="WWV32"/>
      <c r="WWW32"/>
      <c r="WWX32"/>
      <c r="WWY32"/>
      <c r="WWZ32"/>
      <c r="WXA32"/>
      <c r="WXB32"/>
      <c r="WXC32"/>
      <c r="WXD32"/>
      <c r="WXE32"/>
      <c r="WXF32"/>
      <c r="WXG32"/>
      <c r="WXH32"/>
      <c r="WXI32"/>
      <c r="WXJ32"/>
      <c r="WXK32"/>
      <c r="WXL32"/>
      <c r="WXM32"/>
      <c r="WXN32"/>
      <c r="WXO32"/>
      <c r="WXP32"/>
      <c r="WXQ32"/>
      <c r="WXR32"/>
      <c r="WXS32"/>
      <c r="WXT32"/>
      <c r="WXU32"/>
      <c r="WXV32"/>
      <c r="WXW32"/>
      <c r="WXX32"/>
      <c r="WXY32"/>
      <c r="WXZ32"/>
      <c r="WYA32"/>
      <c r="WYB32"/>
      <c r="WYC32"/>
      <c r="WYD32"/>
      <c r="WYE32"/>
      <c r="WYF32"/>
      <c r="WYG32"/>
      <c r="WYH32"/>
      <c r="WYI32"/>
      <c r="WYJ32"/>
      <c r="WYK32"/>
      <c r="WYL32"/>
      <c r="WYM32"/>
      <c r="WYN32"/>
      <c r="WYO32"/>
      <c r="WYP32"/>
      <c r="WYQ32"/>
      <c r="WYR32"/>
      <c r="WYS32"/>
      <c r="WYT32"/>
      <c r="WYU32"/>
      <c r="WYV32"/>
      <c r="WYW32"/>
      <c r="WYX32"/>
      <c r="WYY32"/>
      <c r="WYZ32"/>
      <c r="WZA32"/>
      <c r="WZB32"/>
      <c r="WZC32"/>
      <c r="WZD32"/>
      <c r="WZE32"/>
      <c r="WZF32"/>
      <c r="WZG32"/>
      <c r="WZH32"/>
      <c r="WZI32"/>
      <c r="WZJ32"/>
      <c r="WZK32"/>
      <c r="WZL32"/>
      <c r="WZM32"/>
      <c r="WZN32"/>
      <c r="WZO32"/>
      <c r="WZP32"/>
      <c r="WZQ32"/>
      <c r="WZR32"/>
      <c r="WZS32"/>
      <c r="WZT32"/>
      <c r="WZU32"/>
      <c r="WZV32"/>
      <c r="WZW32"/>
      <c r="WZX32"/>
      <c r="WZY32"/>
      <c r="WZZ32"/>
      <c r="XAA32"/>
      <c r="XAB32"/>
      <c r="XAC32"/>
      <c r="XAD32"/>
      <c r="XAE32"/>
      <c r="XAF32"/>
      <c r="XAG32"/>
      <c r="XAH32"/>
      <c r="XAI32"/>
      <c r="XAJ32"/>
      <c r="XAK32"/>
      <c r="XAL32"/>
      <c r="XAM32"/>
      <c r="XAN32"/>
      <c r="XAO32"/>
      <c r="XAP32"/>
      <c r="XAQ32"/>
      <c r="XAR32"/>
      <c r="XAS32"/>
      <c r="XAT32"/>
      <c r="XAU32"/>
      <c r="XAV32"/>
      <c r="XAW32"/>
      <c r="XAX32"/>
      <c r="XAY32"/>
      <c r="XAZ32"/>
      <c r="XBA32"/>
      <c r="XBB32"/>
      <c r="XBC32"/>
      <c r="XBD32"/>
      <c r="XBE32"/>
      <c r="XBF32"/>
      <c r="XBG32"/>
      <c r="XBH32"/>
      <c r="XBI32"/>
      <c r="XBJ32"/>
      <c r="XBK32"/>
      <c r="XBL32"/>
      <c r="XBM32"/>
      <c r="XBN32"/>
      <c r="XBO32"/>
      <c r="XBP32"/>
      <c r="XBQ32"/>
      <c r="XBR32"/>
      <c r="XBS32"/>
      <c r="XBT32"/>
      <c r="XBU32"/>
      <c r="XBV32"/>
      <c r="XBW32"/>
      <c r="XBX32"/>
      <c r="XBY32"/>
      <c r="XBZ32"/>
      <c r="XCA32"/>
      <c r="XCB32"/>
      <c r="XCC32"/>
      <c r="XCD32"/>
      <c r="XCE32"/>
      <c r="XCF32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</row>
    <row r="33" spans="1:24" customFormat="1" ht="18" customHeight="1">
      <c r="A33" s="135" t="s">
        <v>153</v>
      </c>
      <c r="B33" s="98">
        <v>44740</v>
      </c>
      <c r="C33" s="99" t="s">
        <v>25</v>
      </c>
      <c r="D33" s="99" t="s">
        <v>34</v>
      </c>
      <c r="E33" s="99" t="s">
        <v>489</v>
      </c>
      <c r="F33" s="99"/>
      <c r="G33" s="99" t="s">
        <v>288</v>
      </c>
      <c r="H33" s="100"/>
      <c r="I33" s="100"/>
      <c r="J33" s="99" t="s">
        <v>289</v>
      </c>
      <c r="K33" s="99"/>
      <c r="L33" s="99"/>
      <c r="M33" s="99" t="s">
        <v>290</v>
      </c>
      <c r="N33" s="99" t="s">
        <v>23</v>
      </c>
      <c r="O33" s="99" t="s">
        <v>286</v>
      </c>
      <c r="P33" s="99" t="s">
        <v>287</v>
      </c>
      <c r="Q33" s="101">
        <v>3.69</v>
      </c>
      <c r="R33" s="101">
        <v>3</v>
      </c>
      <c r="S33" s="101">
        <v>0</v>
      </c>
      <c r="T33" s="101">
        <v>3</v>
      </c>
      <c r="U33" s="153">
        <v>0</v>
      </c>
      <c r="V33" s="101">
        <v>28.703688400178407</v>
      </c>
      <c r="W33" s="101">
        <v>3702.7758036230143</v>
      </c>
      <c r="X33" s="101">
        <v>23.008134653829831</v>
      </c>
    </row>
    <row r="34" spans="1:24" customFormat="1" ht="18" customHeight="1">
      <c r="A34" s="135" t="s">
        <v>153</v>
      </c>
      <c r="B34" s="98">
        <v>44778</v>
      </c>
      <c r="C34" s="99" t="s">
        <v>25</v>
      </c>
      <c r="D34" s="99" t="s">
        <v>34</v>
      </c>
      <c r="E34" s="99" t="s">
        <v>489</v>
      </c>
      <c r="F34" s="99"/>
      <c r="G34" s="99" t="s">
        <v>457</v>
      </c>
      <c r="H34" s="99"/>
      <c r="I34" s="99"/>
      <c r="J34" s="99" t="s">
        <v>458</v>
      </c>
      <c r="K34" s="136"/>
      <c r="L34" s="99"/>
      <c r="M34" s="99" t="s">
        <v>459</v>
      </c>
      <c r="N34" s="99" t="s">
        <v>23</v>
      </c>
      <c r="O34" s="100" t="s">
        <v>455</v>
      </c>
      <c r="P34" s="100" t="s">
        <v>456</v>
      </c>
      <c r="Q34" s="137">
        <v>5.62</v>
      </c>
      <c r="R34" s="137">
        <v>0.61</v>
      </c>
      <c r="S34" s="137" t="s">
        <v>460</v>
      </c>
      <c r="T34" s="138">
        <v>0.61</v>
      </c>
      <c r="U34" s="153">
        <v>13</v>
      </c>
      <c r="V34" s="138">
        <v>6.7784141477399666</v>
      </c>
      <c r="W34" s="138">
        <v>684.6198289217366</v>
      </c>
      <c r="X34" s="138">
        <v>555.77427486028955</v>
      </c>
    </row>
    <row r="35" spans="1:24" customFormat="1" ht="18" customHeight="1">
      <c r="A35" s="135" t="s">
        <v>153</v>
      </c>
      <c r="B35" s="98">
        <v>44917</v>
      </c>
      <c r="C35" s="99" t="s">
        <v>25</v>
      </c>
      <c r="D35" s="99" t="s">
        <v>34</v>
      </c>
      <c r="E35" s="99" t="s">
        <v>489</v>
      </c>
      <c r="F35" s="100"/>
      <c r="G35" s="99" t="s">
        <v>592</v>
      </c>
      <c r="H35" s="99"/>
      <c r="I35" s="99"/>
      <c r="J35" s="99" t="s">
        <v>458</v>
      </c>
      <c r="K35" s="97"/>
      <c r="L35" s="99"/>
      <c r="M35" s="99" t="s">
        <v>459</v>
      </c>
      <c r="N35" s="99" t="s">
        <v>23</v>
      </c>
      <c r="O35" s="100" t="s">
        <v>590</v>
      </c>
      <c r="P35" s="100" t="s">
        <v>591</v>
      </c>
      <c r="Q35" s="101">
        <v>39.6</v>
      </c>
      <c r="R35" s="101">
        <v>1.6</v>
      </c>
      <c r="S35" s="101">
        <f>-S22</f>
        <v>0</v>
      </c>
      <c r="T35" s="102">
        <f>Q35+R35</f>
        <v>41.2</v>
      </c>
      <c r="U35" s="153">
        <v>14</v>
      </c>
      <c r="V35" s="102">
        <v>444.05699881891576</v>
      </c>
      <c r="W35" s="102">
        <v>1776.227995275663</v>
      </c>
      <c r="X35" s="102">
        <v>30733.754978704696</v>
      </c>
    </row>
    <row r="36" spans="1:24" customFormat="1" ht="18" customHeight="1">
      <c r="A36" s="6" t="s">
        <v>20</v>
      </c>
      <c r="B36" s="20">
        <v>44684</v>
      </c>
      <c r="C36" s="11" t="s">
        <v>25</v>
      </c>
      <c r="D36" s="11" t="s">
        <v>34</v>
      </c>
      <c r="E36" s="11" t="s">
        <v>489</v>
      </c>
      <c r="F36" s="11"/>
      <c r="G36" s="11" t="s">
        <v>243</v>
      </c>
      <c r="H36" s="10"/>
      <c r="I36" s="10"/>
      <c r="J36" s="11"/>
      <c r="K36" s="11"/>
      <c r="L36" s="11"/>
      <c r="M36" s="11"/>
      <c r="N36" s="11" t="s">
        <v>23</v>
      </c>
      <c r="O36" s="11" t="s">
        <v>241</v>
      </c>
      <c r="P36" s="11" t="s">
        <v>242</v>
      </c>
      <c r="Q36" s="26">
        <v>62.165999999999997</v>
      </c>
      <c r="R36" s="26">
        <v>6.3</v>
      </c>
      <c r="S36" s="26">
        <v>0</v>
      </c>
      <c r="T36" s="26">
        <v>6.3</v>
      </c>
      <c r="U36" s="153">
        <v>37</v>
      </c>
      <c r="V36" s="139">
        <v>15.324</v>
      </c>
      <c r="W36" s="26">
        <v>2666.4549999999999</v>
      </c>
      <c r="X36" s="26" t="s">
        <v>39</v>
      </c>
    </row>
    <row r="37" spans="1:24" customFormat="1" ht="18" customHeight="1">
      <c r="A37" s="6" t="s">
        <v>20</v>
      </c>
      <c r="B37" s="20">
        <v>44833</v>
      </c>
      <c r="C37" s="11" t="s">
        <v>25</v>
      </c>
      <c r="D37" s="11" t="s">
        <v>22</v>
      </c>
      <c r="E37" s="11" t="s">
        <v>488</v>
      </c>
      <c r="F37" s="10"/>
      <c r="G37" s="11" t="s">
        <v>474</v>
      </c>
      <c r="H37" s="57"/>
      <c r="I37" s="57"/>
      <c r="J37" s="57"/>
      <c r="K37" s="57"/>
      <c r="L37" s="57"/>
      <c r="M37" s="57"/>
      <c r="N37" s="11" t="s">
        <v>23</v>
      </c>
      <c r="O37" s="10" t="s">
        <v>472</v>
      </c>
      <c r="P37" s="10" t="s">
        <v>473</v>
      </c>
      <c r="Q37" s="56">
        <v>76524</v>
      </c>
      <c r="R37" s="56">
        <v>0</v>
      </c>
      <c r="S37" s="56">
        <v>8169.2935500000003</v>
      </c>
      <c r="T37" s="56">
        <v>8169.2935500000003</v>
      </c>
      <c r="U37" s="153">
        <v>37655</v>
      </c>
      <c r="V37" s="139">
        <v>89143.534</v>
      </c>
      <c r="W37" s="56">
        <v>5883473.2319999998</v>
      </c>
      <c r="X37" s="26" t="s">
        <v>39</v>
      </c>
    </row>
    <row r="38" spans="1:24" customFormat="1" ht="18" customHeight="1">
      <c r="A38" s="6" t="s">
        <v>40</v>
      </c>
      <c r="B38" s="20">
        <v>44592</v>
      </c>
      <c r="C38" s="11" t="s">
        <v>25</v>
      </c>
      <c r="D38" s="11" t="s">
        <v>34</v>
      </c>
      <c r="E38" s="11" t="s">
        <v>489</v>
      </c>
      <c r="F38" s="11" t="s">
        <v>620</v>
      </c>
      <c r="G38" s="11" t="s">
        <v>43</v>
      </c>
      <c r="H38" s="10">
        <v>50</v>
      </c>
      <c r="I38" s="10"/>
      <c r="J38" s="11"/>
      <c r="K38" s="11" t="s">
        <v>44</v>
      </c>
      <c r="L38" s="11"/>
      <c r="M38" s="11"/>
      <c r="N38" s="11" t="s">
        <v>23</v>
      </c>
      <c r="O38" s="11" t="s">
        <v>41</v>
      </c>
      <c r="P38" s="11" t="s">
        <v>42</v>
      </c>
      <c r="Q38" s="26">
        <v>152.1</v>
      </c>
      <c r="R38" s="26" t="s">
        <v>39</v>
      </c>
      <c r="S38" s="26" t="s">
        <v>39</v>
      </c>
      <c r="T38" s="26">
        <v>100.1</v>
      </c>
      <c r="U38" s="153">
        <v>17</v>
      </c>
      <c r="V38" s="26">
        <v>928.57142857142856</v>
      </c>
      <c r="W38" s="26">
        <v>221000</v>
      </c>
      <c r="X38" s="26">
        <v>115108.425725711</v>
      </c>
    </row>
    <row r="39" spans="1:24" customFormat="1" ht="18" customHeight="1">
      <c r="A39" s="6" t="s">
        <v>40</v>
      </c>
      <c r="B39" s="20">
        <v>44593</v>
      </c>
      <c r="C39" s="11" t="s">
        <v>25</v>
      </c>
      <c r="D39" s="11" t="s">
        <v>34</v>
      </c>
      <c r="E39" s="11" t="s">
        <v>489</v>
      </c>
      <c r="F39" s="11" t="s">
        <v>620</v>
      </c>
      <c r="G39" s="11" t="s">
        <v>112</v>
      </c>
      <c r="H39" s="10">
        <v>65</v>
      </c>
      <c r="I39" s="10"/>
      <c r="J39" s="11"/>
      <c r="K39" s="11" t="s">
        <v>113</v>
      </c>
      <c r="L39" s="11"/>
      <c r="M39" s="11"/>
      <c r="N39" s="11" t="s">
        <v>23</v>
      </c>
      <c r="O39" s="11" t="s">
        <v>110</v>
      </c>
      <c r="P39" s="11" t="s">
        <v>111</v>
      </c>
      <c r="Q39" s="26">
        <v>18.8</v>
      </c>
      <c r="R39" s="26" t="s">
        <v>39</v>
      </c>
      <c r="S39" s="26" t="s">
        <v>39</v>
      </c>
      <c r="T39" s="26">
        <v>5</v>
      </c>
      <c r="U39" s="153">
        <v>23</v>
      </c>
      <c r="V39" s="26">
        <v>168.6982085106383</v>
      </c>
      <c r="W39" s="26">
        <v>39644.078999999998</v>
      </c>
      <c r="X39" s="26">
        <v>16025.51</v>
      </c>
    </row>
    <row r="40" spans="1:24" customFormat="1" ht="18" customHeight="1">
      <c r="A40" s="6" t="s">
        <v>40</v>
      </c>
      <c r="B40" s="20">
        <v>44594</v>
      </c>
      <c r="C40" s="11" t="s">
        <v>21</v>
      </c>
      <c r="D40" s="11" t="s">
        <v>34</v>
      </c>
      <c r="E40" s="11" t="s">
        <v>489</v>
      </c>
      <c r="F40" s="11" t="s">
        <v>620</v>
      </c>
      <c r="G40" s="11" t="s">
        <v>116</v>
      </c>
      <c r="H40" s="10">
        <v>50</v>
      </c>
      <c r="I40" s="10"/>
      <c r="J40" s="11"/>
      <c r="K40" s="11" t="s">
        <v>44</v>
      </c>
      <c r="L40" s="11"/>
      <c r="M40" s="11"/>
      <c r="N40" s="11" t="s">
        <v>23</v>
      </c>
      <c r="O40" s="11" t="s">
        <v>114</v>
      </c>
      <c r="P40" s="11" t="s">
        <v>115</v>
      </c>
      <c r="Q40" s="26">
        <v>243</v>
      </c>
      <c r="R40" s="26" t="s">
        <v>39</v>
      </c>
      <c r="S40" s="26" t="s">
        <v>39</v>
      </c>
      <c r="T40" s="26">
        <v>242.9</v>
      </c>
      <c r="U40" s="153" t="s">
        <v>39</v>
      </c>
      <c r="V40" s="26">
        <v>2243.2432432432433</v>
      </c>
      <c r="W40" s="26">
        <v>498000</v>
      </c>
      <c r="X40" s="26">
        <v>243996.44592751699</v>
      </c>
    </row>
    <row r="41" spans="1:24" customFormat="1" ht="18" customHeight="1">
      <c r="A41" s="6" t="s">
        <v>40</v>
      </c>
      <c r="B41" s="20">
        <v>44596</v>
      </c>
      <c r="C41" s="11" t="s">
        <v>21</v>
      </c>
      <c r="D41" s="11" t="s">
        <v>22</v>
      </c>
      <c r="E41" s="11" t="s">
        <v>488</v>
      </c>
      <c r="F41" s="11" t="s">
        <v>621</v>
      </c>
      <c r="G41" s="11" t="s">
        <v>119</v>
      </c>
      <c r="H41" s="10">
        <v>30</v>
      </c>
      <c r="I41" s="10"/>
      <c r="J41" s="11"/>
      <c r="K41" s="11" t="s">
        <v>65</v>
      </c>
      <c r="L41" s="11"/>
      <c r="M41" s="11"/>
      <c r="N41" s="11" t="s">
        <v>23</v>
      </c>
      <c r="O41" s="11" t="s">
        <v>117</v>
      </c>
      <c r="P41" s="11" t="s">
        <v>118</v>
      </c>
      <c r="Q41" s="26">
        <v>196.1</v>
      </c>
      <c r="R41" s="26" t="s">
        <v>39</v>
      </c>
      <c r="S41" s="26" t="s">
        <v>39</v>
      </c>
      <c r="T41" s="26">
        <v>196.1</v>
      </c>
      <c r="U41" s="153" t="s">
        <v>39</v>
      </c>
      <c r="V41" s="26">
        <v>29.388256410256414</v>
      </c>
      <c r="W41" s="26">
        <v>6876.8520000000008</v>
      </c>
      <c r="X41" s="26" t="s">
        <v>39</v>
      </c>
    </row>
    <row r="42" spans="1:24" customFormat="1" ht="18" customHeight="1">
      <c r="A42" s="6" t="s">
        <v>40</v>
      </c>
      <c r="B42" s="20">
        <v>44606</v>
      </c>
      <c r="C42" s="11" t="s">
        <v>25</v>
      </c>
      <c r="D42" s="11" t="s">
        <v>34</v>
      </c>
      <c r="E42" s="11" t="s">
        <v>489</v>
      </c>
      <c r="F42" s="11" t="s">
        <v>620</v>
      </c>
      <c r="G42" s="11" t="s">
        <v>120</v>
      </c>
      <c r="H42" s="10">
        <v>60</v>
      </c>
      <c r="I42" s="10"/>
      <c r="J42" s="11"/>
      <c r="K42" s="11" t="s">
        <v>122</v>
      </c>
      <c r="L42" s="11"/>
      <c r="M42" s="11"/>
      <c r="N42" s="11" t="s">
        <v>23</v>
      </c>
      <c r="O42" s="11" t="s">
        <v>120</v>
      </c>
      <c r="P42" s="11" t="s">
        <v>121</v>
      </c>
      <c r="Q42" s="26">
        <v>12.9</v>
      </c>
      <c r="R42" s="26" t="s">
        <v>39</v>
      </c>
      <c r="S42" s="26" t="s">
        <v>39</v>
      </c>
      <c r="T42" s="26">
        <v>4.9000000000000004</v>
      </c>
      <c r="U42" s="153" t="s">
        <v>39</v>
      </c>
      <c r="V42" s="26">
        <v>42.660530701754389</v>
      </c>
      <c r="W42" s="26">
        <v>9726.6010000000006</v>
      </c>
      <c r="X42" s="26" t="s">
        <v>39</v>
      </c>
    </row>
    <row r="43" spans="1:24" customFormat="1" ht="18" customHeight="1">
      <c r="A43" s="6" t="s">
        <v>40</v>
      </c>
      <c r="B43" s="20">
        <v>44607</v>
      </c>
      <c r="C43" s="11" t="s">
        <v>25</v>
      </c>
      <c r="D43" s="11" t="s">
        <v>34</v>
      </c>
      <c r="E43" s="11" t="s">
        <v>489</v>
      </c>
      <c r="F43" s="11"/>
      <c r="G43" s="11" t="s">
        <v>125</v>
      </c>
      <c r="H43" s="10">
        <v>60</v>
      </c>
      <c r="I43" s="10"/>
      <c r="J43" s="11"/>
      <c r="K43" s="11" t="s">
        <v>122</v>
      </c>
      <c r="L43" s="11"/>
      <c r="M43" s="11"/>
      <c r="N43" s="11" t="s">
        <v>23</v>
      </c>
      <c r="O43" s="11" t="s">
        <v>123</v>
      </c>
      <c r="P43" s="11" t="s">
        <v>124</v>
      </c>
      <c r="Q43" s="26">
        <v>357.6</v>
      </c>
      <c r="R43" s="26" t="s">
        <v>39</v>
      </c>
      <c r="S43" s="26" t="s">
        <v>39</v>
      </c>
      <c r="T43" s="26">
        <v>66.7</v>
      </c>
      <c r="U43" s="153" t="s">
        <v>39</v>
      </c>
      <c r="V43" s="26">
        <v>108.60938427947599</v>
      </c>
      <c r="W43" s="26">
        <v>24871.549000000003</v>
      </c>
      <c r="X43" s="26">
        <v>185.5</v>
      </c>
    </row>
    <row r="44" spans="1:24" customFormat="1" ht="18" customHeight="1">
      <c r="A44" s="6" t="s">
        <v>40</v>
      </c>
      <c r="B44" s="20">
        <v>44607</v>
      </c>
      <c r="C44" s="11" t="s">
        <v>25</v>
      </c>
      <c r="D44" s="11" t="s">
        <v>34</v>
      </c>
      <c r="E44" s="11" t="s">
        <v>489</v>
      </c>
      <c r="F44" s="11" t="s">
        <v>620</v>
      </c>
      <c r="G44" s="11" t="s">
        <v>128</v>
      </c>
      <c r="H44" s="10">
        <v>10</v>
      </c>
      <c r="I44" s="10"/>
      <c r="J44" s="11"/>
      <c r="K44" s="11" t="s">
        <v>38</v>
      </c>
      <c r="L44" s="11"/>
      <c r="M44" s="11"/>
      <c r="N44" s="11" t="s">
        <v>23</v>
      </c>
      <c r="O44" s="11" t="s">
        <v>126</v>
      </c>
      <c r="P44" s="11" t="s">
        <v>127</v>
      </c>
      <c r="Q44" s="26">
        <v>712.5</v>
      </c>
      <c r="R44" s="26" t="s">
        <v>39</v>
      </c>
      <c r="S44" s="26" t="s">
        <v>39</v>
      </c>
      <c r="T44" s="26">
        <v>712.5</v>
      </c>
      <c r="U44" s="153" t="s">
        <v>39</v>
      </c>
      <c r="V44" s="26">
        <v>2502.2222222222222</v>
      </c>
      <c r="W44" s="26">
        <v>563000</v>
      </c>
      <c r="X44" s="26">
        <v>548929</v>
      </c>
    </row>
    <row r="45" spans="1:24" customFormat="1" ht="18" customHeight="1">
      <c r="A45" s="6" t="s">
        <v>40</v>
      </c>
      <c r="B45" s="20">
        <v>44608</v>
      </c>
      <c r="C45" s="11" t="s">
        <v>25</v>
      </c>
      <c r="D45" s="11" t="s">
        <v>22</v>
      </c>
      <c r="E45" s="11" t="s">
        <v>488</v>
      </c>
      <c r="F45" s="11"/>
      <c r="G45" s="11" t="s">
        <v>131</v>
      </c>
      <c r="H45" s="10">
        <v>60</v>
      </c>
      <c r="I45" s="10"/>
      <c r="J45" s="11"/>
      <c r="K45" s="11" t="s">
        <v>122</v>
      </c>
      <c r="L45" s="11"/>
      <c r="M45" s="11"/>
      <c r="N45" s="11" t="s">
        <v>23</v>
      </c>
      <c r="O45" s="11" t="s">
        <v>129</v>
      </c>
      <c r="P45" s="11" t="s">
        <v>130</v>
      </c>
      <c r="Q45" s="26">
        <v>6914.2</v>
      </c>
      <c r="R45" s="26" t="s">
        <v>39</v>
      </c>
      <c r="S45" s="26" t="s">
        <v>39</v>
      </c>
      <c r="T45" s="26">
        <v>761.7</v>
      </c>
      <c r="U45" s="153">
        <v>1253</v>
      </c>
      <c r="V45" s="26">
        <v>23716.814159292036</v>
      </c>
      <c r="W45" s="26">
        <v>5360000</v>
      </c>
      <c r="X45" s="26">
        <v>9306167.4007458203</v>
      </c>
    </row>
    <row r="46" spans="1:24" customFormat="1" ht="18" customHeight="1">
      <c r="A46" s="6" t="s">
        <v>40</v>
      </c>
      <c r="B46" s="20">
        <v>44609</v>
      </c>
      <c r="C46" s="11" t="s">
        <v>25</v>
      </c>
      <c r="D46" s="11" t="s">
        <v>22</v>
      </c>
      <c r="E46" s="11" t="s">
        <v>488</v>
      </c>
      <c r="F46" s="11" t="s">
        <v>620</v>
      </c>
      <c r="G46" s="11" t="s">
        <v>134</v>
      </c>
      <c r="H46" s="10">
        <v>50</v>
      </c>
      <c r="I46" s="10"/>
      <c r="J46" s="11"/>
      <c r="K46" s="11" t="s">
        <v>44</v>
      </c>
      <c r="L46" s="11"/>
      <c r="M46" s="11"/>
      <c r="N46" s="11" t="s">
        <v>23</v>
      </c>
      <c r="O46" s="11" t="s">
        <v>132</v>
      </c>
      <c r="P46" s="11" t="s">
        <v>133</v>
      </c>
      <c r="Q46" s="26">
        <v>123</v>
      </c>
      <c r="R46" s="26" t="s">
        <v>39</v>
      </c>
      <c r="S46" s="26" t="s">
        <v>39</v>
      </c>
      <c r="T46" s="26">
        <v>31</v>
      </c>
      <c r="U46" s="153">
        <v>148</v>
      </c>
      <c r="V46" s="26">
        <v>73.490426008968612</v>
      </c>
      <c r="W46" s="26">
        <v>16388.365000000002</v>
      </c>
      <c r="X46" s="26">
        <v>34131.553999999996</v>
      </c>
    </row>
    <row r="47" spans="1:24" customFormat="1" ht="18" customHeight="1">
      <c r="A47" s="6" t="s">
        <v>40</v>
      </c>
      <c r="B47" s="20">
        <v>44610</v>
      </c>
      <c r="C47" s="11" t="s">
        <v>25</v>
      </c>
      <c r="D47" s="11" t="s">
        <v>22</v>
      </c>
      <c r="E47" s="11" t="s">
        <v>488</v>
      </c>
      <c r="F47" s="11"/>
      <c r="G47" s="11" t="s">
        <v>137</v>
      </c>
      <c r="H47" s="10">
        <v>20</v>
      </c>
      <c r="I47" s="10"/>
      <c r="J47" s="11"/>
      <c r="K47" s="11" t="s">
        <v>60</v>
      </c>
      <c r="L47" s="11"/>
      <c r="M47" s="11"/>
      <c r="N47" s="11" t="s">
        <v>23</v>
      </c>
      <c r="O47" s="11" t="s">
        <v>135</v>
      </c>
      <c r="P47" s="11" t="s">
        <v>136</v>
      </c>
      <c r="Q47" s="26">
        <v>175</v>
      </c>
      <c r="R47" s="26" t="s">
        <v>39</v>
      </c>
      <c r="S47" s="26" t="s">
        <v>39</v>
      </c>
      <c r="T47" s="26">
        <v>25</v>
      </c>
      <c r="U47" s="153">
        <v>23</v>
      </c>
      <c r="V47" s="26">
        <v>11.736898230088494</v>
      </c>
      <c r="W47" s="26">
        <v>2652.5389999999998</v>
      </c>
      <c r="X47" s="26">
        <v>3809</v>
      </c>
    </row>
    <row r="48" spans="1:24" customFormat="1" ht="18" customHeight="1">
      <c r="A48" s="6" t="s">
        <v>40</v>
      </c>
      <c r="B48" s="20">
        <v>44620</v>
      </c>
      <c r="C48" s="11" t="s">
        <v>25</v>
      </c>
      <c r="D48" s="11" t="s">
        <v>34</v>
      </c>
      <c r="E48" s="11" t="s">
        <v>489</v>
      </c>
      <c r="F48" s="11" t="s">
        <v>620</v>
      </c>
      <c r="G48" s="11" t="s">
        <v>140</v>
      </c>
      <c r="H48" s="10">
        <v>65</v>
      </c>
      <c r="I48" s="10"/>
      <c r="J48" s="11"/>
      <c r="K48" s="11" t="s">
        <v>113</v>
      </c>
      <c r="L48" s="11"/>
      <c r="M48" s="11"/>
      <c r="N48" s="11" t="s">
        <v>23</v>
      </c>
      <c r="O48" s="11" t="s">
        <v>138</v>
      </c>
      <c r="P48" s="11" t="s">
        <v>139</v>
      </c>
      <c r="Q48" s="26">
        <v>9.1</v>
      </c>
      <c r="R48" s="26" t="s">
        <v>39</v>
      </c>
      <c r="S48" s="26" t="s">
        <v>39</v>
      </c>
      <c r="T48" s="26">
        <v>3.6</v>
      </c>
      <c r="U48" s="153" t="s">
        <v>39</v>
      </c>
      <c r="V48" s="26">
        <v>39.484208333333335</v>
      </c>
      <c r="W48" s="26">
        <v>8528.5889999999999</v>
      </c>
      <c r="X48" s="26" t="s">
        <v>39</v>
      </c>
    </row>
    <row r="49" spans="1:26" customFormat="1" ht="18" customHeight="1">
      <c r="A49" s="6" t="s">
        <v>40</v>
      </c>
      <c r="B49" s="20">
        <v>44621</v>
      </c>
      <c r="C49" s="11" t="s">
        <v>25</v>
      </c>
      <c r="D49" s="11" t="s">
        <v>34</v>
      </c>
      <c r="E49" s="11" t="s">
        <v>489</v>
      </c>
      <c r="F49" s="11"/>
      <c r="G49" s="11" t="s">
        <v>199</v>
      </c>
      <c r="H49" s="10">
        <v>40</v>
      </c>
      <c r="I49" s="10"/>
      <c r="J49" s="11"/>
      <c r="K49" s="11" t="s">
        <v>74</v>
      </c>
      <c r="L49" s="11"/>
      <c r="M49" s="11"/>
      <c r="N49" s="11" t="s">
        <v>23</v>
      </c>
      <c r="O49" s="11" t="s">
        <v>197</v>
      </c>
      <c r="P49" s="11" t="s">
        <v>198</v>
      </c>
      <c r="Q49" s="26">
        <v>44.7</v>
      </c>
      <c r="R49" s="26" t="s">
        <v>39</v>
      </c>
      <c r="S49" s="26" t="s">
        <v>39</v>
      </c>
      <c r="T49" s="26">
        <v>13.8</v>
      </c>
      <c r="U49" s="153" t="s">
        <v>39</v>
      </c>
      <c r="V49" s="26">
        <v>13.836812785388128</v>
      </c>
      <c r="W49" s="26">
        <v>3030.2620000000002</v>
      </c>
      <c r="X49" s="26">
        <v>100405.136</v>
      </c>
    </row>
    <row r="50" spans="1:26" customFormat="1" ht="18" customHeight="1">
      <c r="A50" s="6" t="s">
        <v>40</v>
      </c>
      <c r="B50" s="20">
        <v>44628</v>
      </c>
      <c r="C50" s="11" t="s">
        <v>25</v>
      </c>
      <c r="D50" s="11" t="s">
        <v>34</v>
      </c>
      <c r="E50" s="11" t="s">
        <v>489</v>
      </c>
      <c r="F50" s="11" t="s">
        <v>620</v>
      </c>
      <c r="G50" s="11" t="s">
        <v>202</v>
      </c>
      <c r="H50" s="10">
        <v>50</v>
      </c>
      <c r="I50" s="10"/>
      <c r="J50" s="11"/>
      <c r="K50" s="11" t="s">
        <v>44</v>
      </c>
      <c r="L50" s="11"/>
      <c r="M50" s="11"/>
      <c r="N50" s="11" t="s">
        <v>23</v>
      </c>
      <c r="O50" s="11" t="s">
        <v>200</v>
      </c>
      <c r="P50" s="11" t="s">
        <v>201</v>
      </c>
      <c r="Q50" s="26">
        <v>188.8</v>
      </c>
      <c r="R50" s="26" t="s">
        <v>39</v>
      </c>
      <c r="S50" s="26" t="s">
        <v>39</v>
      </c>
      <c r="T50" s="26">
        <v>3.4</v>
      </c>
      <c r="U50" s="153">
        <v>44</v>
      </c>
      <c r="V50" s="26">
        <v>31.60211320754717</v>
      </c>
      <c r="W50" s="26">
        <v>6699.6480000000001</v>
      </c>
      <c r="X50" s="26">
        <v>12668.596877202401</v>
      </c>
    </row>
    <row r="51" spans="1:26" customFormat="1" ht="18" customHeight="1">
      <c r="A51" s="6" t="s">
        <v>40</v>
      </c>
      <c r="B51" s="20">
        <v>44650</v>
      </c>
      <c r="C51" s="11" t="s">
        <v>25</v>
      </c>
      <c r="D51" s="11" t="s">
        <v>34</v>
      </c>
      <c r="E51" s="11" t="s">
        <v>489</v>
      </c>
      <c r="F51" s="11" t="s">
        <v>620</v>
      </c>
      <c r="G51" s="11" t="s">
        <v>205</v>
      </c>
      <c r="H51" s="10">
        <v>45</v>
      </c>
      <c r="I51" s="10"/>
      <c r="J51" s="11"/>
      <c r="K51" s="11" t="s">
        <v>266</v>
      </c>
      <c r="L51" s="11"/>
      <c r="M51" s="11"/>
      <c r="N51" s="11" t="s">
        <v>23</v>
      </c>
      <c r="O51" s="11" t="s">
        <v>203</v>
      </c>
      <c r="P51" s="11" t="s">
        <v>204</v>
      </c>
      <c r="Q51" s="26">
        <v>75.3</v>
      </c>
      <c r="R51" s="26" t="s">
        <v>39</v>
      </c>
      <c r="S51" s="26" t="s">
        <v>39</v>
      </c>
      <c r="T51" s="26">
        <v>20</v>
      </c>
      <c r="U51" s="153">
        <v>86</v>
      </c>
      <c r="V51" s="26">
        <v>84.543489690721657</v>
      </c>
      <c r="W51" s="26">
        <v>16401.437000000002</v>
      </c>
      <c r="X51" s="26">
        <v>65658.396999999997</v>
      </c>
    </row>
    <row r="52" spans="1:26" customFormat="1" ht="18" customHeight="1">
      <c r="A52" s="6" t="s">
        <v>40</v>
      </c>
      <c r="B52" s="20">
        <v>44657</v>
      </c>
      <c r="C52" s="11" t="s">
        <v>25</v>
      </c>
      <c r="D52" s="11" t="s">
        <v>34</v>
      </c>
      <c r="E52" s="11" t="s">
        <v>489</v>
      </c>
      <c r="F52" s="11"/>
      <c r="G52" s="11" t="s">
        <v>211</v>
      </c>
      <c r="H52" s="11">
        <v>20</v>
      </c>
      <c r="I52" s="11"/>
      <c r="J52" s="11"/>
      <c r="K52" s="11" t="s">
        <v>60</v>
      </c>
      <c r="L52" s="11"/>
      <c r="M52" s="11"/>
      <c r="N52" s="11" t="s">
        <v>23</v>
      </c>
      <c r="O52" s="11" t="s">
        <v>209</v>
      </c>
      <c r="P52" s="11" t="s">
        <v>210</v>
      </c>
      <c r="Q52" s="21">
        <v>28.96672654</v>
      </c>
      <c r="R52" s="26" t="s">
        <v>39</v>
      </c>
      <c r="S52" s="26" t="s">
        <v>39</v>
      </c>
      <c r="T52" s="58">
        <v>8.9426403000000008</v>
      </c>
      <c r="U52" s="153" t="s">
        <v>39</v>
      </c>
      <c r="V52" s="26">
        <v>2.7131880829015547</v>
      </c>
      <c r="W52" s="26">
        <v>523.64530000000002</v>
      </c>
      <c r="X52" s="26">
        <v>2400</v>
      </c>
    </row>
    <row r="53" spans="1:26" customFormat="1" ht="18" customHeight="1">
      <c r="A53" s="6" t="s">
        <v>40</v>
      </c>
      <c r="B53" s="20">
        <v>44673</v>
      </c>
      <c r="C53" s="11" t="s">
        <v>21</v>
      </c>
      <c r="D53" s="11" t="s">
        <v>34</v>
      </c>
      <c r="E53" s="11" t="s">
        <v>489</v>
      </c>
      <c r="F53" s="11" t="s">
        <v>620</v>
      </c>
      <c r="G53" s="11" t="s">
        <v>214</v>
      </c>
      <c r="H53" s="11">
        <v>65</v>
      </c>
      <c r="I53" s="11"/>
      <c r="J53" s="11"/>
      <c r="K53" s="11" t="s">
        <v>113</v>
      </c>
      <c r="L53" s="11"/>
      <c r="M53" s="11"/>
      <c r="N53" s="11" t="s">
        <v>23</v>
      </c>
      <c r="O53" s="11" t="s">
        <v>212</v>
      </c>
      <c r="P53" s="11" t="s">
        <v>213</v>
      </c>
      <c r="Q53" s="21">
        <v>73.899828193890002</v>
      </c>
      <c r="R53" s="26" t="s">
        <v>39</v>
      </c>
      <c r="S53" s="26" t="s">
        <v>39</v>
      </c>
      <c r="T53" s="58">
        <v>2.8401202125</v>
      </c>
      <c r="U53" s="153" t="s">
        <v>39</v>
      </c>
      <c r="V53" s="26">
        <v>16.650569060773478</v>
      </c>
      <c r="W53" s="26">
        <v>3013.7529999999997</v>
      </c>
      <c r="X53" s="26" t="s">
        <v>39</v>
      </c>
    </row>
    <row r="54" spans="1:26" customFormat="1" ht="18" customHeight="1">
      <c r="A54" s="6" t="s">
        <v>40</v>
      </c>
      <c r="B54" s="20">
        <v>44679</v>
      </c>
      <c r="C54" s="11" t="s">
        <v>21</v>
      </c>
      <c r="D54" s="11" t="s">
        <v>22</v>
      </c>
      <c r="E54" s="11" t="s">
        <v>488</v>
      </c>
      <c r="F54" s="11" t="s">
        <v>619</v>
      </c>
      <c r="G54" s="11" t="s">
        <v>217</v>
      </c>
      <c r="H54" s="11">
        <v>30</v>
      </c>
      <c r="I54" s="11"/>
      <c r="J54" s="11"/>
      <c r="K54" s="11" t="s">
        <v>65</v>
      </c>
      <c r="L54" s="11"/>
      <c r="M54" s="11"/>
      <c r="N54" s="11" t="s">
        <v>23</v>
      </c>
      <c r="O54" s="11" t="s">
        <v>215</v>
      </c>
      <c r="P54" s="11" t="s">
        <v>216</v>
      </c>
      <c r="Q54" s="21">
        <v>214.592175</v>
      </c>
      <c r="R54" s="26" t="s">
        <v>39</v>
      </c>
      <c r="S54" s="26" t="s">
        <v>39</v>
      </c>
      <c r="T54" s="58">
        <v>214.592175</v>
      </c>
      <c r="U54" s="153">
        <v>0</v>
      </c>
      <c r="V54" s="26">
        <v>0</v>
      </c>
      <c r="W54" s="26">
        <v>0</v>
      </c>
      <c r="X54" s="26">
        <v>0</v>
      </c>
    </row>
    <row r="55" spans="1:26" customFormat="1" ht="18" customHeight="1">
      <c r="A55" s="6" t="s">
        <v>40</v>
      </c>
      <c r="B55" s="20">
        <v>44693</v>
      </c>
      <c r="C55" s="11" t="s">
        <v>25</v>
      </c>
      <c r="D55" s="11" t="s">
        <v>22</v>
      </c>
      <c r="E55" s="11" t="s">
        <v>488</v>
      </c>
      <c r="F55" s="11" t="s">
        <v>621</v>
      </c>
      <c r="G55" s="11" t="s">
        <v>254</v>
      </c>
      <c r="H55" s="11">
        <v>30</v>
      </c>
      <c r="I55" s="11"/>
      <c r="J55" s="11"/>
      <c r="K55" s="11" t="s">
        <v>65</v>
      </c>
      <c r="L55" s="11"/>
      <c r="M55" s="11"/>
      <c r="N55" s="11" t="s">
        <v>23</v>
      </c>
      <c r="O55" s="11" t="s">
        <v>252</v>
      </c>
      <c r="P55" s="11" t="s">
        <v>253</v>
      </c>
      <c r="Q55" s="22">
        <v>150</v>
      </c>
      <c r="R55" s="26" t="s">
        <v>39</v>
      </c>
      <c r="S55" s="26" t="s">
        <v>39</v>
      </c>
      <c r="T55" s="59">
        <v>150</v>
      </c>
      <c r="U55" s="153" t="s">
        <v>39</v>
      </c>
      <c r="V55" s="26">
        <v>16.184137724550901</v>
      </c>
      <c r="W55" s="26">
        <v>2702.7510000000002</v>
      </c>
      <c r="X55" s="26" t="s">
        <v>39</v>
      </c>
    </row>
    <row r="56" spans="1:26" customFormat="1" ht="18" customHeight="1">
      <c r="A56" s="6" t="s">
        <v>40</v>
      </c>
      <c r="B56" s="20">
        <v>44704</v>
      </c>
      <c r="C56" s="11" t="s">
        <v>25</v>
      </c>
      <c r="D56" s="11" t="s">
        <v>22</v>
      </c>
      <c r="E56" s="11" t="s">
        <v>488</v>
      </c>
      <c r="F56" s="11"/>
      <c r="G56" s="11" t="s">
        <v>255</v>
      </c>
      <c r="H56" s="11">
        <v>60</v>
      </c>
      <c r="I56" s="11"/>
      <c r="J56" s="11"/>
      <c r="K56" s="11" t="s">
        <v>122</v>
      </c>
      <c r="L56" s="11"/>
      <c r="M56" s="11"/>
      <c r="N56" s="11" t="s">
        <v>23</v>
      </c>
      <c r="O56" s="11" t="s">
        <v>255</v>
      </c>
      <c r="P56" s="11" t="s">
        <v>256</v>
      </c>
      <c r="Q56" s="22">
        <v>410.79263750000001</v>
      </c>
      <c r="R56" s="26" t="s">
        <v>39</v>
      </c>
      <c r="S56" s="26" t="s">
        <v>39</v>
      </c>
      <c r="T56" s="59">
        <v>110.00000375</v>
      </c>
      <c r="U56" s="153">
        <v>101</v>
      </c>
      <c r="V56" s="26">
        <v>257.47095624999997</v>
      </c>
      <c r="W56" s="26">
        <v>41195.352999999996</v>
      </c>
      <c r="X56" s="26">
        <v>570</v>
      </c>
    </row>
    <row r="57" spans="1:26" customFormat="1" ht="18" customHeight="1">
      <c r="A57" s="6" t="s">
        <v>40</v>
      </c>
      <c r="B57" s="20">
        <v>44712</v>
      </c>
      <c r="C57" s="11" t="s">
        <v>25</v>
      </c>
      <c r="D57" s="11" t="s">
        <v>34</v>
      </c>
      <c r="E57" s="11" t="s">
        <v>489</v>
      </c>
      <c r="F57" s="11" t="s">
        <v>620</v>
      </c>
      <c r="G57" s="11" t="s">
        <v>259</v>
      </c>
      <c r="H57" s="11">
        <v>50</v>
      </c>
      <c r="I57" s="11"/>
      <c r="J57" s="11"/>
      <c r="K57" s="11" t="s">
        <v>44</v>
      </c>
      <c r="L57" s="11"/>
      <c r="M57" s="11"/>
      <c r="N57" s="11" t="s">
        <v>23</v>
      </c>
      <c r="O57" s="11" t="s">
        <v>257</v>
      </c>
      <c r="P57" s="11" t="s">
        <v>258</v>
      </c>
      <c r="Q57" s="22">
        <v>64.041499999999999</v>
      </c>
      <c r="R57" s="26" t="s">
        <v>39</v>
      </c>
      <c r="S57" s="26" t="s">
        <v>39</v>
      </c>
      <c r="T57" s="59">
        <v>10.00075</v>
      </c>
      <c r="U57" s="153" t="s">
        <v>39</v>
      </c>
      <c r="V57" s="26">
        <v>23.414157894736842</v>
      </c>
      <c r="W57" s="26">
        <v>3558.9520000000002</v>
      </c>
      <c r="X57" s="26">
        <v>42030.205000000002</v>
      </c>
    </row>
    <row r="58" spans="1:26" customFormat="1" ht="18" customHeight="1">
      <c r="A58" s="6" t="s">
        <v>40</v>
      </c>
      <c r="B58" s="20">
        <v>44720</v>
      </c>
      <c r="C58" s="11" t="s">
        <v>25</v>
      </c>
      <c r="D58" s="11" t="s">
        <v>34</v>
      </c>
      <c r="E58" s="11" t="s">
        <v>489</v>
      </c>
      <c r="F58" s="11" t="s">
        <v>620</v>
      </c>
      <c r="G58" s="11" t="s">
        <v>328</v>
      </c>
      <c r="H58" s="10">
        <v>30</v>
      </c>
      <c r="I58" s="10"/>
      <c r="J58" s="11"/>
      <c r="K58" s="11" t="s">
        <v>65</v>
      </c>
      <c r="L58" s="11"/>
      <c r="M58" s="11"/>
      <c r="N58" s="11" t="s">
        <v>23</v>
      </c>
      <c r="O58" s="11" t="s">
        <v>326</v>
      </c>
      <c r="P58" s="11" t="s">
        <v>327</v>
      </c>
      <c r="Q58" s="22">
        <v>10.1</v>
      </c>
      <c r="R58" s="26" t="s">
        <v>39</v>
      </c>
      <c r="S58" s="26" t="s">
        <v>39</v>
      </c>
      <c r="T58" s="22">
        <v>3</v>
      </c>
      <c r="U58" s="153">
        <v>22</v>
      </c>
      <c r="V58" s="26">
        <v>61.52608219178083</v>
      </c>
      <c r="W58" s="26">
        <v>8982.8080000000009</v>
      </c>
      <c r="X58" s="26">
        <v>3045.7779999999998</v>
      </c>
    </row>
    <row r="59" spans="1:26" customFormat="1" ht="18" customHeight="1">
      <c r="A59" s="6" t="s">
        <v>40</v>
      </c>
      <c r="B59" s="20">
        <v>44721</v>
      </c>
      <c r="C59" s="11" t="s">
        <v>25</v>
      </c>
      <c r="D59" s="11" t="s">
        <v>34</v>
      </c>
      <c r="E59" s="11" t="s">
        <v>489</v>
      </c>
      <c r="F59" s="11" t="s">
        <v>620</v>
      </c>
      <c r="G59" s="11" t="s">
        <v>331</v>
      </c>
      <c r="H59" s="10">
        <v>45</v>
      </c>
      <c r="I59" s="10"/>
      <c r="J59" s="11"/>
      <c r="K59" s="11" t="s">
        <v>266</v>
      </c>
      <c r="L59" s="11"/>
      <c r="M59" s="11"/>
      <c r="N59" s="11" t="s">
        <v>23</v>
      </c>
      <c r="O59" s="11" t="s">
        <v>329</v>
      </c>
      <c r="P59" s="11" t="s">
        <v>330</v>
      </c>
      <c r="Q59" s="22">
        <v>16.899999999999999</v>
      </c>
      <c r="R59" s="26" t="s">
        <v>39</v>
      </c>
      <c r="S59" s="26" t="s">
        <v>39</v>
      </c>
      <c r="T59" s="22">
        <v>2.9</v>
      </c>
      <c r="U59" s="153" t="s">
        <v>39</v>
      </c>
      <c r="V59" s="26">
        <v>12.143275862068966</v>
      </c>
      <c r="W59" s="26">
        <v>1760.7750000000001</v>
      </c>
      <c r="X59" s="26">
        <v>19513</v>
      </c>
      <c r="Z59" s="152"/>
    </row>
    <row r="60" spans="1:26" customFormat="1" ht="18" customHeight="1">
      <c r="A60" s="6" t="s">
        <v>40</v>
      </c>
      <c r="B60" s="20">
        <v>44727</v>
      </c>
      <c r="C60" s="11" t="s">
        <v>25</v>
      </c>
      <c r="D60" s="11" t="s">
        <v>34</v>
      </c>
      <c r="E60" s="11" t="s">
        <v>489</v>
      </c>
      <c r="F60" s="11" t="s">
        <v>620</v>
      </c>
      <c r="G60" s="11" t="s">
        <v>334</v>
      </c>
      <c r="H60" s="10">
        <v>40</v>
      </c>
      <c r="I60" s="10"/>
      <c r="J60" s="11"/>
      <c r="K60" s="11" t="s">
        <v>74</v>
      </c>
      <c r="L60" s="11"/>
      <c r="M60" s="11"/>
      <c r="N60" s="11" t="s">
        <v>23</v>
      </c>
      <c r="O60" s="11" t="s">
        <v>332</v>
      </c>
      <c r="P60" s="11" t="s">
        <v>333</v>
      </c>
      <c r="Q60" s="22">
        <v>16.5</v>
      </c>
      <c r="R60" s="26" t="s">
        <v>39</v>
      </c>
      <c r="S60" s="26" t="s">
        <v>39</v>
      </c>
      <c r="T60" s="22">
        <v>3.5</v>
      </c>
      <c r="U60" s="153" t="s">
        <v>39</v>
      </c>
      <c r="V60" s="26">
        <v>15.191205673758866</v>
      </c>
      <c r="W60" s="26">
        <v>2141.96</v>
      </c>
      <c r="X60" s="26">
        <v>12101</v>
      </c>
    </row>
    <row r="61" spans="1:26" customFormat="1" ht="18" customHeight="1">
      <c r="A61" s="6" t="s">
        <v>40</v>
      </c>
      <c r="B61" s="20">
        <v>44741</v>
      </c>
      <c r="C61" s="11" t="s">
        <v>25</v>
      </c>
      <c r="D61" s="11" t="s">
        <v>22</v>
      </c>
      <c r="E61" s="11" t="s">
        <v>488</v>
      </c>
      <c r="F61" s="11" t="s">
        <v>620</v>
      </c>
      <c r="G61" s="11" t="s">
        <v>337</v>
      </c>
      <c r="H61" s="10">
        <v>20</v>
      </c>
      <c r="I61" s="10"/>
      <c r="J61" s="11"/>
      <c r="K61" s="11" t="s">
        <v>60</v>
      </c>
      <c r="L61" s="11"/>
      <c r="M61" s="11"/>
      <c r="N61" s="11" t="s">
        <v>23</v>
      </c>
      <c r="O61" s="11" t="s">
        <v>335</v>
      </c>
      <c r="P61" s="11" t="s">
        <v>336</v>
      </c>
      <c r="Q61" s="22">
        <v>91</v>
      </c>
      <c r="R61" s="26" t="s">
        <v>39</v>
      </c>
      <c r="S61" s="26" t="s">
        <v>39</v>
      </c>
      <c r="T61" s="22">
        <v>35.4</v>
      </c>
      <c r="U61" s="153" t="s">
        <v>39</v>
      </c>
      <c r="V61" s="26">
        <v>42.765748091603051</v>
      </c>
      <c r="W61" s="26">
        <v>5602.3130000000001</v>
      </c>
      <c r="X61" s="26">
        <v>42295.182000000001</v>
      </c>
    </row>
    <row r="62" spans="1:26" customFormat="1" ht="18" customHeight="1">
      <c r="A62" s="6" t="s">
        <v>40</v>
      </c>
      <c r="B62" s="20">
        <v>44741</v>
      </c>
      <c r="C62" s="11" t="s">
        <v>25</v>
      </c>
      <c r="D62" s="11" t="s">
        <v>34</v>
      </c>
      <c r="E62" s="11" t="s">
        <v>489</v>
      </c>
      <c r="F62" s="11" t="s">
        <v>620</v>
      </c>
      <c r="G62" s="11" t="s">
        <v>340</v>
      </c>
      <c r="H62" s="10">
        <v>30</v>
      </c>
      <c r="I62" s="10"/>
      <c r="J62" s="11"/>
      <c r="K62" s="11" t="s">
        <v>65</v>
      </c>
      <c r="L62" s="11"/>
      <c r="M62" s="11"/>
      <c r="N62" s="11" t="s">
        <v>23</v>
      </c>
      <c r="O62" s="11" t="s">
        <v>338</v>
      </c>
      <c r="P62" s="11" t="s">
        <v>339</v>
      </c>
      <c r="Q62" s="22">
        <v>13.5</v>
      </c>
      <c r="R62" s="26" t="s">
        <v>39</v>
      </c>
      <c r="S62" s="26" t="s">
        <v>39</v>
      </c>
      <c r="T62" s="22">
        <v>3</v>
      </c>
      <c r="U62" s="153" t="s">
        <v>39</v>
      </c>
      <c r="V62" s="26">
        <v>43.402366412213738</v>
      </c>
      <c r="W62" s="26">
        <v>5685.71</v>
      </c>
      <c r="X62" s="26">
        <v>4624.2870000000003</v>
      </c>
    </row>
    <row r="63" spans="1:26" customFormat="1" ht="18" customHeight="1">
      <c r="A63" s="6" t="s">
        <v>40</v>
      </c>
      <c r="B63" s="20">
        <v>44742</v>
      </c>
      <c r="C63" s="11" t="s">
        <v>25</v>
      </c>
      <c r="D63" s="11" t="s">
        <v>22</v>
      </c>
      <c r="E63" s="11" t="s">
        <v>488</v>
      </c>
      <c r="F63" s="11" t="s">
        <v>620</v>
      </c>
      <c r="G63" s="11" t="s">
        <v>343</v>
      </c>
      <c r="H63" s="10">
        <v>50</v>
      </c>
      <c r="I63" s="10"/>
      <c r="J63" s="11"/>
      <c r="K63" s="11" t="s">
        <v>44</v>
      </c>
      <c r="L63" s="11"/>
      <c r="M63" s="11"/>
      <c r="N63" s="11" t="s">
        <v>23</v>
      </c>
      <c r="O63" s="11" t="s">
        <v>341</v>
      </c>
      <c r="P63" s="11" t="s">
        <v>342</v>
      </c>
      <c r="Q63" s="22">
        <v>592.6</v>
      </c>
      <c r="R63" s="26" t="s">
        <v>39</v>
      </c>
      <c r="S63" s="26" t="s">
        <v>39</v>
      </c>
      <c r="T63" s="22">
        <v>473.5</v>
      </c>
      <c r="U63" s="153">
        <v>1929</v>
      </c>
      <c r="V63" s="26">
        <v>3361.5384615384614</v>
      </c>
      <c r="W63" s="26">
        <v>437000</v>
      </c>
      <c r="X63" s="26">
        <v>852826</v>
      </c>
    </row>
    <row r="64" spans="1:26" customFormat="1" ht="18" customHeight="1">
      <c r="A64" s="6" t="s">
        <v>40</v>
      </c>
      <c r="B64" s="20">
        <v>44725</v>
      </c>
      <c r="C64" s="11" t="s">
        <v>25</v>
      </c>
      <c r="D64" s="11" t="s">
        <v>34</v>
      </c>
      <c r="E64" s="11" t="s">
        <v>489</v>
      </c>
      <c r="F64" s="11"/>
      <c r="G64" s="11" t="s">
        <v>346</v>
      </c>
      <c r="H64" s="10">
        <v>15</v>
      </c>
      <c r="I64" s="10"/>
      <c r="J64" s="11"/>
      <c r="K64" s="11" t="s">
        <v>308</v>
      </c>
      <c r="L64" s="11"/>
      <c r="M64" s="11"/>
      <c r="N64" s="11" t="s">
        <v>23</v>
      </c>
      <c r="O64" s="11" t="s">
        <v>344</v>
      </c>
      <c r="P64" s="11" t="s">
        <v>345</v>
      </c>
      <c r="Q64" s="22">
        <v>80.099999999999994</v>
      </c>
      <c r="R64" s="26" t="s">
        <v>39</v>
      </c>
      <c r="S64" s="26" t="s">
        <v>39</v>
      </c>
      <c r="T64" s="22">
        <v>20</v>
      </c>
      <c r="U64" s="153" t="s">
        <v>39</v>
      </c>
      <c r="V64" s="26">
        <v>12.634897959183673</v>
      </c>
      <c r="W64" s="26">
        <v>1857.33</v>
      </c>
      <c r="X64" s="26">
        <v>41901</v>
      </c>
    </row>
    <row r="65" spans="1:24" customFormat="1" ht="18" customHeight="1">
      <c r="A65" s="6" t="s">
        <v>40</v>
      </c>
      <c r="B65" s="20">
        <v>44732</v>
      </c>
      <c r="C65" s="11" t="s">
        <v>21</v>
      </c>
      <c r="D65" s="11" t="s">
        <v>34</v>
      </c>
      <c r="E65" s="11" t="s">
        <v>489</v>
      </c>
      <c r="F65" s="11" t="s">
        <v>620</v>
      </c>
      <c r="G65" s="11" t="s">
        <v>349</v>
      </c>
      <c r="H65" s="10">
        <v>20</v>
      </c>
      <c r="I65" s="10"/>
      <c r="J65" s="11"/>
      <c r="K65" s="11" t="s">
        <v>60</v>
      </c>
      <c r="L65" s="11"/>
      <c r="M65" s="11"/>
      <c r="N65" s="11" t="s">
        <v>23</v>
      </c>
      <c r="O65" s="11" t="s">
        <v>347</v>
      </c>
      <c r="P65" s="11" t="s">
        <v>348</v>
      </c>
      <c r="Q65" s="22">
        <v>17.399999999999999</v>
      </c>
      <c r="R65" s="26" t="s">
        <v>39</v>
      </c>
      <c r="S65" s="26" t="s">
        <v>39</v>
      </c>
      <c r="T65" s="22">
        <v>14.4</v>
      </c>
      <c r="U65" s="153">
        <v>13</v>
      </c>
      <c r="V65" s="26">
        <v>9.0229714285714273</v>
      </c>
      <c r="W65" s="26">
        <v>1263.2159999999999</v>
      </c>
      <c r="X65" s="26">
        <v>0</v>
      </c>
    </row>
    <row r="66" spans="1:24" customFormat="1" ht="18" customHeight="1">
      <c r="A66" s="6" t="s">
        <v>40</v>
      </c>
      <c r="B66" s="20">
        <v>44741</v>
      </c>
      <c r="C66" s="11" t="s">
        <v>25</v>
      </c>
      <c r="D66" s="11" t="s">
        <v>34</v>
      </c>
      <c r="E66" s="11" t="s">
        <v>489</v>
      </c>
      <c r="F66" s="11"/>
      <c r="G66" s="11" t="s">
        <v>352</v>
      </c>
      <c r="H66" s="10">
        <v>40</v>
      </c>
      <c r="I66" s="10"/>
      <c r="J66" s="11"/>
      <c r="K66" s="11" t="s">
        <v>74</v>
      </c>
      <c r="L66" s="11"/>
      <c r="M66" s="11"/>
      <c r="N66" s="11" t="s">
        <v>23</v>
      </c>
      <c r="O66" s="11" t="s">
        <v>350</v>
      </c>
      <c r="P66" s="11" t="s">
        <v>351</v>
      </c>
      <c r="Q66" s="22">
        <v>28.2</v>
      </c>
      <c r="R66" s="26" t="s">
        <v>39</v>
      </c>
      <c r="S66" s="26" t="s">
        <v>39</v>
      </c>
      <c r="T66" s="22">
        <v>8.1999999999999993</v>
      </c>
      <c r="U66" s="153">
        <v>49</v>
      </c>
      <c r="V66" s="26">
        <v>2.7435133333333335</v>
      </c>
      <c r="W66" s="26">
        <v>370.37430000000001</v>
      </c>
      <c r="X66" s="26">
        <v>7344</v>
      </c>
    </row>
    <row r="67" spans="1:24" customFormat="1" ht="18" customHeight="1">
      <c r="A67" s="6" t="s">
        <v>40</v>
      </c>
      <c r="B67" s="20">
        <v>44747</v>
      </c>
      <c r="C67" s="11" t="s">
        <v>25</v>
      </c>
      <c r="D67" s="11" t="s">
        <v>34</v>
      </c>
      <c r="E67" s="11" t="s">
        <v>489</v>
      </c>
      <c r="F67" s="11" t="s">
        <v>620</v>
      </c>
      <c r="G67" s="11" t="s">
        <v>377</v>
      </c>
      <c r="H67" s="11" t="s">
        <v>378</v>
      </c>
      <c r="I67" s="11"/>
      <c r="J67" s="11"/>
      <c r="K67" s="11" t="s">
        <v>44</v>
      </c>
      <c r="L67" s="11"/>
      <c r="M67" s="11"/>
      <c r="N67" s="11" t="s">
        <v>23</v>
      </c>
      <c r="O67" s="11" t="s">
        <v>375</v>
      </c>
      <c r="P67" s="11" t="s">
        <v>376</v>
      </c>
      <c r="Q67" s="23">
        <v>82.746561548640003</v>
      </c>
      <c r="R67" s="26" t="s">
        <v>39</v>
      </c>
      <c r="S67" s="26" t="s">
        <v>39</v>
      </c>
      <c r="T67" s="141">
        <v>9.920428880735999</v>
      </c>
      <c r="U67" s="153" t="s">
        <v>39</v>
      </c>
      <c r="V67" s="26">
        <v>1.4991364341085271</v>
      </c>
      <c r="W67" s="26">
        <v>193.3886</v>
      </c>
      <c r="X67" s="26">
        <v>1596.46889987588</v>
      </c>
    </row>
    <row r="68" spans="1:24" customFormat="1" ht="18" customHeight="1">
      <c r="A68" s="6" t="s">
        <v>40</v>
      </c>
      <c r="B68" s="20">
        <v>44750</v>
      </c>
      <c r="C68" s="11" t="s">
        <v>25</v>
      </c>
      <c r="D68" s="11" t="s">
        <v>34</v>
      </c>
      <c r="E68" s="11" t="s">
        <v>489</v>
      </c>
      <c r="F68" s="11"/>
      <c r="G68" s="11" t="s">
        <v>381</v>
      </c>
      <c r="H68" s="11" t="s">
        <v>382</v>
      </c>
      <c r="I68" s="11"/>
      <c r="J68" s="11"/>
      <c r="K68" s="11" t="s">
        <v>113</v>
      </c>
      <c r="L68" s="11"/>
      <c r="M68" s="11"/>
      <c r="N68" s="11" t="s">
        <v>23</v>
      </c>
      <c r="O68" s="11" t="s">
        <v>379</v>
      </c>
      <c r="P68" s="11" t="s">
        <v>380</v>
      </c>
      <c r="Q68" s="23">
        <v>88.659468960000012</v>
      </c>
      <c r="R68" s="26" t="s">
        <v>39</v>
      </c>
      <c r="S68" s="26" t="s">
        <v>39</v>
      </c>
      <c r="T68" s="141">
        <v>20.177243350000001</v>
      </c>
      <c r="U68" s="153">
        <v>164</v>
      </c>
      <c r="V68" s="26">
        <v>34.014554687499995</v>
      </c>
      <c r="W68" s="26">
        <v>4353.8629999999994</v>
      </c>
      <c r="X68" s="26">
        <v>41800</v>
      </c>
    </row>
    <row r="69" spans="1:24" customFormat="1" ht="18" customHeight="1">
      <c r="A69" s="6" t="s">
        <v>40</v>
      </c>
      <c r="B69" s="20">
        <v>44753</v>
      </c>
      <c r="C69" s="11" t="s">
        <v>25</v>
      </c>
      <c r="D69" s="11" t="s">
        <v>34</v>
      </c>
      <c r="E69" s="11" t="s">
        <v>489</v>
      </c>
      <c r="F69" s="11"/>
      <c r="G69" s="11" t="s">
        <v>385</v>
      </c>
      <c r="H69" s="11" t="s">
        <v>386</v>
      </c>
      <c r="I69" s="11"/>
      <c r="J69" s="11"/>
      <c r="K69" s="11" t="s">
        <v>38</v>
      </c>
      <c r="L69" s="11"/>
      <c r="M69" s="11"/>
      <c r="N69" s="11" t="s">
        <v>23</v>
      </c>
      <c r="O69" s="11" t="s">
        <v>383</v>
      </c>
      <c r="P69" s="11" t="s">
        <v>384</v>
      </c>
      <c r="Q69" s="23">
        <v>136.73353125</v>
      </c>
      <c r="R69" s="26" t="s">
        <v>39</v>
      </c>
      <c r="S69" s="26" t="s">
        <v>39</v>
      </c>
      <c r="T69" s="141">
        <v>17.00085</v>
      </c>
      <c r="U69" s="153">
        <v>626</v>
      </c>
      <c r="V69" s="26">
        <v>12.805543307086612</v>
      </c>
      <c r="W69" s="26">
        <v>1626.3039999999999</v>
      </c>
      <c r="X69" s="26">
        <v>219644</v>
      </c>
    </row>
    <row r="70" spans="1:24" customFormat="1" ht="18" customHeight="1">
      <c r="A70" s="6" t="s">
        <v>40</v>
      </c>
      <c r="B70" s="20">
        <v>44755</v>
      </c>
      <c r="C70" s="11" t="s">
        <v>25</v>
      </c>
      <c r="D70" s="11" t="s">
        <v>34</v>
      </c>
      <c r="E70" s="11" t="s">
        <v>489</v>
      </c>
      <c r="F70" s="11"/>
      <c r="G70" s="11" t="s">
        <v>389</v>
      </c>
      <c r="H70" s="11" t="s">
        <v>390</v>
      </c>
      <c r="I70" s="11"/>
      <c r="J70" s="11"/>
      <c r="K70" s="11" t="s">
        <v>122</v>
      </c>
      <c r="L70" s="11"/>
      <c r="M70" s="11"/>
      <c r="N70" s="11" t="s">
        <v>23</v>
      </c>
      <c r="O70" s="11" t="s">
        <v>387</v>
      </c>
      <c r="P70" s="11" t="s">
        <v>388</v>
      </c>
      <c r="Q70" s="23">
        <v>59.157871660000005</v>
      </c>
      <c r="R70" s="26" t="s">
        <v>39</v>
      </c>
      <c r="S70" s="26" t="s">
        <v>39</v>
      </c>
      <c r="T70" s="141">
        <v>12.386071660000001</v>
      </c>
      <c r="U70" s="153" t="s">
        <v>39</v>
      </c>
      <c r="V70" s="26">
        <v>15.525855999999999</v>
      </c>
      <c r="W70" s="26">
        <v>1940.732</v>
      </c>
      <c r="X70" s="26">
        <v>4861.7849999999999</v>
      </c>
    </row>
    <row r="71" spans="1:24" customFormat="1" ht="18" customHeight="1">
      <c r="A71" s="6" t="s">
        <v>40</v>
      </c>
      <c r="B71" s="20">
        <v>44764</v>
      </c>
      <c r="C71" s="11" t="s">
        <v>25</v>
      </c>
      <c r="D71" s="11" t="s">
        <v>34</v>
      </c>
      <c r="E71" s="11" t="s">
        <v>489</v>
      </c>
      <c r="F71" s="11" t="s">
        <v>620</v>
      </c>
      <c r="G71" s="11" t="s">
        <v>393</v>
      </c>
      <c r="H71" s="11" t="s">
        <v>378</v>
      </c>
      <c r="I71" s="11"/>
      <c r="J71" s="11"/>
      <c r="K71" s="11" t="s">
        <v>44</v>
      </c>
      <c r="L71" s="11"/>
      <c r="M71" s="11"/>
      <c r="N71" s="11" t="s">
        <v>23</v>
      </c>
      <c r="O71" s="11" t="s">
        <v>391</v>
      </c>
      <c r="P71" s="11" t="s">
        <v>392</v>
      </c>
      <c r="Q71" s="23">
        <v>58.852129113970484</v>
      </c>
      <c r="R71" s="26" t="s">
        <v>39</v>
      </c>
      <c r="S71" s="26" t="s">
        <v>39</v>
      </c>
      <c r="T71" s="141">
        <v>14.77860000197048</v>
      </c>
      <c r="U71" s="153" t="s">
        <v>39</v>
      </c>
      <c r="V71" s="26">
        <v>253.97926724137929</v>
      </c>
      <c r="W71" s="26">
        <v>29461.594999999998</v>
      </c>
      <c r="X71" s="26">
        <v>21342.2996849679</v>
      </c>
    </row>
    <row r="72" spans="1:24" customFormat="1" ht="18" customHeight="1">
      <c r="A72" s="6" t="s">
        <v>40</v>
      </c>
      <c r="B72" s="20">
        <v>44748</v>
      </c>
      <c r="C72" s="11" t="s">
        <v>25</v>
      </c>
      <c r="D72" s="11" t="s">
        <v>34</v>
      </c>
      <c r="E72" s="11" t="s">
        <v>489</v>
      </c>
      <c r="F72" s="11" t="s">
        <v>620</v>
      </c>
      <c r="G72" s="11" t="s">
        <v>396</v>
      </c>
      <c r="H72" s="11" t="s">
        <v>378</v>
      </c>
      <c r="I72" s="11"/>
      <c r="J72" s="11"/>
      <c r="K72" s="11" t="s">
        <v>44</v>
      </c>
      <c r="L72" s="11"/>
      <c r="M72" s="11"/>
      <c r="N72" s="11" t="s">
        <v>23</v>
      </c>
      <c r="O72" s="11" t="s">
        <v>394</v>
      </c>
      <c r="P72" s="11" t="s">
        <v>395</v>
      </c>
      <c r="Q72" s="23">
        <v>16.474319999999999</v>
      </c>
      <c r="R72" s="26" t="s">
        <v>39</v>
      </c>
      <c r="S72" s="26" t="s">
        <v>39</v>
      </c>
      <c r="T72" s="141">
        <v>6.6420000000000003</v>
      </c>
      <c r="U72" s="153" t="s">
        <v>39</v>
      </c>
      <c r="V72" s="26">
        <v>116.48184920634921</v>
      </c>
      <c r="W72" s="26">
        <v>14676.713</v>
      </c>
      <c r="X72" s="26">
        <v>57748.271000000001</v>
      </c>
    </row>
    <row r="73" spans="1:24" customFormat="1" ht="18" customHeight="1">
      <c r="A73" s="6" t="s">
        <v>40</v>
      </c>
      <c r="B73" s="20">
        <v>44755</v>
      </c>
      <c r="C73" s="11" t="s">
        <v>25</v>
      </c>
      <c r="D73" s="11" t="s">
        <v>34</v>
      </c>
      <c r="E73" s="11" t="s">
        <v>489</v>
      </c>
      <c r="F73" s="11" t="s">
        <v>620</v>
      </c>
      <c r="G73" s="11" t="s">
        <v>399</v>
      </c>
      <c r="H73" s="11" t="s">
        <v>400</v>
      </c>
      <c r="I73" s="11"/>
      <c r="J73" s="11"/>
      <c r="K73" s="11" t="s">
        <v>74</v>
      </c>
      <c r="L73" s="11"/>
      <c r="M73" s="11"/>
      <c r="N73" s="11" t="s">
        <v>23</v>
      </c>
      <c r="O73" s="11" t="s">
        <v>397</v>
      </c>
      <c r="P73" s="11" t="s">
        <v>398</v>
      </c>
      <c r="Q73" s="23">
        <v>19.351500000000001</v>
      </c>
      <c r="R73" s="26" t="s">
        <v>39</v>
      </c>
      <c r="S73" s="26" t="s">
        <v>39</v>
      </c>
      <c r="T73" s="141">
        <v>3.6015000000000001</v>
      </c>
      <c r="U73" s="153" t="s">
        <v>39</v>
      </c>
      <c r="V73" s="26">
        <v>13.180173553719008</v>
      </c>
      <c r="W73" s="26">
        <v>1594.8009999999999</v>
      </c>
      <c r="X73" s="26">
        <v>41164.714999999997</v>
      </c>
    </row>
    <row r="74" spans="1:24" customFormat="1" ht="18" customHeight="1">
      <c r="A74" s="6" t="s">
        <v>40</v>
      </c>
      <c r="B74" s="20">
        <v>44761</v>
      </c>
      <c r="C74" s="11" t="s">
        <v>25</v>
      </c>
      <c r="D74" s="11" t="s">
        <v>34</v>
      </c>
      <c r="E74" s="11" t="s">
        <v>489</v>
      </c>
      <c r="F74" s="11" t="s">
        <v>620</v>
      </c>
      <c r="G74" s="11" t="s">
        <v>403</v>
      </c>
      <c r="H74" s="11" t="s">
        <v>400</v>
      </c>
      <c r="I74" s="11"/>
      <c r="J74" s="11"/>
      <c r="K74" s="11" t="s">
        <v>74</v>
      </c>
      <c r="L74" s="11"/>
      <c r="M74" s="11"/>
      <c r="N74" s="11" t="s">
        <v>23</v>
      </c>
      <c r="O74" s="11" t="s">
        <v>401</v>
      </c>
      <c r="P74" s="11" t="s">
        <v>402</v>
      </c>
      <c r="Q74" s="23">
        <v>17</v>
      </c>
      <c r="R74" s="26" t="s">
        <v>39</v>
      </c>
      <c r="S74" s="26" t="s">
        <v>39</v>
      </c>
      <c r="T74" s="141">
        <v>2</v>
      </c>
      <c r="U74" s="153" t="s">
        <v>39</v>
      </c>
      <c r="V74" s="26">
        <v>71.091564102564107</v>
      </c>
      <c r="W74" s="26">
        <v>8317.7129999999997</v>
      </c>
      <c r="X74" s="26">
        <v>20038.895</v>
      </c>
    </row>
    <row r="75" spans="1:24" customFormat="1" ht="18" customHeight="1">
      <c r="A75" s="6" t="s">
        <v>40</v>
      </c>
      <c r="B75" s="20">
        <v>44762</v>
      </c>
      <c r="C75" s="11" t="s">
        <v>25</v>
      </c>
      <c r="D75" s="11" t="s">
        <v>34</v>
      </c>
      <c r="E75" s="11" t="s">
        <v>489</v>
      </c>
      <c r="F75" s="11" t="s">
        <v>620</v>
      </c>
      <c r="G75" s="11" t="s">
        <v>406</v>
      </c>
      <c r="H75" s="11" t="s">
        <v>378</v>
      </c>
      <c r="I75" s="11"/>
      <c r="J75" s="11"/>
      <c r="K75" s="11" t="s">
        <v>44</v>
      </c>
      <c r="L75" s="11"/>
      <c r="M75" s="11"/>
      <c r="N75" s="11" t="s">
        <v>23</v>
      </c>
      <c r="O75" s="11" t="s">
        <v>404</v>
      </c>
      <c r="P75" s="11" t="s">
        <v>405</v>
      </c>
      <c r="Q75" s="23">
        <v>56</v>
      </c>
      <c r="R75" s="26" t="s">
        <v>39</v>
      </c>
      <c r="S75" s="26" t="s">
        <v>39</v>
      </c>
      <c r="T75" s="141">
        <v>6</v>
      </c>
      <c r="U75" s="153" t="s">
        <v>39</v>
      </c>
      <c r="V75" s="26">
        <v>7.5730853448275868</v>
      </c>
      <c r="W75" s="26">
        <v>878.47790000000009</v>
      </c>
      <c r="X75" s="26">
        <v>47054.245999999999</v>
      </c>
    </row>
    <row r="76" spans="1:24" customFormat="1" ht="18" customHeight="1">
      <c r="A76" s="6" t="s">
        <v>40</v>
      </c>
      <c r="B76" s="20">
        <v>44774</v>
      </c>
      <c r="C76" s="11" t="s">
        <v>25</v>
      </c>
      <c r="D76" s="11" t="s">
        <v>34</v>
      </c>
      <c r="E76" s="11" t="s">
        <v>489</v>
      </c>
      <c r="F76" s="11" t="s">
        <v>620</v>
      </c>
      <c r="G76" s="11" t="s">
        <v>463</v>
      </c>
      <c r="H76" s="11" t="s">
        <v>378</v>
      </c>
      <c r="I76" s="11"/>
      <c r="J76" s="11"/>
      <c r="K76" s="11" t="s">
        <v>44</v>
      </c>
      <c r="L76" s="11"/>
      <c r="M76" s="11"/>
      <c r="N76" s="11" t="s">
        <v>23</v>
      </c>
      <c r="O76" s="11" t="s">
        <v>461</v>
      </c>
      <c r="P76" s="11" t="s">
        <v>462</v>
      </c>
      <c r="Q76" s="24">
        <v>119.99760000000001</v>
      </c>
      <c r="R76" s="26" t="s">
        <v>39</v>
      </c>
      <c r="S76" s="26" t="s">
        <v>39</v>
      </c>
      <c r="T76" s="142">
        <v>30.031200000000002</v>
      </c>
      <c r="U76" s="153" t="s">
        <v>39</v>
      </c>
      <c r="V76" s="26">
        <v>69.391203703703709</v>
      </c>
      <c r="W76" s="26">
        <v>7494.25</v>
      </c>
      <c r="X76" s="26">
        <v>126450.179</v>
      </c>
    </row>
    <row r="77" spans="1:24" customFormat="1" ht="18" customHeight="1">
      <c r="A77" s="6" t="s">
        <v>40</v>
      </c>
      <c r="B77" s="20">
        <v>44777</v>
      </c>
      <c r="C77" s="11" t="s">
        <v>25</v>
      </c>
      <c r="D77" s="11" t="s">
        <v>34</v>
      </c>
      <c r="E77" s="11" t="s">
        <v>489</v>
      </c>
      <c r="F77" s="11" t="s">
        <v>620</v>
      </c>
      <c r="G77" s="11" t="s">
        <v>464</v>
      </c>
      <c r="H77" s="11" t="s">
        <v>386</v>
      </c>
      <c r="I77" s="11"/>
      <c r="J77" s="11"/>
      <c r="K77" s="11" t="s">
        <v>38</v>
      </c>
      <c r="L77" s="11"/>
      <c r="M77" s="11"/>
      <c r="N77" s="11" t="s">
        <v>23</v>
      </c>
      <c r="O77" s="11" t="s">
        <v>464</v>
      </c>
      <c r="P77" s="11" t="s">
        <v>465</v>
      </c>
      <c r="Q77" s="24">
        <v>27</v>
      </c>
      <c r="R77" s="26" t="s">
        <v>39</v>
      </c>
      <c r="S77" s="26" t="s">
        <v>39</v>
      </c>
      <c r="T77" s="142">
        <v>5.01</v>
      </c>
      <c r="U77" s="153">
        <v>358</v>
      </c>
      <c r="V77" s="26">
        <v>33.717571428571425</v>
      </c>
      <c r="W77" s="26">
        <v>3540.3449999999998</v>
      </c>
      <c r="X77" s="26">
        <v>32284.147000000001</v>
      </c>
    </row>
    <row r="78" spans="1:24" customFormat="1" ht="18" customHeight="1">
      <c r="A78" s="6" t="s">
        <v>40</v>
      </c>
      <c r="B78" s="20">
        <v>44778</v>
      </c>
      <c r="C78" s="11" t="s">
        <v>25</v>
      </c>
      <c r="D78" s="11" t="s">
        <v>34</v>
      </c>
      <c r="E78" s="11" t="s">
        <v>489</v>
      </c>
      <c r="F78" s="11" t="s">
        <v>620</v>
      </c>
      <c r="G78" s="11" t="s">
        <v>468</v>
      </c>
      <c r="H78" s="11" t="s">
        <v>386</v>
      </c>
      <c r="I78" s="11"/>
      <c r="J78" s="11"/>
      <c r="K78" s="11" t="s">
        <v>38</v>
      </c>
      <c r="L78" s="11"/>
      <c r="M78" s="11"/>
      <c r="N78" s="11" t="s">
        <v>23</v>
      </c>
      <c r="O78" s="11" t="s">
        <v>466</v>
      </c>
      <c r="P78" s="11" t="s">
        <v>467</v>
      </c>
      <c r="Q78" s="24">
        <v>32.487220999999998</v>
      </c>
      <c r="R78" s="26" t="s">
        <v>39</v>
      </c>
      <c r="S78" s="26" t="s">
        <v>39</v>
      </c>
      <c r="T78" s="142">
        <v>10.003695</v>
      </c>
      <c r="U78" s="153">
        <v>17</v>
      </c>
      <c r="V78" s="26">
        <v>0.40384615384615385</v>
      </c>
      <c r="W78" s="26">
        <v>42</v>
      </c>
      <c r="X78" s="26" t="s">
        <v>39</v>
      </c>
    </row>
    <row r="79" spans="1:24" customFormat="1" ht="18" customHeight="1">
      <c r="A79" s="6" t="s">
        <v>40</v>
      </c>
      <c r="B79" s="20">
        <v>44824</v>
      </c>
      <c r="C79" s="11" t="s">
        <v>25</v>
      </c>
      <c r="D79" s="11" t="s">
        <v>34</v>
      </c>
      <c r="E79" s="11" t="s">
        <v>489</v>
      </c>
      <c r="F79" s="11" t="s">
        <v>620</v>
      </c>
      <c r="G79" s="11" t="s">
        <v>482</v>
      </c>
      <c r="H79" s="11" t="s">
        <v>386</v>
      </c>
      <c r="I79" s="11"/>
      <c r="J79" s="11"/>
      <c r="K79" s="11" t="s">
        <v>38</v>
      </c>
      <c r="L79" s="11"/>
      <c r="M79" s="11"/>
      <c r="N79" s="11" t="s">
        <v>23</v>
      </c>
      <c r="O79" s="11" t="s">
        <v>480</v>
      </c>
      <c r="P79" s="11" t="s">
        <v>481</v>
      </c>
      <c r="Q79" s="27">
        <v>105.16998351000001</v>
      </c>
      <c r="R79" s="26" t="s">
        <v>39</v>
      </c>
      <c r="S79" s="26" t="s">
        <v>39</v>
      </c>
      <c r="T79" s="143">
        <v>2.5201945100000001</v>
      </c>
      <c r="U79" s="153">
        <v>27</v>
      </c>
      <c r="V79" s="26">
        <v>0.42528081081081076</v>
      </c>
      <c r="W79" s="26">
        <v>31.470779999999998</v>
      </c>
      <c r="X79" s="26">
        <v>1056</v>
      </c>
    </row>
    <row r="80" spans="1:24" customFormat="1" ht="18" customHeight="1">
      <c r="A80" s="6" t="s">
        <v>40</v>
      </c>
      <c r="B80" s="20">
        <v>44833</v>
      </c>
      <c r="C80" s="11" t="s">
        <v>25</v>
      </c>
      <c r="D80" s="11" t="s">
        <v>34</v>
      </c>
      <c r="E80" s="11" t="s">
        <v>489</v>
      </c>
      <c r="F80" s="11" t="s">
        <v>620</v>
      </c>
      <c r="G80" s="11" t="s">
        <v>485</v>
      </c>
      <c r="H80" s="11" t="s">
        <v>378</v>
      </c>
      <c r="I80" s="11"/>
      <c r="J80" s="11"/>
      <c r="K80" s="11" t="s">
        <v>44</v>
      </c>
      <c r="L80" s="11"/>
      <c r="M80" s="11"/>
      <c r="N80" s="11" t="s">
        <v>23</v>
      </c>
      <c r="O80" s="11" t="s">
        <v>483</v>
      </c>
      <c r="P80" s="11" t="s">
        <v>484</v>
      </c>
      <c r="Q80" s="27">
        <v>11.199</v>
      </c>
      <c r="R80" s="26" t="s">
        <v>39</v>
      </c>
      <c r="S80" s="26" t="s">
        <v>39</v>
      </c>
      <c r="T80" s="143">
        <v>2.1989999999999998</v>
      </c>
      <c r="U80" s="153" t="s">
        <v>39</v>
      </c>
      <c r="V80" s="26">
        <v>35.43125757575757</v>
      </c>
      <c r="W80" s="26">
        <v>2338.4629999999997</v>
      </c>
      <c r="X80" s="26" t="s">
        <v>39</v>
      </c>
    </row>
    <row r="81" spans="1:24" customFormat="1" ht="18" customHeight="1">
      <c r="A81" s="6" t="s">
        <v>40</v>
      </c>
      <c r="B81" s="20">
        <v>44841</v>
      </c>
      <c r="C81" s="11" t="s">
        <v>25</v>
      </c>
      <c r="D81" s="11" t="s">
        <v>34</v>
      </c>
      <c r="E81" s="11" t="s">
        <v>489</v>
      </c>
      <c r="F81" s="11" t="s">
        <v>620</v>
      </c>
      <c r="G81" s="11" t="s">
        <v>491</v>
      </c>
      <c r="H81" s="11" t="s">
        <v>390</v>
      </c>
      <c r="I81" s="11"/>
      <c r="J81" s="11"/>
      <c r="K81" s="60" t="s">
        <v>122</v>
      </c>
      <c r="L81" s="11"/>
      <c r="M81" s="11"/>
      <c r="N81" s="11" t="s">
        <v>23</v>
      </c>
      <c r="O81" s="10" t="s">
        <v>480</v>
      </c>
      <c r="P81" s="10" t="s">
        <v>490</v>
      </c>
      <c r="Q81" s="61">
        <v>164.83565950528001</v>
      </c>
      <c r="R81" s="26" t="s">
        <v>39</v>
      </c>
      <c r="S81" s="26" t="s">
        <v>39</v>
      </c>
      <c r="T81" s="62">
        <v>75.293612799999991</v>
      </c>
      <c r="U81" s="153">
        <v>343</v>
      </c>
      <c r="V81" s="26">
        <v>1032.2557540983607</v>
      </c>
      <c r="W81" s="26">
        <v>62967.601000000002</v>
      </c>
      <c r="X81" s="26">
        <v>90816.6810095908</v>
      </c>
    </row>
    <row r="82" spans="1:24" customFormat="1" ht="18" customHeight="1">
      <c r="A82" s="6" t="s">
        <v>40</v>
      </c>
      <c r="B82" s="20">
        <v>44846</v>
      </c>
      <c r="C82" s="11" t="s">
        <v>21</v>
      </c>
      <c r="D82" s="11" t="s">
        <v>34</v>
      </c>
      <c r="E82" s="11" t="s">
        <v>489</v>
      </c>
      <c r="F82" s="11" t="s">
        <v>620</v>
      </c>
      <c r="G82" s="11" t="s">
        <v>493</v>
      </c>
      <c r="H82" s="11" t="s">
        <v>390</v>
      </c>
      <c r="I82" s="11"/>
      <c r="J82" s="11"/>
      <c r="K82" s="60" t="s">
        <v>122</v>
      </c>
      <c r="L82" s="11"/>
      <c r="M82" s="11"/>
      <c r="N82" s="11" t="s">
        <v>23</v>
      </c>
      <c r="O82" s="10" t="s">
        <v>483</v>
      </c>
      <c r="P82" s="10" t="s">
        <v>492</v>
      </c>
      <c r="Q82" s="61">
        <v>204.71464</v>
      </c>
      <c r="R82" s="26" t="s">
        <v>39</v>
      </c>
      <c r="S82" s="26" t="s">
        <v>39</v>
      </c>
      <c r="T82" s="62">
        <v>81.885856000000004</v>
      </c>
      <c r="U82" s="153" t="s">
        <v>39</v>
      </c>
      <c r="V82" s="26">
        <v>87.612982758620703</v>
      </c>
      <c r="W82" s="26">
        <v>5081.5530000000008</v>
      </c>
      <c r="X82" s="26">
        <v>33312.897542349201</v>
      </c>
    </row>
    <row r="83" spans="1:24" customFormat="1" ht="18" customHeight="1">
      <c r="A83" s="6" t="s">
        <v>40</v>
      </c>
      <c r="B83" s="20">
        <v>44853</v>
      </c>
      <c r="C83" s="11" t="s">
        <v>25</v>
      </c>
      <c r="D83" s="11" t="s">
        <v>34</v>
      </c>
      <c r="E83" s="11" t="s">
        <v>489</v>
      </c>
      <c r="F83" s="11" t="s">
        <v>620</v>
      </c>
      <c r="G83" s="11" t="s">
        <v>496</v>
      </c>
      <c r="H83" s="11" t="s">
        <v>386</v>
      </c>
      <c r="I83" s="11"/>
      <c r="J83" s="11"/>
      <c r="K83" s="60" t="s">
        <v>38</v>
      </c>
      <c r="L83" s="11"/>
      <c r="M83" s="11"/>
      <c r="N83" s="11" t="s">
        <v>23</v>
      </c>
      <c r="O83" s="10" t="s">
        <v>494</v>
      </c>
      <c r="P83" s="10" t="s">
        <v>495</v>
      </c>
      <c r="Q83" s="61">
        <v>1628.5304639999999</v>
      </c>
      <c r="R83" s="26" t="s">
        <v>39</v>
      </c>
      <c r="S83" s="26" t="s">
        <v>39</v>
      </c>
      <c r="T83" s="62">
        <v>4.6537480000000002</v>
      </c>
      <c r="U83" s="153" t="s">
        <v>39</v>
      </c>
      <c r="V83" s="26">
        <v>11.518581132075473</v>
      </c>
      <c r="W83" s="26">
        <v>610.48480000000006</v>
      </c>
      <c r="X83" s="26" t="s">
        <v>39</v>
      </c>
    </row>
    <row r="84" spans="1:24" customFormat="1" ht="18" customHeight="1">
      <c r="A84" s="6" t="s">
        <v>40</v>
      </c>
      <c r="B84" s="20">
        <v>44862</v>
      </c>
      <c r="C84" s="11" t="s">
        <v>25</v>
      </c>
      <c r="D84" s="11" t="s">
        <v>34</v>
      </c>
      <c r="E84" s="11" t="s">
        <v>489</v>
      </c>
      <c r="F84" s="11" t="s">
        <v>620</v>
      </c>
      <c r="G84" s="11" t="s">
        <v>499</v>
      </c>
      <c r="H84" s="11" t="s">
        <v>378</v>
      </c>
      <c r="I84" s="11"/>
      <c r="J84" s="11"/>
      <c r="K84" s="60" t="s">
        <v>44</v>
      </c>
      <c r="L84" s="11"/>
      <c r="M84" s="11"/>
      <c r="N84" s="11" t="s">
        <v>23</v>
      </c>
      <c r="O84" s="10" t="s">
        <v>497</v>
      </c>
      <c r="P84" s="10" t="s">
        <v>498</v>
      </c>
      <c r="Q84" s="61">
        <v>140.6679680068589</v>
      </c>
      <c r="R84" s="26" t="s">
        <v>39</v>
      </c>
      <c r="S84" s="26" t="s">
        <v>39</v>
      </c>
      <c r="T84" s="62">
        <v>43.655544283594885</v>
      </c>
      <c r="U84" s="153" t="s">
        <v>39</v>
      </c>
      <c r="V84" s="26">
        <v>367.48389130434776</v>
      </c>
      <c r="W84" s="26">
        <v>16904.258999999998</v>
      </c>
      <c r="X84" s="26">
        <v>19986.216128559099</v>
      </c>
    </row>
    <row r="85" spans="1:24" customFormat="1" ht="18" customHeight="1">
      <c r="A85" s="6" t="s">
        <v>40</v>
      </c>
      <c r="B85" s="20">
        <v>44893</v>
      </c>
      <c r="C85" s="11" t="s">
        <v>25</v>
      </c>
      <c r="D85" s="11" t="s">
        <v>34</v>
      </c>
      <c r="E85" s="11" t="s">
        <v>489</v>
      </c>
      <c r="F85" s="10"/>
      <c r="G85" s="11" t="s">
        <v>536</v>
      </c>
      <c r="H85" s="11" t="s">
        <v>400</v>
      </c>
      <c r="I85" s="11"/>
      <c r="J85" s="11"/>
      <c r="K85" s="144" t="s">
        <v>74</v>
      </c>
      <c r="L85" s="11"/>
      <c r="M85" s="11"/>
      <c r="N85" s="11" t="s">
        <v>23</v>
      </c>
      <c r="O85" s="10" t="s">
        <v>534</v>
      </c>
      <c r="P85" s="10" t="s">
        <v>535</v>
      </c>
      <c r="Q85" s="145">
        <v>9.6884700000000006</v>
      </c>
      <c r="R85" s="26" t="s">
        <v>39</v>
      </c>
      <c r="S85" s="26" t="s">
        <v>39</v>
      </c>
      <c r="T85" s="146">
        <v>1.5000031199999999</v>
      </c>
      <c r="U85" s="153" t="s">
        <v>39</v>
      </c>
      <c r="V85" s="26">
        <v>18.29766</v>
      </c>
      <c r="W85" s="26">
        <v>457.44150000000002</v>
      </c>
      <c r="X85" s="26" t="s">
        <v>39</v>
      </c>
    </row>
    <row r="86" spans="1:24" customFormat="1" ht="18" customHeight="1">
      <c r="A86" s="6" t="s">
        <v>40</v>
      </c>
      <c r="B86" s="20">
        <v>44876</v>
      </c>
      <c r="C86" s="11" t="s">
        <v>25</v>
      </c>
      <c r="D86" s="11" t="s">
        <v>34</v>
      </c>
      <c r="E86" s="11" t="s">
        <v>489</v>
      </c>
      <c r="F86" s="11" t="s">
        <v>620</v>
      </c>
      <c r="G86" s="11" t="s">
        <v>539</v>
      </c>
      <c r="H86" s="11" t="s">
        <v>386</v>
      </c>
      <c r="I86" s="11"/>
      <c r="J86" s="11"/>
      <c r="K86" s="144" t="s">
        <v>38</v>
      </c>
      <c r="L86" s="11"/>
      <c r="M86" s="11"/>
      <c r="N86" s="11" t="s">
        <v>23</v>
      </c>
      <c r="O86" s="10" t="s">
        <v>537</v>
      </c>
      <c r="P86" s="10" t="s">
        <v>538</v>
      </c>
      <c r="Q86" s="145">
        <v>22.5</v>
      </c>
      <c r="R86" s="26" t="s">
        <v>39</v>
      </c>
      <c r="S86" s="26" t="s">
        <v>39</v>
      </c>
      <c r="T86" s="146">
        <v>4.5</v>
      </c>
      <c r="U86" s="153">
        <v>93</v>
      </c>
      <c r="V86" s="26">
        <v>93.16574285714286</v>
      </c>
      <c r="W86" s="26">
        <v>3260.8009999999999</v>
      </c>
      <c r="X86" s="26">
        <v>39891.836000000003</v>
      </c>
    </row>
    <row r="87" spans="1:24" customFormat="1" ht="18" customHeight="1">
      <c r="A87" s="6" t="s">
        <v>40</v>
      </c>
      <c r="B87" s="20">
        <v>44901</v>
      </c>
      <c r="C87" s="11" t="s">
        <v>25</v>
      </c>
      <c r="D87" s="11" t="s">
        <v>34</v>
      </c>
      <c r="E87" s="11" t="s">
        <v>489</v>
      </c>
      <c r="F87" s="11" t="s">
        <v>620</v>
      </c>
      <c r="G87" s="11" t="s">
        <v>541</v>
      </c>
      <c r="H87" s="11" t="s">
        <v>378</v>
      </c>
      <c r="I87" s="11"/>
      <c r="J87" s="11"/>
      <c r="K87" s="64" t="s">
        <v>44</v>
      </c>
      <c r="L87" s="11"/>
      <c r="M87" s="11"/>
      <c r="N87" s="11" t="s">
        <v>23</v>
      </c>
      <c r="O87" s="10" t="s">
        <v>537</v>
      </c>
      <c r="P87" s="10" t="s">
        <v>540</v>
      </c>
      <c r="Q87" s="26">
        <v>34.5</v>
      </c>
      <c r="R87" s="26" t="s">
        <v>39</v>
      </c>
      <c r="S87" s="26" t="s">
        <v>39</v>
      </c>
      <c r="T87" s="45">
        <v>20.399999999999999</v>
      </c>
      <c r="U87" s="153" t="s">
        <v>39</v>
      </c>
      <c r="V87" s="26">
        <v>88.398166666666668</v>
      </c>
      <c r="W87" s="26">
        <v>1591.1669999999999</v>
      </c>
      <c r="X87" s="26">
        <v>12300.508</v>
      </c>
    </row>
    <row r="88" spans="1:24" customFormat="1" ht="18" customHeight="1">
      <c r="A88" s="6" t="s">
        <v>40</v>
      </c>
      <c r="B88" s="20">
        <v>44908</v>
      </c>
      <c r="C88" s="11" t="s">
        <v>25</v>
      </c>
      <c r="D88" s="11" t="s">
        <v>34</v>
      </c>
      <c r="E88" s="11" t="s">
        <v>489</v>
      </c>
      <c r="F88" s="11" t="s">
        <v>620</v>
      </c>
      <c r="G88" s="11" t="s">
        <v>544</v>
      </c>
      <c r="H88" s="11" t="s">
        <v>382</v>
      </c>
      <c r="I88" s="11"/>
      <c r="J88" s="11"/>
      <c r="K88" s="64" t="s">
        <v>113</v>
      </c>
      <c r="L88" s="11"/>
      <c r="M88" s="11"/>
      <c r="N88" s="11" t="s">
        <v>23</v>
      </c>
      <c r="O88" s="10" t="s">
        <v>542</v>
      </c>
      <c r="P88" s="10" t="s">
        <v>543</v>
      </c>
      <c r="Q88" s="26">
        <v>27.792163715159251</v>
      </c>
      <c r="R88" s="26" t="s">
        <v>39</v>
      </c>
      <c r="S88" s="26" t="s">
        <v>39</v>
      </c>
      <c r="T88" s="45">
        <v>8.6844539956432509</v>
      </c>
      <c r="U88" s="153" t="s">
        <v>39</v>
      </c>
      <c r="V88" s="26">
        <v>41.49812857142858</v>
      </c>
      <c r="W88" s="26">
        <v>580.9738000000001</v>
      </c>
      <c r="X88" s="26" t="s">
        <v>39</v>
      </c>
    </row>
    <row r="89" spans="1:24" customFormat="1" ht="18" customHeight="1">
      <c r="A89" s="6" t="s">
        <v>40</v>
      </c>
      <c r="B89" s="20">
        <v>44909</v>
      </c>
      <c r="C89" s="11" t="s">
        <v>25</v>
      </c>
      <c r="D89" s="11" t="s">
        <v>34</v>
      </c>
      <c r="E89" s="11" t="s">
        <v>489</v>
      </c>
      <c r="F89" s="11" t="s">
        <v>620</v>
      </c>
      <c r="G89" s="11" t="s">
        <v>547</v>
      </c>
      <c r="H89" s="11" t="s">
        <v>378</v>
      </c>
      <c r="I89" s="11"/>
      <c r="J89" s="11"/>
      <c r="K89" s="64" t="s">
        <v>44</v>
      </c>
      <c r="L89" s="11"/>
      <c r="M89" s="11"/>
      <c r="N89" s="11" t="s">
        <v>23</v>
      </c>
      <c r="O89" s="10" t="s">
        <v>545</v>
      </c>
      <c r="P89" s="10" t="s">
        <v>546</v>
      </c>
      <c r="Q89" s="26">
        <v>10.5121875</v>
      </c>
      <c r="R89" s="26" t="s">
        <v>39</v>
      </c>
      <c r="S89" s="26" t="s">
        <v>39</v>
      </c>
      <c r="T89" s="45">
        <v>3.0121875</v>
      </c>
      <c r="U89" s="153" t="s">
        <v>39</v>
      </c>
      <c r="V89" s="26">
        <v>18.775458333333333</v>
      </c>
      <c r="W89" s="26">
        <v>225.30549999999999</v>
      </c>
      <c r="X89" s="26" t="s">
        <v>39</v>
      </c>
    </row>
    <row r="90" spans="1:24" customFormat="1" ht="18" customHeight="1">
      <c r="A90" s="6" t="s">
        <v>40</v>
      </c>
      <c r="B90" s="20">
        <v>44909</v>
      </c>
      <c r="C90" s="11" t="s">
        <v>25</v>
      </c>
      <c r="D90" s="11" t="s">
        <v>22</v>
      </c>
      <c r="E90" s="11" t="s">
        <v>488</v>
      </c>
      <c r="F90" s="10"/>
      <c r="G90" s="11" t="s">
        <v>550</v>
      </c>
      <c r="H90" s="11" t="s">
        <v>551</v>
      </c>
      <c r="I90" s="11"/>
      <c r="J90" s="11"/>
      <c r="K90" s="64" t="s">
        <v>65</v>
      </c>
      <c r="L90" s="11"/>
      <c r="M90" s="11"/>
      <c r="N90" s="11" t="s">
        <v>23</v>
      </c>
      <c r="O90" s="10" t="s">
        <v>548</v>
      </c>
      <c r="P90" s="10" t="s">
        <v>549</v>
      </c>
      <c r="Q90" s="26">
        <v>50.267481356839596</v>
      </c>
      <c r="R90" s="26" t="s">
        <v>39</v>
      </c>
      <c r="S90" s="26" t="s">
        <v>39</v>
      </c>
      <c r="T90" s="45">
        <v>11.663427929192199</v>
      </c>
      <c r="U90" s="153" t="s">
        <v>39</v>
      </c>
      <c r="V90" s="26">
        <v>40.493653846153848</v>
      </c>
      <c r="W90" s="26">
        <v>526.41750000000002</v>
      </c>
      <c r="X90" s="26">
        <v>18146.358399227302</v>
      </c>
    </row>
    <row r="91" spans="1:24" customFormat="1" ht="18" customHeight="1">
      <c r="A91" s="6" t="s">
        <v>40</v>
      </c>
      <c r="B91" s="20">
        <v>44910</v>
      </c>
      <c r="C91" s="11" t="s">
        <v>25</v>
      </c>
      <c r="D91" s="11" t="s">
        <v>34</v>
      </c>
      <c r="E91" s="11" t="s">
        <v>489</v>
      </c>
      <c r="F91" s="11" t="s">
        <v>620</v>
      </c>
      <c r="G91" s="11" t="s">
        <v>554</v>
      </c>
      <c r="H91" s="11" t="s">
        <v>378</v>
      </c>
      <c r="I91" s="11"/>
      <c r="J91" s="11"/>
      <c r="K91" s="64" t="s">
        <v>44</v>
      </c>
      <c r="L91" s="11"/>
      <c r="M91" s="11"/>
      <c r="N91" s="11" t="s">
        <v>23</v>
      </c>
      <c r="O91" s="10" t="s">
        <v>552</v>
      </c>
      <c r="P91" s="10" t="s">
        <v>553</v>
      </c>
      <c r="Q91" s="26">
        <v>10.864375000000001</v>
      </c>
      <c r="R91" s="26" t="s">
        <v>39</v>
      </c>
      <c r="S91" s="26" t="s">
        <v>39</v>
      </c>
      <c r="T91" s="45">
        <v>1.8018749999999999</v>
      </c>
      <c r="U91" s="153">
        <v>34</v>
      </c>
      <c r="V91" s="26">
        <v>171.4708181818182</v>
      </c>
      <c r="W91" s="26">
        <v>1886.1790000000001</v>
      </c>
      <c r="X91" s="26">
        <v>23183.106</v>
      </c>
    </row>
    <row r="92" spans="1:24" customFormat="1" ht="18" customHeight="1">
      <c r="A92" s="6" t="s">
        <v>40</v>
      </c>
      <c r="B92" s="20">
        <v>44910</v>
      </c>
      <c r="C92" s="11" t="s">
        <v>21</v>
      </c>
      <c r="D92" s="11" t="s">
        <v>34</v>
      </c>
      <c r="E92" s="11" t="s">
        <v>489</v>
      </c>
      <c r="F92" s="11" t="s">
        <v>620</v>
      </c>
      <c r="G92" s="11" t="s">
        <v>557</v>
      </c>
      <c r="H92" s="11" t="s">
        <v>558</v>
      </c>
      <c r="I92" s="11"/>
      <c r="J92" s="11"/>
      <c r="K92" s="64" t="s">
        <v>559</v>
      </c>
      <c r="L92" s="11"/>
      <c r="M92" s="11"/>
      <c r="N92" s="11" t="s">
        <v>23</v>
      </c>
      <c r="O92" s="10" t="s">
        <v>555</v>
      </c>
      <c r="P92" s="10" t="s">
        <v>556</v>
      </c>
      <c r="Q92" s="26">
        <v>319.78647879757204</v>
      </c>
      <c r="R92" s="26" t="s">
        <v>39</v>
      </c>
      <c r="S92" s="26" t="s">
        <v>39</v>
      </c>
      <c r="T92" s="45">
        <v>15.224285194649999</v>
      </c>
      <c r="U92" s="153">
        <v>513</v>
      </c>
      <c r="V92" s="26">
        <v>12.985758333333335</v>
      </c>
      <c r="W92" s="26">
        <v>155.82910000000001</v>
      </c>
      <c r="X92" s="26">
        <v>202478.666011333</v>
      </c>
    </row>
    <row r="93" spans="1:24" customFormat="1" ht="18" customHeight="1">
      <c r="A93" s="6" t="s">
        <v>40</v>
      </c>
      <c r="B93" s="20">
        <v>44911</v>
      </c>
      <c r="C93" s="11" t="s">
        <v>25</v>
      </c>
      <c r="D93" s="11" t="s">
        <v>34</v>
      </c>
      <c r="E93" s="11" t="s">
        <v>489</v>
      </c>
      <c r="F93" s="11" t="s">
        <v>620</v>
      </c>
      <c r="G93" s="11" t="s">
        <v>562</v>
      </c>
      <c r="H93" s="11" t="s">
        <v>551</v>
      </c>
      <c r="I93" s="11"/>
      <c r="J93" s="11"/>
      <c r="K93" s="64" t="s">
        <v>65</v>
      </c>
      <c r="L93" s="11"/>
      <c r="M93" s="11"/>
      <c r="N93" s="11" t="s">
        <v>23</v>
      </c>
      <c r="O93" s="10" t="s">
        <v>560</v>
      </c>
      <c r="P93" s="10" t="s">
        <v>561</v>
      </c>
      <c r="Q93" s="26">
        <v>166.9261104</v>
      </c>
      <c r="R93" s="26" t="s">
        <v>39</v>
      </c>
      <c r="S93" s="26" t="s">
        <v>39</v>
      </c>
      <c r="T93" s="45">
        <v>14.6550096</v>
      </c>
      <c r="U93" s="153" t="s">
        <v>39</v>
      </c>
      <c r="V93" s="26">
        <v>71.162000000000006</v>
      </c>
      <c r="W93" s="26">
        <v>711.62</v>
      </c>
      <c r="X93" s="26">
        <v>8858.6010000000006</v>
      </c>
    </row>
    <row r="94" spans="1:24" customFormat="1" ht="18" customHeight="1">
      <c r="A94" s="6" t="s">
        <v>40</v>
      </c>
      <c r="B94" s="20">
        <v>44911</v>
      </c>
      <c r="C94" s="11" t="s">
        <v>25</v>
      </c>
      <c r="D94" s="11" t="s">
        <v>34</v>
      </c>
      <c r="E94" s="11" t="s">
        <v>489</v>
      </c>
      <c r="F94" s="11" t="s">
        <v>620</v>
      </c>
      <c r="G94" s="11" t="s">
        <v>565</v>
      </c>
      <c r="H94" s="11" t="s">
        <v>378</v>
      </c>
      <c r="I94" s="11"/>
      <c r="J94" s="11"/>
      <c r="K94" s="64" t="s">
        <v>44</v>
      </c>
      <c r="L94" s="11"/>
      <c r="M94" s="11"/>
      <c r="N94" s="11" t="s">
        <v>23</v>
      </c>
      <c r="O94" s="10" t="s">
        <v>563</v>
      </c>
      <c r="P94" s="10" t="s">
        <v>564</v>
      </c>
      <c r="Q94" s="26">
        <v>8.9513999999999996</v>
      </c>
      <c r="R94" s="26" t="s">
        <v>39</v>
      </c>
      <c r="S94" s="26" t="s">
        <v>39</v>
      </c>
      <c r="T94" s="45">
        <v>1.7514000000000001</v>
      </c>
      <c r="U94" s="153">
        <v>24</v>
      </c>
      <c r="V94" s="26">
        <v>89.652720000000002</v>
      </c>
      <c r="W94" s="26">
        <v>896.52719999999999</v>
      </c>
      <c r="X94" s="26">
        <v>10030.918</v>
      </c>
    </row>
    <row r="95" spans="1:24" customFormat="1" ht="18" customHeight="1">
      <c r="A95" s="6" t="s">
        <v>40</v>
      </c>
      <c r="B95" s="20">
        <v>44917</v>
      </c>
      <c r="C95" s="11" t="s">
        <v>25</v>
      </c>
      <c r="D95" s="11" t="s">
        <v>34</v>
      </c>
      <c r="E95" s="11" t="s">
        <v>489</v>
      </c>
      <c r="F95" s="11" t="s">
        <v>620</v>
      </c>
      <c r="G95" s="11" t="s">
        <v>568</v>
      </c>
      <c r="H95" s="11" t="s">
        <v>569</v>
      </c>
      <c r="I95" s="11"/>
      <c r="J95" s="11"/>
      <c r="K95" s="64" t="s">
        <v>178</v>
      </c>
      <c r="L95" s="11"/>
      <c r="M95" s="11"/>
      <c r="N95" s="11" t="s">
        <v>23</v>
      </c>
      <c r="O95" s="10" t="s">
        <v>566</v>
      </c>
      <c r="P95" s="10" t="s">
        <v>567</v>
      </c>
      <c r="Q95" s="26">
        <v>38.58419</v>
      </c>
      <c r="R95" s="26" t="s">
        <v>39</v>
      </c>
      <c r="S95" s="26" t="s">
        <v>39</v>
      </c>
      <c r="T95" s="45">
        <v>16</v>
      </c>
      <c r="U95" s="153" t="s">
        <v>39</v>
      </c>
      <c r="V95" s="26">
        <v>129.42096666666666</v>
      </c>
      <c r="W95" s="26">
        <v>776.5258</v>
      </c>
      <c r="X95" s="26">
        <v>93174.062999999995</v>
      </c>
    </row>
    <row r="96" spans="1:24" customFormat="1" ht="18" customHeight="1">
      <c r="A96" s="6" t="s">
        <v>40</v>
      </c>
      <c r="B96" s="20">
        <v>44923</v>
      </c>
      <c r="C96" s="11" t="s">
        <v>25</v>
      </c>
      <c r="D96" s="11" t="s">
        <v>34</v>
      </c>
      <c r="E96" s="11" t="s">
        <v>489</v>
      </c>
      <c r="F96" s="11" t="s">
        <v>620</v>
      </c>
      <c r="G96" s="11" t="s">
        <v>572</v>
      </c>
      <c r="H96" s="11" t="s">
        <v>400</v>
      </c>
      <c r="I96" s="11"/>
      <c r="J96" s="11"/>
      <c r="K96" s="64" t="s">
        <v>74</v>
      </c>
      <c r="L96" s="11"/>
      <c r="M96" s="11"/>
      <c r="N96" s="11" t="s">
        <v>23</v>
      </c>
      <c r="O96" s="10" t="s">
        <v>570</v>
      </c>
      <c r="P96" s="10" t="s">
        <v>571</v>
      </c>
      <c r="Q96" s="26">
        <v>13.88742135</v>
      </c>
      <c r="R96" s="26" t="s">
        <v>39</v>
      </c>
      <c r="S96" s="26" t="s">
        <v>39</v>
      </c>
      <c r="T96" s="45">
        <v>0.39291999999999999</v>
      </c>
      <c r="U96" s="153" t="s">
        <v>39</v>
      </c>
      <c r="V96" s="26">
        <v>0</v>
      </c>
      <c r="W96" s="26">
        <v>0</v>
      </c>
      <c r="X96" s="26" t="s">
        <v>39</v>
      </c>
    </row>
    <row r="97" spans="1:24" customFormat="1" ht="18" customHeight="1">
      <c r="A97" s="6" t="s">
        <v>40</v>
      </c>
      <c r="B97" s="20">
        <v>44924</v>
      </c>
      <c r="C97" s="11" t="s">
        <v>25</v>
      </c>
      <c r="D97" s="11" t="s">
        <v>34</v>
      </c>
      <c r="E97" s="11" t="s">
        <v>489</v>
      </c>
      <c r="F97" s="11" t="s">
        <v>620</v>
      </c>
      <c r="G97" s="11" t="s">
        <v>575</v>
      </c>
      <c r="H97" s="11" t="s">
        <v>576</v>
      </c>
      <c r="I97" s="11"/>
      <c r="J97" s="11"/>
      <c r="K97" s="64" t="s">
        <v>174</v>
      </c>
      <c r="L97" s="11"/>
      <c r="M97" s="11"/>
      <c r="N97" s="11" t="s">
        <v>23</v>
      </c>
      <c r="O97" s="10" t="s">
        <v>573</v>
      </c>
      <c r="P97" s="10" t="s">
        <v>574</v>
      </c>
      <c r="Q97" s="26">
        <v>9.516773109999999</v>
      </c>
      <c r="R97" s="26" t="s">
        <v>39</v>
      </c>
      <c r="S97" s="26" t="s">
        <v>39</v>
      </c>
      <c r="T97" s="45">
        <v>2.1602100000000002</v>
      </c>
      <c r="U97" s="153" t="s">
        <v>39</v>
      </c>
      <c r="V97" s="26">
        <v>82.65</v>
      </c>
      <c r="W97" s="26">
        <v>165.3</v>
      </c>
      <c r="X97" s="26">
        <v>295.44799999999998</v>
      </c>
    </row>
    <row r="98" spans="1:24" customFormat="1" ht="18" customHeight="1">
      <c r="A98" s="6" t="s">
        <v>33</v>
      </c>
      <c r="B98" s="20">
        <v>44586</v>
      </c>
      <c r="C98" s="11" t="s">
        <v>21</v>
      </c>
      <c r="D98" s="11" t="s">
        <v>34</v>
      </c>
      <c r="E98" s="11" t="s">
        <v>488</v>
      </c>
      <c r="F98" s="11"/>
      <c r="G98" s="11" t="s">
        <v>37</v>
      </c>
      <c r="H98" s="10">
        <v>10</v>
      </c>
      <c r="I98" s="10"/>
      <c r="J98" s="11"/>
      <c r="K98" s="11" t="s">
        <v>38</v>
      </c>
      <c r="L98" s="11"/>
      <c r="M98" s="11"/>
      <c r="N98" s="11" t="s">
        <v>23</v>
      </c>
      <c r="O98" s="11" t="s">
        <v>35</v>
      </c>
      <c r="P98" s="11" t="s">
        <v>36</v>
      </c>
      <c r="Q98" s="26">
        <v>206.17735680000001</v>
      </c>
      <c r="R98" s="26">
        <v>168.41199999999998</v>
      </c>
      <c r="S98" s="26">
        <v>0</v>
      </c>
      <c r="T98" s="26">
        <v>168.41199999999998</v>
      </c>
      <c r="U98" s="153">
        <v>143</v>
      </c>
      <c r="V98" s="26">
        <v>0</v>
      </c>
      <c r="W98" s="26">
        <v>0</v>
      </c>
      <c r="X98" s="26">
        <f>5094775*0.0303858</f>
        <v>154808.81419500001</v>
      </c>
    </row>
    <row r="99" spans="1:24" customFormat="1" ht="22.15" customHeight="1">
      <c r="A99" s="6" t="s">
        <v>33</v>
      </c>
      <c r="B99" s="20">
        <v>44673</v>
      </c>
      <c r="C99" s="11" t="s">
        <v>21</v>
      </c>
      <c r="D99" s="11" t="s">
        <v>34</v>
      </c>
      <c r="E99" s="11" t="s">
        <v>488</v>
      </c>
      <c r="F99" s="11"/>
      <c r="G99" s="11" t="s">
        <v>206</v>
      </c>
      <c r="H99" s="10">
        <v>10</v>
      </c>
      <c r="I99" s="10"/>
      <c r="J99" s="11"/>
      <c r="K99" s="11" t="s">
        <v>38</v>
      </c>
      <c r="L99" s="11"/>
      <c r="M99" s="11"/>
      <c r="N99" s="11" t="s">
        <v>23</v>
      </c>
      <c r="O99" s="63" t="s">
        <v>207</v>
      </c>
      <c r="P99" s="63" t="s">
        <v>208</v>
      </c>
      <c r="Q99" s="26">
        <v>174.5</v>
      </c>
      <c r="R99" s="26">
        <v>174.5</v>
      </c>
      <c r="S99" s="26">
        <v>0</v>
      </c>
      <c r="T99" s="26">
        <v>174.5</v>
      </c>
      <c r="U99" s="153">
        <v>2395</v>
      </c>
      <c r="V99" s="26">
        <v>0</v>
      </c>
      <c r="W99" s="26">
        <v>0</v>
      </c>
      <c r="X99" s="64">
        <f>571197118*0.0303858</f>
        <v>17356281.388124399</v>
      </c>
    </row>
    <row r="100" spans="1:24" customFormat="1" ht="22.15" customHeight="1">
      <c r="A100" s="6" t="s">
        <v>33</v>
      </c>
      <c r="B100" s="20">
        <v>44775</v>
      </c>
      <c r="C100" s="11" t="s">
        <v>21</v>
      </c>
      <c r="D100" s="11" t="s">
        <v>34</v>
      </c>
      <c r="E100" s="11" t="s">
        <v>488</v>
      </c>
      <c r="F100" s="10"/>
      <c r="G100" s="11" t="s">
        <v>453</v>
      </c>
      <c r="H100" s="11">
        <v>10</v>
      </c>
      <c r="I100" s="11"/>
      <c r="J100" s="11"/>
      <c r="K100" s="64" t="s">
        <v>38</v>
      </c>
      <c r="L100" s="11"/>
      <c r="M100" s="11"/>
      <c r="N100" s="11" t="s">
        <v>23</v>
      </c>
      <c r="O100" s="10" t="s">
        <v>452</v>
      </c>
      <c r="P100" s="10" t="s">
        <v>454</v>
      </c>
      <c r="Q100" s="26">
        <v>389.59037455037799</v>
      </c>
      <c r="R100" s="26">
        <v>402.73506000000003</v>
      </c>
      <c r="S100" s="26">
        <v>0</v>
      </c>
      <c r="T100" s="26">
        <v>402.73506000000003</v>
      </c>
      <c r="U100" s="153">
        <v>7174</v>
      </c>
      <c r="V100" s="26">
        <v>0</v>
      </c>
      <c r="W100" s="26">
        <v>0</v>
      </c>
      <c r="X100" s="26">
        <f>76086619*0.0303858</f>
        <v>2311952.7876102002</v>
      </c>
    </row>
    <row r="101" spans="1:24" customFormat="1" ht="22.15" customHeight="1">
      <c r="A101" s="6" t="s">
        <v>33</v>
      </c>
      <c r="B101" s="20">
        <v>44889</v>
      </c>
      <c r="C101" s="11" t="s">
        <v>25</v>
      </c>
      <c r="D101" s="11" t="s">
        <v>34</v>
      </c>
      <c r="E101" s="11" t="s">
        <v>488</v>
      </c>
      <c r="F101" s="10"/>
      <c r="G101" s="11" t="s">
        <v>530</v>
      </c>
      <c r="H101" s="10"/>
      <c r="I101" s="10"/>
      <c r="J101" s="10"/>
      <c r="K101" s="10"/>
      <c r="L101" s="10"/>
      <c r="M101" s="10"/>
      <c r="N101" s="11" t="s">
        <v>23</v>
      </c>
      <c r="O101" s="10"/>
      <c r="P101" s="10" t="s">
        <v>529</v>
      </c>
      <c r="Q101" s="92">
        <v>19.450199999999999</v>
      </c>
      <c r="R101" s="92" t="s">
        <v>503</v>
      </c>
      <c r="S101" s="92">
        <v>19.48</v>
      </c>
      <c r="T101" s="93">
        <v>19.48</v>
      </c>
      <c r="U101" s="153" t="s">
        <v>39</v>
      </c>
      <c r="V101" s="26">
        <v>0</v>
      </c>
      <c r="W101" s="26">
        <v>0</v>
      </c>
      <c r="X101" s="93" t="s">
        <v>39</v>
      </c>
    </row>
    <row r="102" spans="1:24" customFormat="1" ht="18" customHeight="1">
      <c r="A102" s="6" t="s">
        <v>109</v>
      </c>
      <c r="B102" s="20">
        <v>44607</v>
      </c>
      <c r="C102" s="11" t="s">
        <v>25</v>
      </c>
      <c r="D102" s="11" t="s">
        <v>22</v>
      </c>
      <c r="E102" s="11" t="s">
        <v>488</v>
      </c>
      <c r="F102" s="11"/>
      <c r="G102" s="11" t="s">
        <v>108</v>
      </c>
      <c r="H102" s="10"/>
      <c r="I102" s="10"/>
      <c r="J102" s="11"/>
      <c r="K102" s="11"/>
      <c r="L102" s="11"/>
      <c r="M102" s="11"/>
      <c r="N102" s="11" t="s">
        <v>23</v>
      </c>
      <c r="O102" s="11" t="s">
        <v>106</v>
      </c>
      <c r="P102" s="11" t="s">
        <v>107</v>
      </c>
      <c r="Q102" s="26">
        <v>57.3</v>
      </c>
      <c r="R102" s="26">
        <v>14.6</v>
      </c>
      <c r="S102" s="26">
        <v>0</v>
      </c>
      <c r="T102" s="26">
        <v>14.6</v>
      </c>
      <c r="U102" s="153">
        <v>3</v>
      </c>
      <c r="V102" s="26">
        <v>9</v>
      </c>
      <c r="W102" s="26">
        <v>384</v>
      </c>
      <c r="X102" s="26">
        <v>8910</v>
      </c>
    </row>
    <row r="103" spans="1:24" customFormat="1" ht="18" customHeight="1">
      <c r="A103" s="6" t="s">
        <v>109</v>
      </c>
      <c r="B103" s="20">
        <v>44631</v>
      </c>
      <c r="C103" s="11" t="s">
        <v>25</v>
      </c>
      <c r="D103" s="11" t="s">
        <v>22</v>
      </c>
      <c r="E103" s="11" t="s">
        <v>488</v>
      </c>
      <c r="F103" s="11"/>
      <c r="G103" s="11" t="s">
        <v>195</v>
      </c>
      <c r="H103" s="10"/>
      <c r="I103" s="10"/>
      <c r="J103" s="11"/>
      <c r="K103" s="11"/>
      <c r="L103" s="11"/>
      <c r="M103" s="11"/>
      <c r="N103" s="11" t="s">
        <v>23</v>
      </c>
      <c r="O103" s="11" t="s">
        <v>193</v>
      </c>
      <c r="P103" s="11" t="s">
        <v>194</v>
      </c>
      <c r="Q103" s="26">
        <v>33</v>
      </c>
      <c r="R103" s="26" t="s">
        <v>196</v>
      </c>
      <c r="S103" s="26">
        <v>8.3000000000000007</v>
      </c>
      <c r="T103" s="26">
        <v>8.3000000000000007</v>
      </c>
      <c r="U103" s="153">
        <v>153</v>
      </c>
      <c r="V103" s="26">
        <v>12</v>
      </c>
      <c r="W103" s="26">
        <v>396</v>
      </c>
      <c r="X103" s="26">
        <v>28400</v>
      </c>
    </row>
    <row r="104" spans="1:24" customFormat="1" ht="18" customHeight="1">
      <c r="A104" s="6" t="s">
        <v>109</v>
      </c>
      <c r="B104" s="20">
        <v>44729</v>
      </c>
      <c r="C104" s="11" t="s">
        <v>25</v>
      </c>
      <c r="D104" s="11" t="s">
        <v>22</v>
      </c>
      <c r="E104" s="11" t="s">
        <v>488</v>
      </c>
      <c r="F104" s="11"/>
      <c r="G104" s="11" t="s">
        <v>615</v>
      </c>
      <c r="H104" s="10"/>
      <c r="I104" s="10"/>
      <c r="J104" s="11"/>
      <c r="K104" s="11"/>
      <c r="L104" s="11"/>
      <c r="M104" s="11"/>
      <c r="N104" s="11" t="s">
        <v>23</v>
      </c>
      <c r="O104" s="11" t="s">
        <v>616</v>
      </c>
      <c r="P104" s="11" t="s">
        <v>617</v>
      </c>
      <c r="Q104" s="26">
        <v>241</v>
      </c>
      <c r="R104" s="26">
        <v>66.400000000000006</v>
      </c>
      <c r="S104" s="26">
        <v>0</v>
      </c>
      <c r="T104" s="26">
        <v>66.400000000000006</v>
      </c>
      <c r="U104" s="153">
        <v>530</v>
      </c>
      <c r="V104" s="26">
        <v>27.36</v>
      </c>
      <c r="W104" s="26">
        <v>2462</v>
      </c>
      <c r="X104" s="26">
        <v>79859</v>
      </c>
    </row>
    <row r="105" spans="1:24" customFormat="1" ht="18" customHeight="1">
      <c r="A105" s="6" t="s">
        <v>57</v>
      </c>
      <c r="B105" s="20">
        <v>44595</v>
      </c>
      <c r="C105" s="11" t="s">
        <v>25</v>
      </c>
      <c r="D105" s="11" t="s">
        <v>34</v>
      </c>
      <c r="E105" s="11" t="s">
        <v>489</v>
      </c>
      <c r="F105" s="11"/>
      <c r="G105" s="11" t="s">
        <v>59</v>
      </c>
      <c r="H105" s="10">
        <v>20</v>
      </c>
      <c r="I105" s="10"/>
      <c r="J105" s="11"/>
      <c r="K105" s="11" t="s">
        <v>60</v>
      </c>
      <c r="L105" s="11"/>
      <c r="M105" s="11"/>
      <c r="N105" s="11" t="s">
        <v>23</v>
      </c>
      <c r="O105" s="11" t="s">
        <v>77</v>
      </c>
      <c r="P105" s="11" t="s">
        <v>58</v>
      </c>
      <c r="Q105" s="26">
        <v>4.13</v>
      </c>
      <c r="R105" s="26">
        <v>1.07</v>
      </c>
      <c r="S105" s="26">
        <v>0</v>
      </c>
      <c r="T105" s="26">
        <v>1.07</v>
      </c>
      <c r="U105" s="153">
        <v>11</v>
      </c>
      <c r="V105" s="26">
        <v>6.8508406186606301</v>
      </c>
      <c r="W105" s="26">
        <v>1514.035776724</v>
      </c>
      <c r="X105" s="26">
        <v>337.67542900000001</v>
      </c>
    </row>
    <row r="106" spans="1:24" customFormat="1" ht="18" customHeight="1">
      <c r="A106" s="6" t="s">
        <v>57</v>
      </c>
      <c r="B106" s="20">
        <v>44596</v>
      </c>
      <c r="C106" s="11" t="s">
        <v>25</v>
      </c>
      <c r="D106" s="11" t="s">
        <v>34</v>
      </c>
      <c r="E106" s="11" t="s">
        <v>489</v>
      </c>
      <c r="F106" s="11"/>
      <c r="G106" s="11" t="s">
        <v>62</v>
      </c>
      <c r="H106" s="10">
        <v>20</v>
      </c>
      <c r="I106" s="10"/>
      <c r="J106" s="11"/>
      <c r="K106" s="11" t="s">
        <v>60</v>
      </c>
      <c r="L106" s="11"/>
      <c r="M106" s="11"/>
      <c r="N106" s="11" t="s">
        <v>23</v>
      </c>
      <c r="O106" s="11" t="s">
        <v>78</v>
      </c>
      <c r="P106" s="11" t="s">
        <v>61</v>
      </c>
      <c r="Q106" s="26">
        <v>23.61</v>
      </c>
      <c r="R106" s="26">
        <v>4.8</v>
      </c>
      <c r="S106" s="26">
        <v>0</v>
      </c>
      <c r="T106" s="26">
        <v>4.8</v>
      </c>
      <c r="U106" s="153">
        <v>6</v>
      </c>
      <c r="V106" s="26">
        <v>8.3531880481300504</v>
      </c>
      <c r="W106" s="26">
        <v>1862.7609347329999</v>
      </c>
      <c r="X106" s="26">
        <v>252.25344299999998</v>
      </c>
    </row>
    <row r="107" spans="1:24" customFormat="1" ht="18" customHeight="1">
      <c r="A107" s="6" t="s">
        <v>57</v>
      </c>
      <c r="B107" s="20">
        <v>44602</v>
      </c>
      <c r="C107" s="11" t="s">
        <v>25</v>
      </c>
      <c r="D107" s="11" t="s">
        <v>34</v>
      </c>
      <c r="E107" s="11" t="s">
        <v>489</v>
      </c>
      <c r="F107" s="11"/>
      <c r="G107" s="11" t="s">
        <v>64</v>
      </c>
      <c r="H107" s="10">
        <v>30</v>
      </c>
      <c r="I107" s="10"/>
      <c r="J107" s="11"/>
      <c r="K107" s="11" t="s">
        <v>65</v>
      </c>
      <c r="L107" s="11"/>
      <c r="M107" s="11"/>
      <c r="N107" s="11" t="s">
        <v>23</v>
      </c>
      <c r="O107" s="11" t="s">
        <v>79</v>
      </c>
      <c r="P107" s="11" t="s">
        <v>63</v>
      </c>
      <c r="Q107" s="26">
        <v>53.88</v>
      </c>
      <c r="R107" s="26">
        <v>2.08</v>
      </c>
      <c r="S107" s="26">
        <v>0</v>
      </c>
      <c r="T107" s="26">
        <v>2.08</v>
      </c>
      <c r="U107" s="153">
        <v>0</v>
      </c>
      <c r="V107" s="26">
        <v>16.605071097764203</v>
      </c>
      <c r="W107" s="26">
        <v>3520.275072726</v>
      </c>
      <c r="X107" s="26">
        <v>0</v>
      </c>
    </row>
    <row r="108" spans="1:24" customFormat="1" ht="18" customHeight="1">
      <c r="A108" s="6" t="s">
        <v>57</v>
      </c>
      <c r="B108" s="20">
        <v>44602</v>
      </c>
      <c r="C108" s="11" t="s">
        <v>25</v>
      </c>
      <c r="D108" s="11" t="s">
        <v>34</v>
      </c>
      <c r="E108" s="11" t="s">
        <v>489</v>
      </c>
      <c r="F108" s="11"/>
      <c r="G108" s="11" t="s">
        <v>67</v>
      </c>
      <c r="H108" s="10">
        <v>50</v>
      </c>
      <c r="I108" s="10"/>
      <c r="J108" s="11"/>
      <c r="K108" s="11" t="s">
        <v>44</v>
      </c>
      <c r="L108" s="11"/>
      <c r="M108" s="11"/>
      <c r="N108" s="11" t="s">
        <v>23</v>
      </c>
      <c r="O108" s="11" t="s">
        <v>80</v>
      </c>
      <c r="P108" s="11" t="s">
        <v>66</v>
      </c>
      <c r="Q108" s="26">
        <v>13.3</v>
      </c>
      <c r="R108" s="26">
        <v>0.73</v>
      </c>
      <c r="S108" s="26">
        <v>0</v>
      </c>
      <c r="T108" s="26">
        <v>0.73</v>
      </c>
      <c r="U108" s="153" t="s">
        <v>39</v>
      </c>
      <c r="V108" s="26">
        <v>2.75495097285068</v>
      </c>
      <c r="W108" s="26">
        <v>608.84416500000009</v>
      </c>
      <c r="X108" s="26">
        <v>1000</v>
      </c>
    </row>
    <row r="109" spans="1:24" customFormat="1" ht="18" customHeight="1">
      <c r="A109" s="6" t="s">
        <v>57</v>
      </c>
      <c r="B109" s="20">
        <v>44606</v>
      </c>
      <c r="C109" s="11" t="s">
        <v>25</v>
      </c>
      <c r="D109" s="11" t="s">
        <v>34</v>
      </c>
      <c r="E109" s="11" t="s">
        <v>489</v>
      </c>
      <c r="F109" s="11"/>
      <c r="G109" s="11" t="s">
        <v>69</v>
      </c>
      <c r="H109" s="10">
        <v>10</v>
      </c>
      <c r="I109" s="10"/>
      <c r="J109" s="11"/>
      <c r="K109" s="11" t="s">
        <v>38</v>
      </c>
      <c r="L109" s="11"/>
      <c r="M109" s="11"/>
      <c r="N109" s="11" t="s">
        <v>23</v>
      </c>
      <c r="O109" s="11" t="s">
        <v>81</v>
      </c>
      <c r="P109" s="11" t="s">
        <v>68</v>
      </c>
      <c r="Q109" s="26">
        <v>25.55</v>
      </c>
      <c r="R109" s="26">
        <v>0</v>
      </c>
      <c r="S109" s="26">
        <v>5.35</v>
      </c>
      <c r="T109" s="26">
        <v>5.35</v>
      </c>
      <c r="U109" s="153">
        <v>28</v>
      </c>
      <c r="V109" s="26">
        <v>24.408241531861599</v>
      </c>
      <c r="W109" s="26">
        <v>5467.4461031370001</v>
      </c>
      <c r="X109" s="26">
        <v>13346.51656</v>
      </c>
    </row>
    <row r="110" spans="1:24" customFormat="1" ht="18" customHeight="1">
      <c r="A110" s="6" t="s">
        <v>57</v>
      </c>
      <c r="B110" s="20">
        <v>44613</v>
      </c>
      <c r="C110" s="11" t="s">
        <v>25</v>
      </c>
      <c r="D110" s="11" t="s">
        <v>34</v>
      </c>
      <c r="E110" s="11" t="s">
        <v>489</v>
      </c>
      <c r="F110" s="11"/>
      <c r="G110" s="11" t="s">
        <v>71</v>
      </c>
      <c r="H110" s="10">
        <v>50</v>
      </c>
      <c r="I110" s="10"/>
      <c r="J110" s="11"/>
      <c r="K110" s="11" t="s">
        <v>44</v>
      </c>
      <c r="L110" s="11"/>
      <c r="M110" s="11"/>
      <c r="N110" s="11" t="s">
        <v>23</v>
      </c>
      <c r="O110" s="11" t="s">
        <v>82</v>
      </c>
      <c r="P110" s="11" t="s">
        <v>70</v>
      </c>
      <c r="Q110" s="26">
        <v>6.33</v>
      </c>
      <c r="R110" s="26">
        <v>3.05</v>
      </c>
      <c r="S110" s="26">
        <v>0</v>
      </c>
      <c r="T110" s="26">
        <v>3.05</v>
      </c>
      <c r="U110" s="153">
        <v>35</v>
      </c>
      <c r="V110" s="26">
        <v>4.3270319360246301</v>
      </c>
      <c r="W110" s="26">
        <v>878.38748301299995</v>
      </c>
      <c r="X110" s="26">
        <v>4842.1263730059991</v>
      </c>
    </row>
    <row r="111" spans="1:24" customFormat="1" ht="18" customHeight="1">
      <c r="A111" s="6" t="s">
        <v>57</v>
      </c>
      <c r="B111" s="20">
        <v>44615</v>
      </c>
      <c r="C111" s="11" t="s">
        <v>25</v>
      </c>
      <c r="D111" s="11" t="s">
        <v>34</v>
      </c>
      <c r="E111" s="11" t="s">
        <v>489</v>
      </c>
      <c r="F111" s="11"/>
      <c r="G111" s="11" t="s">
        <v>73</v>
      </c>
      <c r="H111" s="10">
        <v>40</v>
      </c>
      <c r="I111" s="10"/>
      <c r="J111" s="11"/>
      <c r="K111" s="11" t="s">
        <v>74</v>
      </c>
      <c r="L111" s="11"/>
      <c r="M111" s="11"/>
      <c r="N111" s="11" t="s">
        <v>23</v>
      </c>
      <c r="O111" s="11" t="s">
        <v>83</v>
      </c>
      <c r="P111" s="11" t="s">
        <v>72</v>
      </c>
      <c r="Q111" s="26">
        <v>17.02</v>
      </c>
      <c r="R111" s="26">
        <v>4.2699999999999996</v>
      </c>
      <c r="S111" s="26">
        <v>0</v>
      </c>
      <c r="T111" s="26">
        <v>4.2699999999999996</v>
      </c>
      <c r="U111" s="153">
        <v>38</v>
      </c>
      <c r="V111" s="26">
        <v>6.6021675105497399</v>
      </c>
      <c r="W111" s="26">
        <v>1261.0139945149999</v>
      </c>
      <c r="X111" s="26">
        <v>3699.2713289999997</v>
      </c>
    </row>
    <row r="112" spans="1:24" customFormat="1" ht="18" customHeight="1">
      <c r="A112" s="6" t="s">
        <v>57</v>
      </c>
      <c r="B112" s="20">
        <v>44617</v>
      </c>
      <c r="C112" s="11" t="s">
        <v>25</v>
      </c>
      <c r="D112" s="11" t="s">
        <v>34</v>
      </c>
      <c r="E112" s="11" t="s">
        <v>489</v>
      </c>
      <c r="F112" s="11"/>
      <c r="G112" s="11" t="s">
        <v>76</v>
      </c>
      <c r="H112" s="10">
        <v>40</v>
      </c>
      <c r="I112" s="10"/>
      <c r="J112" s="11"/>
      <c r="K112" s="11" t="s">
        <v>74</v>
      </c>
      <c r="L112" s="11"/>
      <c r="M112" s="11"/>
      <c r="N112" s="11" t="s">
        <v>23</v>
      </c>
      <c r="O112" s="11" t="s">
        <v>84</v>
      </c>
      <c r="P112" s="11" t="s">
        <v>75</v>
      </c>
      <c r="Q112" s="26">
        <v>41.97</v>
      </c>
      <c r="R112" s="26">
        <v>18.77</v>
      </c>
      <c r="S112" s="26">
        <v>0</v>
      </c>
      <c r="T112" s="26">
        <v>18.77</v>
      </c>
      <c r="U112" s="153" t="s">
        <v>39</v>
      </c>
      <c r="V112" s="79" t="s">
        <v>39</v>
      </c>
      <c r="W112" s="79" t="s">
        <v>39</v>
      </c>
      <c r="X112" s="26">
        <v>0</v>
      </c>
    </row>
    <row r="113" spans="1:24" customFormat="1" ht="18" customHeight="1">
      <c r="A113" s="6" t="s">
        <v>57</v>
      </c>
      <c r="B113" s="20">
        <v>44631</v>
      </c>
      <c r="C113" s="11" t="s">
        <v>25</v>
      </c>
      <c r="D113" s="11" t="s">
        <v>34</v>
      </c>
      <c r="E113" s="11" t="s">
        <v>489</v>
      </c>
      <c r="F113" s="11"/>
      <c r="G113" s="11" t="s">
        <v>170</v>
      </c>
      <c r="H113" s="10">
        <v>10</v>
      </c>
      <c r="I113" s="10"/>
      <c r="J113" s="11"/>
      <c r="K113" s="11" t="s">
        <v>38</v>
      </c>
      <c r="L113" s="11"/>
      <c r="M113" s="11"/>
      <c r="N113" s="11" t="s">
        <v>23</v>
      </c>
      <c r="O113" s="11" t="s">
        <v>168</v>
      </c>
      <c r="P113" s="11" t="s">
        <v>169</v>
      </c>
      <c r="Q113" s="26">
        <v>7.94</v>
      </c>
      <c r="R113" s="26">
        <v>5.62</v>
      </c>
      <c r="S113" s="26">
        <v>0</v>
      </c>
      <c r="T113" s="26">
        <v>5.62</v>
      </c>
      <c r="U113" s="153">
        <v>12</v>
      </c>
      <c r="V113" s="26">
        <v>16.886474150999998</v>
      </c>
      <c r="W113" s="26">
        <v>3411.0677785020002</v>
      </c>
      <c r="X113" s="26">
        <v>0</v>
      </c>
    </row>
    <row r="114" spans="1:24" customFormat="1" ht="18" customHeight="1">
      <c r="A114" s="6" t="s">
        <v>57</v>
      </c>
      <c r="B114" s="20">
        <v>44643</v>
      </c>
      <c r="C114" s="11" t="s">
        <v>25</v>
      </c>
      <c r="D114" s="11" t="s">
        <v>22</v>
      </c>
      <c r="E114" s="11" t="s">
        <v>488</v>
      </c>
      <c r="F114" s="11"/>
      <c r="G114" s="11" t="s">
        <v>173</v>
      </c>
      <c r="H114" s="10">
        <v>35</v>
      </c>
      <c r="I114" s="10"/>
      <c r="J114" s="11"/>
      <c r="K114" s="11" t="s">
        <v>174</v>
      </c>
      <c r="L114" s="11"/>
      <c r="M114" s="11"/>
      <c r="N114" s="11" t="s">
        <v>23</v>
      </c>
      <c r="O114" s="11" t="s">
        <v>171</v>
      </c>
      <c r="P114" s="11" t="s">
        <v>172</v>
      </c>
      <c r="Q114" s="26">
        <v>10.32</v>
      </c>
      <c r="R114" s="26">
        <v>72.099999999999994</v>
      </c>
      <c r="S114" s="26">
        <v>0</v>
      </c>
      <c r="T114" s="26">
        <v>72.099999999999994</v>
      </c>
      <c r="U114" s="153">
        <v>12</v>
      </c>
      <c r="V114" s="26">
        <v>341.51306467355397</v>
      </c>
      <c r="W114" s="26">
        <v>67278.073740690103</v>
      </c>
      <c r="X114" s="26">
        <v>36647.636999999995</v>
      </c>
    </row>
    <row r="115" spans="1:24" customFormat="1" ht="18" customHeight="1">
      <c r="A115" s="6" t="s">
        <v>57</v>
      </c>
      <c r="B115" s="20">
        <v>44644</v>
      </c>
      <c r="C115" s="11" t="s">
        <v>25</v>
      </c>
      <c r="D115" s="11" t="s">
        <v>34</v>
      </c>
      <c r="E115" s="11" t="s">
        <v>489</v>
      </c>
      <c r="F115" s="11"/>
      <c r="G115" s="11" t="s">
        <v>177</v>
      </c>
      <c r="H115" s="10">
        <v>55</v>
      </c>
      <c r="I115" s="10"/>
      <c r="J115" s="11"/>
      <c r="K115" s="11" t="s">
        <v>178</v>
      </c>
      <c r="L115" s="11"/>
      <c r="M115" s="11"/>
      <c r="N115" s="11" t="s">
        <v>23</v>
      </c>
      <c r="O115" s="11" t="s">
        <v>175</v>
      </c>
      <c r="P115" s="11" t="s">
        <v>176</v>
      </c>
      <c r="Q115" s="26">
        <v>16.27</v>
      </c>
      <c r="R115" s="26">
        <v>4.21</v>
      </c>
      <c r="S115" s="26">
        <v>0</v>
      </c>
      <c r="T115" s="26">
        <v>4.21</v>
      </c>
      <c r="U115" s="153">
        <v>0</v>
      </c>
      <c r="V115" s="26">
        <v>125.57374590683099</v>
      </c>
      <c r="W115" s="26">
        <v>24486.880451831999</v>
      </c>
      <c r="X115" s="26">
        <v>0</v>
      </c>
    </row>
    <row r="116" spans="1:24" customFormat="1" ht="18" customHeight="1">
      <c r="A116" s="6" t="s">
        <v>57</v>
      </c>
      <c r="B116" s="20">
        <v>44648</v>
      </c>
      <c r="C116" s="11" t="s">
        <v>25</v>
      </c>
      <c r="D116" s="11" t="s">
        <v>34</v>
      </c>
      <c r="E116" s="11" t="s">
        <v>489</v>
      </c>
      <c r="F116" s="11"/>
      <c r="G116" s="11" t="s">
        <v>181</v>
      </c>
      <c r="H116" s="10">
        <v>10</v>
      </c>
      <c r="I116" s="10"/>
      <c r="J116" s="11"/>
      <c r="K116" s="11" t="s">
        <v>38</v>
      </c>
      <c r="L116" s="11"/>
      <c r="M116" s="11"/>
      <c r="N116" s="11" t="s">
        <v>23</v>
      </c>
      <c r="O116" s="11" t="s">
        <v>179</v>
      </c>
      <c r="P116" s="11" t="s">
        <v>180</v>
      </c>
      <c r="Q116" s="26">
        <v>66.77</v>
      </c>
      <c r="R116" s="26">
        <v>5.79</v>
      </c>
      <c r="S116" s="26">
        <v>0</v>
      </c>
      <c r="T116" s="26">
        <v>5.79</v>
      </c>
      <c r="U116" s="153">
        <v>455</v>
      </c>
      <c r="V116" s="26">
        <v>29.941353457778298</v>
      </c>
      <c r="W116" s="26">
        <v>5808.6225708090005</v>
      </c>
      <c r="X116" s="26">
        <v>58003.133499999996</v>
      </c>
    </row>
    <row r="117" spans="1:24" customFormat="1" ht="18" customHeight="1">
      <c r="A117" s="6" t="s">
        <v>57</v>
      </c>
      <c r="B117" s="20">
        <v>44648</v>
      </c>
      <c r="C117" s="11" t="s">
        <v>25</v>
      </c>
      <c r="D117" s="11" t="s">
        <v>34</v>
      </c>
      <c r="E117" s="11" t="s">
        <v>489</v>
      </c>
      <c r="F117" s="11"/>
      <c r="G117" s="11" t="s">
        <v>184</v>
      </c>
      <c r="H117" s="10">
        <v>50</v>
      </c>
      <c r="I117" s="10"/>
      <c r="J117" s="11"/>
      <c r="K117" s="11" t="s">
        <v>44</v>
      </c>
      <c r="L117" s="11"/>
      <c r="M117" s="11"/>
      <c r="N117" s="11" t="s">
        <v>23</v>
      </c>
      <c r="O117" s="11" t="s">
        <v>182</v>
      </c>
      <c r="P117" s="11" t="s">
        <v>183</v>
      </c>
      <c r="Q117" s="26">
        <v>22.57</v>
      </c>
      <c r="R117" s="26">
        <v>4.33</v>
      </c>
      <c r="S117" s="26">
        <v>0</v>
      </c>
      <c r="T117" s="26">
        <v>4.33</v>
      </c>
      <c r="U117" s="153">
        <v>15</v>
      </c>
      <c r="V117" s="26">
        <v>4.9773438993837802</v>
      </c>
      <c r="W117" s="26">
        <v>920.80862138599991</v>
      </c>
      <c r="X117" s="26">
        <v>1415.0802899999999</v>
      </c>
    </row>
    <row r="118" spans="1:24" customFormat="1" ht="18" customHeight="1">
      <c r="A118" s="6" t="s">
        <v>57</v>
      </c>
      <c r="B118" s="20">
        <v>44659</v>
      </c>
      <c r="C118" s="11" t="s">
        <v>25</v>
      </c>
      <c r="D118" s="11" t="s">
        <v>34</v>
      </c>
      <c r="E118" s="11" t="s">
        <v>489</v>
      </c>
      <c r="F118" s="11"/>
      <c r="G118" s="11" t="s">
        <v>228</v>
      </c>
      <c r="H118" s="10">
        <v>50</v>
      </c>
      <c r="I118" s="10"/>
      <c r="J118" s="11"/>
      <c r="K118" s="11" t="s">
        <v>44</v>
      </c>
      <c r="L118" s="11"/>
      <c r="M118" s="11"/>
      <c r="N118" s="11" t="s">
        <v>23</v>
      </c>
      <c r="O118" s="11" t="s">
        <v>226</v>
      </c>
      <c r="P118" s="11" t="s">
        <v>227</v>
      </c>
      <c r="Q118" s="26">
        <v>44.241995420000002</v>
      </c>
      <c r="R118" s="26">
        <v>5.0220420800000003</v>
      </c>
      <c r="S118" s="26">
        <v>0</v>
      </c>
      <c r="T118" s="26">
        <v>5.0220420800000003</v>
      </c>
      <c r="U118" s="153">
        <v>0</v>
      </c>
      <c r="V118" s="26">
        <v>40.327010298913095</v>
      </c>
      <c r="W118" s="26">
        <v>7420.169895</v>
      </c>
      <c r="X118" s="26">
        <v>48336</v>
      </c>
    </row>
    <row r="119" spans="1:24" customFormat="1" ht="18" customHeight="1">
      <c r="A119" s="6" t="s">
        <v>57</v>
      </c>
      <c r="B119" s="20">
        <v>44659</v>
      </c>
      <c r="C119" s="11" t="s">
        <v>25</v>
      </c>
      <c r="D119" s="11" t="s">
        <v>34</v>
      </c>
      <c r="E119" s="11" t="s">
        <v>489</v>
      </c>
      <c r="F119" s="11"/>
      <c r="G119" s="11" t="s">
        <v>231</v>
      </c>
      <c r="H119" s="10">
        <v>10</v>
      </c>
      <c r="I119" s="10"/>
      <c r="J119" s="11"/>
      <c r="K119" s="11" t="s">
        <v>38</v>
      </c>
      <c r="L119" s="11"/>
      <c r="M119" s="11"/>
      <c r="N119" s="11" t="s">
        <v>23</v>
      </c>
      <c r="O119" s="11" t="s">
        <v>229</v>
      </c>
      <c r="P119" s="11" t="s">
        <v>230</v>
      </c>
      <c r="Q119" s="26">
        <v>111.5219003374</v>
      </c>
      <c r="R119" s="26">
        <v>26.743948079999999</v>
      </c>
      <c r="S119" s="26">
        <v>2.5386508399999999</v>
      </c>
      <c r="T119" s="26">
        <v>29.282598920000002</v>
      </c>
      <c r="U119" s="153">
        <v>145</v>
      </c>
      <c r="V119" s="26">
        <v>46.076740064264904</v>
      </c>
      <c r="W119" s="26">
        <v>8524.1969118889992</v>
      </c>
      <c r="X119" s="26">
        <v>3889.2862059999998</v>
      </c>
    </row>
    <row r="120" spans="1:24" customFormat="1" ht="18" customHeight="1">
      <c r="A120" s="6" t="s">
        <v>57</v>
      </c>
      <c r="B120" s="20">
        <v>44671</v>
      </c>
      <c r="C120" s="11" t="s">
        <v>25</v>
      </c>
      <c r="D120" s="11" t="s">
        <v>34</v>
      </c>
      <c r="E120" s="11" t="s">
        <v>489</v>
      </c>
      <c r="F120" s="11"/>
      <c r="G120" s="11" t="s">
        <v>234</v>
      </c>
      <c r="H120" s="10">
        <v>50</v>
      </c>
      <c r="I120" s="10"/>
      <c r="J120" s="11"/>
      <c r="K120" s="11" t="s">
        <v>44</v>
      </c>
      <c r="L120" s="11"/>
      <c r="M120" s="11"/>
      <c r="N120" s="11" t="s">
        <v>23</v>
      </c>
      <c r="O120" s="11" t="s">
        <v>232</v>
      </c>
      <c r="P120" s="11" t="s">
        <v>233</v>
      </c>
      <c r="Q120" s="26">
        <v>29.560732399999999</v>
      </c>
      <c r="R120" s="26">
        <v>7.6682103899999996</v>
      </c>
      <c r="S120" s="26">
        <v>0</v>
      </c>
      <c r="T120" s="26">
        <v>7.6682103899999996</v>
      </c>
      <c r="U120" s="153">
        <v>55</v>
      </c>
      <c r="V120" s="26">
        <v>13.6737014689266</v>
      </c>
      <c r="W120" s="26">
        <v>2420.2451599999999</v>
      </c>
      <c r="X120" s="26">
        <v>4407.2440000000006</v>
      </c>
    </row>
    <row r="121" spans="1:24" customFormat="1" ht="18" customHeight="1">
      <c r="A121" s="6" t="s">
        <v>57</v>
      </c>
      <c r="B121" s="20">
        <v>44672</v>
      </c>
      <c r="C121" s="11" t="s">
        <v>25</v>
      </c>
      <c r="D121" s="11" t="s">
        <v>34</v>
      </c>
      <c r="E121" s="11" t="s">
        <v>489</v>
      </c>
      <c r="F121" s="11"/>
      <c r="G121" s="11" t="s">
        <v>237</v>
      </c>
      <c r="H121" s="10">
        <v>40</v>
      </c>
      <c r="I121" s="10"/>
      <c r="J121" s="11"/>
      <c r="K121" s="11" t="s">
        <v>74</v>
      </c>
      <c r="L121" s="11"/>
      <c r="M121" s="11"/>
      <c r="N121" s="11" t="s">
        <v>23</v>
      </c>
      <c r="O121" s="11" t="s">
        <v>235</v>
      </c>
      <c r="P121" s="11" t="s">
        <v>236</v>
      </c>
      <c r="Q121" s="26">
        <v>3.33</v>
      </c>
      <c r="R121" s="26">
        <v>0.58450000000000002</v>
      </c>
      <c r="S121" s="26">
        <v>0</v>
      </c>
      <c r="T121" s="26">
        <v>0.58450000000000002</v>
      </c>
      <c r="U121" s="153" t="s">
        <v>39</v>
      </c>
      <c r="V121" s="26">
        <v>1.39806697076023</v>
      </c>
      <c r="W121" s="26">
        <v>239.06945199999998</v>
      </c>
      <c r="X121" s="26">
        <v>0</v>
      </c>
    </row>
    <row r="122" spans="1:24" customFormat="1" ht="18" customHeight="1">
      <c r="A122" s="6" t="s">
        <v>57</v>
      </c>
      <c r="B122" s="20">
        <v>44680</v>
      </c>
      <c r="C122" s="11" t="s">
        <v>25</v>
      </c>
      <c r="D122" s="11" t="s">
        <v>34</v>
      </c>
      <c r="E122" s="11" t="s">
        <v>489</v>
      </c>
      <c r="F122" s="11"/>
      <c r="G122" s="11" t="s">
        <v>240</v>
      </c>
      <c r="H122" s="10">
        <v>20</v>
      </c>
      <c r="I122" s="10"/>
      <c r="J122" s="11"/>
      <c r="K122" s="11" t="s">
        <v>60</v>
      </c>
      <c r="L122" s="11"/>
      <c r="M122" s="11"/>
      <c r="N122" s="11" t="s">
        <v>23</v>
      </c>
      <c r="O122" s="11" t="s">
        <v>238</v>
      </c>
      <c r="P122" s="11" t="s">
        <v>239</v>
      </c>
      <c r="Q122" s="26">
        <v>27.4519976335</v>
      </c>
      <c r="R122" s="26">
        <v>7.75885479</v>
      </c>
      <c r="S122" s="26">
        <v>0</v>
      </c>
      <c r="T122" s="26">
        <v>7.75885479</v>
      </c>
      <c r="U122" s="153">
        <v>17</v>
      </c>
      <c r="V122" s="26">
        <v>7.5601361922840296</v>
      </c>
      <c r="W122" s="26">
        <v>1277.6630164960002</v>
      </c>
      <c r="X122" s="26">
        <v>1445.7537379999999</v>
      </c>
    </row>
    <row r="123" spans="1:24" customFormat="1" ht="18" customHeight="1">
      <c r="A123" s="6" t="s">
        <v>57</v>
      </c>
      <c r="B123" s="20">
        <v>44687</v>
      </c>
      <c r="C123" s="11" t="s">
        <v>25</v>
      </c>
      <c r="D123" s="11" t="s">
        <v>34</v>
      </c>
      <c r="E123" s="11" t="s">
        <v>489</v>
      </c>
      <c r="F123" s="11"/>
      <c r="G123" s="11" t="s">
        <v>262</v>
      </c>
      <c r="H123" s="10">
        <v>30</v>
      </c>
      <c r="I123" s="10"/>
      <c r="J123" s="11"/>
      <c r="K123" s="11" t="s">
        <v>65</v>
      </c>
      <c r="L123" s="11"/>
      <c r="M123" s="11"/>
      <c r="N123" s="11" t="s">
        <v>23</v>
      </c>
      <c r="O123" s="11" t="s">
        <v>260</v>
      </c>
      <c r="P123" s="11" t="s">
        <v>261</v>
      </c>
      <c r="Q123" s="26">
        <v>10.199999999999999</v>
      </c>
      <c r="R123" s="26">
        <v>2</v>
      </c>
      <c r="S123" s="26">
        <v>0</v>
      </c>
      <c r="T123" s="26">
        <v>2</v>
      </c>
      <c r="U123" s="153">
        <v>8</v>
      </c>
      <c r="V123" s="26">
        <v>6.1953097114159998</v>
      </c>
      <c r="W123" s="26">
        <v>774.41371392699989</v>
      </c>
      <c r="X123" s="26">
        <v>1082.48738</v>
      </c>
    </row>
    <row r="124" spans="1:24" customFormat="1" ht="18" customHeight="1">
      <c r="A124" s="6" t="s">
        <v>57</v>
      </c>
      <c r="B124" s="20">
        <v>44693</v>
      </c>
      <c r="C124" s="11" t="s">
        <v>25</v>
      </c>
      <c r="D124" s="11" t="s">
        <v>34</v>
      </c>
      <c r="E124" s="11" t="s">
        <v>489</v>
      </c>
      <c r="F124" s="11"/>
      <c r="G124" s="11" t="s">
        <v>265</v>
      </c>
      <c r="H124" s="10">
        <v>45</v>
      </c>
      <c r="I124" s="10"/>
      <c r="J124" s="11"/>
      <c r="K124" s="11" t="s">
        <v>266</v>
      </c>
      <c r="L124" s="11"/>
      <c r="M124" s="11"/>
      <c r="N124" s="11" t="s">
        <v>23</v>
      </c>
      <c r="O124" s="11" t="s">
        <v>263</v>
      </c>
      <c r="P124" s="11" t="s">
        <v>264</v>
      </c>
      <c r="Q124" s="26">
        <v>6.3</v>
      </c>
      <c r="R124" s="26">
        <v>2.6</v>
      </c>
      <c r="S124" s="26">
        <v>0</v>
      </c>
      <c r="T124" s="26">
        <v>2.6</v>
      </c>
      <c r="U124" s="153">
        <v>8</v>
      </c>
      <c r="V124" s="26">
        <v>2.3185731261419402</v>
      </c>
      <c r="W124" s="26">
        <v>359.378834552</v>
      </c>
      <c r="X124" s="26">
        <v>841.825647</v>
      </c>
    </row>
    <row r="125" spans="1:24" customFormat="1" ht="18" customHeight="1">
      <c r="A125" s="6" t="s">
        <v>57</v>
      </c>
      <c r="B125" s="20">
        <v>44694</v>
      </c>
      <c r="C125" s="11" t="s">
        <v>25</v>
      </c>
      <c r="D125" s="11" t="s">
        <v>34</v>
      </c>
      <c r="E125" s="11" t="s">
        <v>489</v>
      </c>
      <c r="F125" s="11"/>
      <c r="G125" s="11" t="s">
        <v>269</v>
      </c>
      <c r="H125" s="10">
        <v>10</v>
      </c>
      <c r="I125" s="10"/>
      <c r="J125" s="11"/>
      <c r="K125" s="11" t="s">
        <v>38</v>
      </c>
      <c r="L125" s="11"/>
      <c r="M125" s="11"/>
      <c r="N125" s="11" t="s">
        <v>23</v>
      </c>
      <c r="O125" s="11" t="s">
        <v>267</v>
      </c>
      <c r="P125" s="11" t="s">
        <v>268</v>
      </c>
      <c r="Q125" s="26">
        <v>69.3</v>
      </c>
      <c r="R125" s="26">
        <v>8</v>
      </c>
      <c r="S125" s="26">
        <v>0</v>
      </c>
      <c r="T125" s="26">
        <v>8</v>
      </c>
      <c r="U125" s="153">
        <v>500</v>
      </c>
      <c r="V125" s="26">
        <v>43.978806663580301</v>
      </c>
      <c r="W125" s="26">
        <v>7124.5666794999997</v>
      </c>
      <c r="X125" s="26">
        <v>52896.11</v>
      </c>
    </row>
    <row r="126" spans="1:24" customFormat="1" ht="18" customHeight="1">
      <c r="A126" s="6" t="s">
        <v>57</v>
      </c>
      <c r="B126" s="20">
        <v>44698</v>
      </c>
      <c r="C126" s="11" t="s">
        <v>25</v>
      </c>
      <c r="D126" s="11" t="s">
        <v>34</v>
      </c>
      <c r="E126" s="11" t="s">
        <v>489</v>
      </c>
      <c r="F126" s="11"/>
      <c r="G126" s="11" t="s">
        <v>272</v>
      </c>
      <c r="H126" s="10">
        <v>50</v>
      </c>
      <c r="I126" s="10"/>
      <c r="J126" s="11"/>
      <c r="K126" s="11" t="s">
        <v>44</v>
      </c>
      <c r="L126" s="11"/>
      <c r="M126" s="11"/>
      <c r="N126" s="11" t="s">
        <v>23</v>
      </c>
      <c r="O126" s="11" t="s">
        <v>270</v>
      </c>
      <c r="P126" s="11" t="s">
        <v>271</v>
      </c>
      <c r="Q126" s="26">
        <v>10.8</v>
      </c>
      <c r="R126" s="26">
        <v>1.4</v>
      </c>
      <c r="S126" s="26">
        <v>0</v>
      </c>
      <c r="T126" s="26">
        <v>1.4</v>
      </c>
      <c r="U126" s="153">
        <v>73</v>
      </c>
      <c r="V126" s="26">
        <v>4.8062586382661303</v>
      </c>
      <c r="W126" s="26">
        <v>595.97607114500011</v>
      </c>
      <c r="X126" s="26">
        <v>3767.3957195030002</v>
      </c>
    </row>
    <row r="127" spans="1:24" customFormat="1" ht="18" customHeight="1">
      <c r="A127" s="6" t="s">
        <v>57</v>
      </c>
      <c r="B127" s="20">
        <v>44698</v>
      </c>
      <c r="C127" s="11" t="s">
        <v>25</v>
      </c>
      <c r="D127" s="11" t="s">
        <v>34</v>
      </c>
      <c r="E127" s="11" t="s">
        <v>489</v>
      </c>
      <c r="F127" s="11"/>
      <c r="G127" s="11" t="s">
        <v>275</v>
      </c>
      <c r="H127" s="10">
        <v>40</v>
      </c>
      <c r="I127" s="10"/>
      <c r="J127" s="11"/>
      <c r="K127" s="11" t="s">
        <v>74</v>
      </c>
      <c r="L127" s="11"/>
      <c r="M127" s="11"/>
      <c r="N127" s="11" t="s">
        <v>23</v>
      </c>
      <c r="O127" s="11" t="s">
        <v>273</v>
      </c>
      <c r="P127" s="11" t="s">
        <v>274</v>
      </c>
      <c r="Q127" s="26">
        <v>37.1</v>
      </c>
      <c r="R127" s="26">
        <v>2.9</v>
      </c>
      <c r="S127" s="26">
        <v>0</v>
      </c>
      <c r="T127" s="26">
        <v>2.9</v>
      </c>
      <c r="U127" s="153">
        <v>34</v>
      </c>
      <c r="V127" s="26">
        <v>5.6003441210387104</v>
      </c>
      <c r="W127" s="26">
        <v>868.05333876099996</v>
      </c>
      <c r="X127" s="26">
        <v>3263.6013669999998</v>
      </c>
    </row>
    <row r="128" spans="1:24" customFormat="1" ht="18.399999999999999" customHeight="1">
      <c r="A128" s="6" t="s">
        <v>57</v>
      </c>
      <c r="B128" s="20">
        <v>44700</v>
      </c>
      <c r="C128" s="11" t="s">
        <v>25</v>
      </c>
      <c r="D128" s="11" t="s">
        <v>34</v>
      </c>
      <c r="E128" s="11" t="s">
        <v>489</v>
      </c>
      <c r="F128" s="11"/>
      <c r="G128" s="11" t="s">
        <v>278</v>
      </c>
      <c r="H128" s="10">
        <v>10</v>
      </c>
      <c r="I128" s="10"/>
      <c r="J128" s="11"/>
      <c r="K128" s="11" t="s">
        <v>38</v>
      </c>
      <c r="L128" s="11"/>
      <c r="M128" s="11"/>
      <c r="N128" s="11" t="s">
        <v>23</v>
      </c>
      <c r="O128" s="11" t="s">
        <v>276</v>
      </c>
      <c r="P128" s="11" t="s">
        <v>277</v>
      </c>
      <c r="Q128" s="26">
        <v>6.5</v>
      </c>
      <c r="R128" s="26">
        <v>0.8</v>
      </c>
      <c r="S128" s="26">
        <v>0</v>
      </c>
      <c r="T128" s="26">
        <v>0.8</v>
      </c>
      <c r="U128" s="153" t="s">
        <v>39</v>
      </c>
      <c r="V128" s="26">
        <v>0.84973231730769205</v>
      </c>
      <c r="W128" s="26">
        <v>132.55824150000001</v>
      </c>
      <c r="X128" s="26">
        <v>0</v>
      </c>
    </row>
    <row r="129" spans="1:24" customFormat="1" ht="18" customHeight="1">
      <c r="A129" s="6" t="s">
        <v>57</v>
      </c>
      <c r="B129" s="20">
        <v>44705</v>
      </c>
      <c r="C129" s="11" t="s">
        <v>25</v>
      </c>
      <c r="D129" s="11" t="s">
        <v>34</v>
      </c>
      <c r="E129" s="11" t="s">
        <v>489</v>
      </c>
      <c r="F129" s="11"/>
      <c r="G129" s="11" t="s">
        <v>281</v>
      </c>
      <c r="H129" s="10">
        <v>10</v>
      </c>
      <c r="I129" s="10"/>
      <c r="J129" s="11"/>
      <c r="K129" s="11" t="s">
        <v>38</v>
      </c>
      <c r="L129" s="11"/>
      <c r="M129" s="11"/>
      <c r="N129" s="11" t="s">
        <v>23</v>
      </c>
      <c r="O129" s="11" t="s">
        <v>279</v>
      </c>
      <c r="P129" s="11" t="s">
        <v>280</v>
      </c>
      <c r="Q129" s="26">
        <v>119.7</v>
      </c>
      <c r="R129" s="26">
        <v>9.5</v>
      </c>
      <c r="S129" s="26">
        <v>33.6</v>
      </c>
      <c r="T129" s="26">
        <v>43.2</v>
      </c>
      <c r="U129" s="153" t="s">
        <v>39</v>
      </c>
      <c r="V129" s="26">
        <v>280.02835956324498</v>
      </c>
      <c r="W129" s="26">
        <v>43404.395732303004</v>
      </c>
      <c r="X129" s="26">
        <v>29539.243760000001</v>
      </c>
    </row>
    <row r="130" spans="1:24" customFormat="1" ht="18" customHeight="1">
      <c r="A130" s="6" t="s">
        <v>57</v>
      </c>
      <c r="B130" s="20">
        <v>44721</v>
      </c>
      <c r="C130" s="11" t="s">
        <v>25</v>
      </c>
      <c r="D130" s="11" t="s">
        <v>22</v>
      </c>
      <c r="E130" s="11" t="s">
        <v>488</v>
      </c>
      <c r="F130" s="11"/>
      <c r="G130" s="11" t="s">
        <v>298</v>
      </c>
      <c r="H130" s="10">
        <v>40</v>
      </c>
      <c r="I130" s="10"/>
      <c r="J130" s="11"/>
      <c r="K130" s="11" t="s">
        <v>74</v>
      </c>
      <c r="L130" s="11"/>
      <c r="M130" s="11"/>
      <c r="N130" s="11" t="s">
        <v>23</v>
      </c>
      <c r="O130" s="11" t="s">
        <v>296</v>
      </c>
      <c r="P130" s="11" t="s">
        <v>297</v>
      </c>
      <c r="Q130" s="26">
        <v>201.9</v>
      </c>
      <c r="R130" s="26">
        <v>57.1</v>
      </c>
      <c r="S130" s="26">
        <v>0</v>
      </c>
      <c r="T130" s="26">
        <v>57.1</v>
      </c>
      <c r="U130" s="153">
        <v>375</v>
      </c>
      <c r="V130" s="26">
        <v>375.04944379047197</v>
      </c>
      <c r="W130" s="26">
        <v>54007.119905827996</v>
      </c>
      <c r="X130" s="26">
        <v>254008.88380480002</v>
      </c>
    </row>
    <row r="131" spans="1:24" customFormat="1" ht="18" customHeight="1">
      <c r="A131" s="6" t="s">
        <v>57</v>
      </c>
      <c r="B131" s="20">
        <v>44729</v>
      </c>
      <c r="C131" s="11" t="s">
        <v>25</v>
      </c>
      <c r="D131" s="11" t="s">
        <v>22</v>
      </c>
      <c r="E131" s="11" t="s">
        <v>488</v>
      </c>
      <c r="F131" s="11"/>
      <c r="G131" s="11" t="s">
        <v>301</v>
      </c>
      <c r="H131" s="10">
        <v>50</v>
      </c>
      <c r="I131" s="10"/>
      <c r="J131" s="11"/>
      <c r="K131" s="11" t="s">
        <v>44</v>
      </c>
      <c r="L131" s="11"/>
      <c r="M131" s="11"/>
      <c r="N131" s="11" t="s">
        <v>23</v>
      </c>
      <c r="O131" s="11" t="s">
        <v>299</v>
      </c>
      <c r="P131" s="11" t="s">
        <v>300</v>
      </c>
      <c r="Q131" s="26">
        <v>783.4</v>
      </c>
      <c r="R131" s="26">
        <v>0</v>
      </c>
      <c r="S131" s="26">
        <v>170.2</v>
      </c>
      <c r="T131" s="26">
        <v>170.2</v>
      </c>
      <c r="U131" s="153">
        <v>426</v>
      </c>
      <c r="V131" s="26">
        <v>889.35812955075596</v>
      </c>
      <c r="W131" s="26">
        <v>123620.78000755499</v>
      </c>
      <c r="X131" s="26">
        <v>172805.64599999998</v>
      </c>
    </row>
    <row r="132" spans="1:24" customFormat="1" ht="18" customHeight="1">
      <c r="A132" s="6" t="s">
        <v>57</v>
      </c>
      <c r="B132" s="20">
        <v>44732</v>
      </c>
      <c r="C132" s="11" t="s">
        <v>25</v>
      </c>
      <c r="D132" s="11" t="s">
        <v>34</v>
      </c>
      <c r="E132" s="11" t="s">
        <v>489</v>
      </c>
      <c r="F132" s="11"/>
      <c r="G132" s="11" t="s">
        <v>304</v>
      </c>
      <c r="H132" s="10">
        <v>40</v>
      </c>
      <c r="I132" s="10"/>
      <c r="J132" s="11"/>
      <c r="K132" s="11" t="s">
        <v>74</v>
      </c>
      <c r="L132" s="11"/>
      <c r="M132" s="11"/>
      <c r="N132" s="11" t="s">
        <v>23</v>
      </c>
      <c r="O132" s="11" t="s">
        <v>302</v>
      </c>
      <c r="P132" s="11" t="s">
        <v>303</v>
      </c>
      <c r="Q132" s="26">
        <v>4.3</v>
      </c>
      <c r="R132" s="26">
        <v>1.9</v>
      </c>
      <c r="S132" s="26">
        <v>0</v>
      </c>
      <c r="T132" s="26">
        <v>1.9</v>
      </c>
      <c r="U132" s="153">
        <v>11</v>
      </c>
      <c r="V132" s="26">
        <v>3.0161755724999999</v>
      </c>
      <c r="W132" s="26">
        <v>337.81166411999999</v>
      </c>
      <c r="X132" s="26">
        <v>3769.3662210359998</v>
      </c>
    </row>
    <row r="133" spans="1:24" customFormat="1" ht="18" customHeight="1">
      <c r="A133" s="6" t="s">
        <v>57</v>
      </c>
      <c r="B133" s="20">
        <v>44733</v>
      </c>
      <c r="C133" s="11" t="s">
        <v>25</v>
      </c>
      <c r="D133" s="11" t="s">
        <v>22</v>
      </c>
      <c r="E133" s="11" t="s">
        <v>488</v>
      </c>
      <c r="F133" s="11"/>
      <c r="G133" s="11" t="s">
        <v>307</v>
      </c>
      <c r="H133" s="10">
        <v>15</v>
      </c>
      <c r="I133" s="10"/>
      <c r="J133" s="11"/>
      <c r="K133" s="11" t="s">
        <v>308</v>
      </c>
      <c r="L133" s="11"/>
      <c r="M133" s="11"/>
      <c r="N133" s="11" t="s">
        <v>23</v>
      </c>
      <c r="O133" s="11" t="s">
        <v>305</v>
      </c>
      <c r="P133" s="11" t="s">
        <v>306</v>
      </c>
      <c r="Q133" s="26">
        <v>128.4</v>
      </c>
      <c r="R133" s="26">
        <v>52.6</v>
      </c>
      <c r="S133" s="65">
        <v>0</v>
      </c>
      <c r="T133" s="26">
        <v>52.6</v>
      </c>
      <c r="U133" s="153">
        <v>151</v>
      </c>
      <c r="V133" s="26">
        <v>356.13278234983898</v>
      </c>
      <c r="W133" s="26">
        <v>48790.191181927999</v>
      </c>
      <c r="X133" s="26">
        <v>82219.966369200003</v>
      </c>
    </row>
    <row r="134" spans="1:24" customFormat="1" ht="18" customHeight="1">
      <c r="A134" s="6" t="s">
        <v>57</v>
      </c>
      <c r="B134" s="20">
        <v>44740</v>
      </c>
      <c r="C134" s="11" t="s">
        <v>25</v>
      </c>
      <c r="D134" s="11" t="s">
        <v>34</v>
      </c>
      <c r="E134" s="11" t="s">
        <v>489</v>
      </c>
      <c r="F134" s="11"/>
      <c r="G134" s="11" t="s">
        <v>311</v>
      </c>
      <c r="H134" s="10">
        <v>50</v>
      </c>
      <c r="I134" s="10"/>
      <c r="J134" s="11"/>
      <c r="K134" s="11" t="s">
        <v>44</v>
      </c>
      <c r="L134" s="11"/>
      <c r="M134" s="11"/>
      <c r="N134" s="11" t="s">
        <v>23</v>
      </c>
      <c r="O134" s="11" t="s">
        <v>309</v>
      </c>
      <c r="P134" s="11" t="s">
        <v>310</v>
      </c>
      <c r="Q134" s="26">
        <v>48</v>
      </c>
      <c r="R134" s="26">
        <v>5</v>
      </c>
      <c r="S134" s="65">
        <v>0</v>
      </c>
      <c r="T134" s="26">
        <v>5</v>
      </c>
      <c r="U134" s="153" t="s">
        <v>39</v>
      </c>
      <c r="V134" s="26">
        <v>6.1773093458646597</v>
      </c>
      <c r="W134" s="26">
        <v>821.58214300000009</v>
      </c>
      <c r="X134" s="26">
        <v>0</v>
      </c>
    </row>
    <row r="135" spans="1:24" customFormat="1" ht="18" customHeight="1">
      <c r="A135" s="6" t="s">
        <v>57</v>
      </c>
      <c r="B135" s="66">
        <v>44747</v>
      </c>
      <c r="C135" s="11" t="s">
        <v>25</v>
      </c>
      <c r="D135" s="11" t="s">
        <v>34</v>
      </c>
      <c r="E135" s="11" t="s">
        <v>489</v>
      </c>
      <c r="F135" s="11"/>
      <c r="G135" s="11" t="s">
        <v>361</v>
      </c>
      <c r="H135" s="6">
        <v>50</v>
      </c>
      <c r="I135" s="6"/>
      <c r="J135" s="6"/>
      <c r="K135" s="11" t="s">
        <v>44</v>
      </c>
      <c r="L135" s="6"/>
      <c r="M135" s="6"/>
      <c r="N135" s="11" t="s">
        <v>23</v>
      </c>
      <c r="O135" s="11" t="s">
        <v>359</v>
      </c>
      <c r="P135" s="11" t="s">
        <v>360</v>
      </c>
      <c r="Q135" s="67">
        <v>105.20896924</v>
      </c>
      <c r="R135" s="67">
        <v>15.148010640000001</v>
      </c>
      <c r="S135" s="65">
        <v>15.000000959999999</v>
      </c>
      <c r="T135" s="67">
        <v>30.1480116</v>
      </c>
      <c r="U135" s="153">
        <v>271</v>
      </c>
      <c r="V135" s="26">
        <v>188.47477379523801</v>
      </c>
      <c r="W135" s="26">
        <v>23747.821498199999</v>
      </c>
      <c r="X135" s="26">
        <v>82448</v>
      </c>
    </row>
    <row r="136" spans="1:24" customFormat="1" ht="18" customHeight="1">
      <c r="A136" s="6" t="s">
        <v>57</v>
      </c>
      <c r="B136" s="66">
        <v>44756</v>
      </c>
      <c r="C136" s="11" t="s">
        <v>25</v>
      </c>
      <c r="D136" s="11" t="s">
        <v>34</v>
      </c>
      <c r="E136" s="11" t="s">
        <v>489</v>
      </c>
      <c r="F136" s="11"/>
      <c r="G136" s="11" t="s">
        <v>364</v>
      </c>
      <c r="H136" s="11">
        <v>35</v>
      </c>
      <c r="I136" s="11"/>
      <c r="J136" s="11"/>
      <c r="K136" s="11" t="s">
        <v>174</v>
      </c>
      <c r="L136" s="6"/>
      <c r="M136" s="6"/>
      <c r="N136" s="11" t="s">
        <v>23</v>
      </c>
      <c r="O136" s="11" t="s">
        <v>362</v>
      </c>
      <c r="P136" s="11" t="s">
        <v>363</v>
      </c>
      <c r="Q136" s="67">
        <v>34.2818269773</v>
      </c>
      <c r="R136" s="67">
        <v>28.890859729999999</v>
      </c>
      <c r="S136" s="65">
        <v>0</v>
      </c>
      <c r="T136" s="67">
        <v>28.890859729999999</v>
      </c>
      <c r="U136" s="153">
        <v>1</v>
      </c>
      <c r="V136" s="26">
        <v>10.717325028742399</v>
      </c>
      <c r="W136" s="26">
        <v>707.34345189699991</v>
      </c>
      <c r="X136" s="26">
        <v>0</v>
      </c>
    </row>
    <row r="137" spans="1:24" s="28" customFormat="1" ht="18" customHeight="1">
      <c r="A137" s="6" t="s">
        <v>57</v>
      </c>
      <c r="B137" s="66">
        <v>44757</v>
      </c>
      <c r="C137" s="11" t="s">
        <v>25</v>
      </c>
      <c r="D137" s="11" t="s">
        <v>22</v>
      </c>
      <c r="E137" s="11" t="s">
        <v>488</v>
      </c>
      <c r="F137" s="11"/>
      <c r="G137" s="10" t="s">
        <v>367</v>
      </c>
      <c r="H137" s="11">
        <v>30</v>
      </c>
      <c r="I137" s="11"/>
      <c r="J137" s="11"/>
      <c r="K137" s="11" t="s">
        <v>65</v>
      </c>
      <c r="L137" s="6"/>
      <c r="M137" s="6"/>
      <c r="N137" s="11" t="s">
        <v>23</v>
      </c>
      <c r="O137" s="10" t="s">
        <v>365</v>
      </c>
      <c r="P137" s="10" t="s">
        <v>366</v>
      </c>
      <c r="Q137" s="68">
        <v>43.985909499999998</v>
      </c>
      <c r="R137" s="68">
        <v>7.49</v>
      </c>
      <c r="S137" s="68">
        <v>0</v>
      </c>
      <c r="T137" s="67">
        <v>7.49</v>
      </c>
      <c r="U137" s="153" t="s">
        <v>39</v>
      </c>
      <c r="V137" s="79" t="s">
        <v>39</v>
      </c>
      <c r="W137" s="79" t="s">
        <v>39</v>
      </c>
      <c r="X137" s="26">
        <v>0</v>
      </c>
    </row>
    <row r="138" spans="1:24" s="28" customFormat="1" ht="18" customHeight="1">
      <c r="A138" s="6" t="s">
        <v>57</v>
      </c>
      <c r="B138" s="20">
        <v>44837</v>
      </c>
      <c r="C138" s="11" t="s">
        <v>442</v>
      </c>
      <c r="D138" s="11" t="s">
        <v>22</v>
      </c>
      <c r="E138" s="11" t="s">
        <v>488</v>
      </c>
      <c r="F138" s="10"/>
      <c r="G138" s="10" t="s">
        <v>502</v>
      </c>
      <c r="H138" s="11">
        <v>60</v>
      </c>
      <c r="I138" s="11"/>
      <c r="J138" s="11"/>
      <c r="K138" s="11" t="s">
        <v>122</v>
      </c>
      <c r="L138" s="11"/>
      <c r="M138" s="11"/>
      <c r="N138" s="11" t="s">
        <v>23</v>
      </c>
      <c r="O138" s="10" t="s">
        <v>500</v>
      </c>
      <c r="P138" s="10" t="s">
        <v>501</v>
      </c>
      <c r="Q138" s="68">
        <v>3877.2688870959068</v>
      </c>
      <c r="R138" s="68" t="s">
        <v>503</v>
      </c>
      <c r="S138" s="68" t="s">
        <v>503</v>
      </c>
      <c r="T138" s="68" t="s">
        <v>503</v>
      </c>
      <c r="U138" s="153">
        <v>3800</v>
      </c>
      <c r="V138" s="26">
        <v>1774.7024088670601</v>
      </c>
      <c r="W138" s="26">
        <v>113580.954167492</v>
      </c>
      <c r="X138" s="26">
        <v>1413847</v>
      </c>
    </row>
    <row r="139" spans="1:24" s="28" customFormat="1" ht="18" customHeight="1">
      <c r="A139" s="6" t="s">
        <v>57</v>
      </c>
      <c r="B139" s="20">
        <v>44855</v>
      </c>
      <c r="C139" s="11" t="s">
        <v>25</v>
      </c>
      <c r="D139" s="11" t="s">
        <v>34</v>
      </c>
      <c r="E139" s="11" t="s">
        <v>489</v>
      </c>
      <c r="F139" s="11"/>
      <c r="G139" s="11" t="s">
        <v>506</v>
      </c>
      <c r="H139" s="11">
        <v>55</v>
      </c>
      <c r="I139" s="11"/>
      <c r="J139" s="11"/>
      <c r="K139" s="11" t="s">
        <v>507</v>
      </c>
      <c r="L139" s="54"/>
      <c r="M139" s="54"/>
      <c r="N139" s="11" t="s">
        <v>23</v>
      </c>
      <c r="O139" s="11" t="s">
        <v>504</v>
      </c>
      <c r="P139" s="11" t="s">
        <v>505</v>
      </c>
      <c r="Q139" s="68">
        <v>256.44688903596654</v>
      </c>
      <c r="R139" s="68">
        <v>36.265717743909626</v>
      </c>
      <c r="S139" s="68" t="s">
        <v>39</v>
      </c>
      <c r="T139" s="68">
        <v>36.265717743909626</v>
      </c>
      <c r="U139" s="153">
        <v>0</v>
      </c>
      <c r="V139" s="26">
        <v>116.24945463582101</v>
      </c>
      <c r="W139" s="26">
        <v>4533.728730797</v>
      </c>
      <c r="X139" s="26">
        <v>0</v>
      </c>
    </row>
    <row r="140" spans="1:24" s="28" customFormat="1" ht="18" customHeight="1">
      <c r="A140" s="6" t="s">
        <v>57</v>
      </c>
      <c r="B140" s="20">
        <v>44875</v>
      </c>
      <c r="C140" s="11" t="s">
        <v>25</v>
      </c>
      <c r="D140" s="11" t="s">
        <v>34</v>
      </c>
      <c r="E140" s="11" t="s">
        <v>489</v>
      </c>
      <c r="F140" s="11"/>
      <c r="G140" s="11" t="s">
        <v>528</v>
      </c>
      <c r="H140" s="11">
        <v>20</v>
      </c>
      <c r="I140" s="11"/>
      <c r="J140" s="11"/>
      <c r="K140" s="11" t="s">
        <v>60</v>
      </c>
      <c r="L140" s="11"/>
      <c r="M140" s="11"/>
      <c r="N140" s="11" t="s">
        <v>23</v>
      </c>
      <c r="O140" s="11" t="s">
        <v>526</v>
      </c>
      <c r="P140" s="11" t="s">
        <v>527</v>
      </c>
      <c r="Q140" s="68">
        <v>12.32</v>
      </c>
      <c r="R140" s="68">
        <v>0.99999424000000003</v>
      </c>
      <c r="S140" s="68">
        <v>0</v>
      </c>
      <c r="T140" s="68">
        <v>0.99999424000000003</v>
      </c>
      <c r="U140" s="153" t="s">
        <v>39</v>
      </c>
      <c r="V140" s="26">
        <v>1.2319252857142902</v>
      </c>
      <c r="W140" s="26">
        <v>43.117384999999999</v>
      </c>
      <c r="X140" s="26">
        <v>0</v>
      </c>
    </row>
    <row r="141" spans="1:24" customFormat="1" ht="18" customHeight="1">
      <c r="A141" s="6" t="s">
        <v>57</v>
      </c>
      <c r="B141" s="20">
        <v>44896</v>
      </c>
      <c r="C141" s="11" t="s">
        <v>25</v>
      </c>
      <c r="D141" s="11" t="s">
        <v>22</v>
      </c>
      <c r="E141" s="11" t="s">
        <v>488</v>
      </c>
      <c r="F141" s="11"/>
      <c r="G141" s="11" t="s">
        <v>579</v>
      </c>
      <c r="H141" s="11">
        <v>55</v>
      </c>
      <c r="I141" s="11"/>
      <c r="J141" s="11"/>
      <c r="K141" s="11" t="s">
        <v>178</v>
      </c>
      <c r="L141" s="11"/>
      <c r="M141" s="11"/>
      <c r="N141" s="11" t="s">
        <v>23</v>
      </c>
      <c r="O141" s="11" t="s">
        <v>577</v>
      </c>
      <c r="P141" s="11" t="s">
        <v>578</v>
      </c>
      <c r="Q141" s="68">
        <v>149.75016550000001</v>
      </c>
      <c r="R141" s="68">
        <v>29.354118140000001</v>
      </c>
      <c r="S141" s="68">
        <v>0</v>
      </c>
      <c r="T141" s="68">
        <v>29.354118140000001</v>
      </c>
      <c r="U141" s="153">
        <v>897</v>
      </c>
      <c r="V141" s="26">
        <v>226.19676130000002</v>
      </c>
      <c r="W141" s="26">
        <v>4523.9352259999996</v>
      </c>
      <c r="X141" s="26">
        <v>317651</v>
      </c>
    </row>
    <row r="142" spans="1:24" customFormat="1" ht="18" customHeight="1">
      <c r="A142" s="6" t="s">
        <v>57</v>
      </c>
      <c r="B142" s="20">
        <v>44897</v>
      </c>
      <c r="C142" s="11" t="s">
        <v>25</v>
      </c>
      <c r="D142" s="11" t="s">
        <v>34</v>
      </c>
      <c r="E142" s="11" t="s">
        <v>489</v>
      </c>
      <c r="F142" s="11"/>
      <c r="G142" s="11" t="s">
        <v>582</v>
      </c>
      <c r="H142" s="11">
        <v>50</v>
      </c>
      <c r="I142" s="11"/>
      <c r="J142" s="11"/>
      <c r="K142" s="11" t="s">
        <v>44</v>
      </c>
      <c r="L142" s="11"/>
      <c r="M142" s="11"/>
      <c r="N142" s="11" t="s">
        <v>23</v>
      </c>
      <c r="O142" s="11" t="s">
        <v>580</v>
      </c>
      <c r="P142" s="11" t="s">
        <v>581</v>
      </c>
      <c r="Q142" s="68">
        <v>37.26661936</v>
      </c>
      <c r="R142" s="68">
        <v>10.06339856</v>
      </c>
      <c r="S142" s="68">
        <v>0</v>
      </c>
      <c r="T142" s="68">
        <v>10.06339856</v>
      </c>
      <c r="U142" s="153">
        <v>0</v>
      </c>
      <c r="V142" s="26">
        <v>25.363432368421101</v>
      </c>
      <c r="W142" s="26">
        <v>481.905215</v>
      </c>
      <c r="X142" s="26">
        <v>29407</v>
      </c>
    </row>
    <row r="143" spans="1:24" customFormat="1" ht="18" customHeight="1">
      <c r="A143" s="6" t="s">
        <v>57</v>
      </c>
      <c r="B143" s="20">
        <v>44903</v>
      </c>
      <c r="C143" s="11" t="s">
        <v>25</v>
      </c>
      <c r="D143" s="11" t="s">
        <v>34</v>
      </c>
      <c r="E143" s="11" t="s">
        <v>489</v>
      </c>
      <c r="F143" s="11"/>
      <c r="G143" s="11" t="s">
        <v>585</v>
      </c>
      <c r="H143" s="11">
        <v>15</v>
      </c>
      <c r="I143" s="11"/>
      <c r="J143" s="11"/>
      <c r="K143" s="11" t="s">
        <v>308</v>
      </c>
      <c r="L143" s="11"/>
      <c r="M143" s="11"/>
      <c r="N143" s="11" t="s">
        <v>23</v>
      </c>
      <c r="O143" s="11" t="s">
        <v>583</v>
      </c>
      <c r="P143" s="11" t="s">
        <v>584</v>
      </c>
      <c r="Q143" s="68">
        <v>63.5278628943</v>
      </c>
      <c r="R143" s="68">
        <v>4.5854746799999999</v>
      </c>
      <c r="S143" s="68">
        <v>20.694440199999999</v>
      </c>
      <c r="T143" s="68">
        <v>25.27991488</v>
      </c>
      <c r="U143" s="153" t="s">
        <v>39</v>
      </c>
      <c r="V143" s="79" t="s">
        <v>39</v>
      </c>
      <c r="W143" s="79" t="s">
        <v>39</v>
      </c>
      <c r="X143" s="26">
        <v>17811.108249999997</v>
      </c>
    </row>
    <row r="144" spans="1:24" customFormat="1" ht="18" customHeight="1">
      <c r="A144" s="6" t="s">
        <v>319</v>
      </c>
      <c r="B144" s="20">
        <v>44690</v>
      </c>
      <c r="C144" s="11" t="s">
        <v>25</v>
      </c>
      <c r="D144" s="11" t="s">
        <v>22</v>
      </c>
      <c r="E144" s="11" t="s">
        <v>488</v>
      </c>
      <c r="F144" s="10" t="s">
        <v>619</v>
      </c>
      <c r="G144" s="10" t="s">
        <v>358</v>
      </c>
      <c r="H144" s="11"/>
      <c r="I144" s="11"/>
      <c r="J144" s="11"/>
      <c r="K144" s="11"/>
      <c r="L144" s="11"/>
      <c r="M144" s="11"/>
      <c r="N144" s="11" t="s">
        <v>23</v>
      </c>
      <c r="O144" s="10" t="s">
        <v>356</v>
      </c>
      <c r="P144" s="10" t="s">
        <v>357</v>
      </c>
      <c r="Q144" s="68">
        <v>21.8</v>
      </c>
      <c r="R144" s="68">
        <v>0</v>
      </c>
      <c r="S144" s="68">
        <v>21.8</v>
      </c>
      <c r="T144" s="68">
        <v>21.8</v>
      </c>
      <c r="U144" s="153">
        <v>0</v>
      </c>
      <c r="V144" s="68">
        <v>0.55000000000000004</v>
      </c>
      <c r="W144" s="68">
        <v>95.5</v>
      </c>
      <c r="X144" s="26">
        <v>0</v>
      </c>
    </row>
    <row r="145" spans="1:24" customFormat="1" ht="18" customHeight="1">
      <c r="A145" s="6" t="s">
        <v>319</v>
      </c>
      <c r="B145" s="20">
        <v>44739</v>
      </c>
      <c r="C145" s="11" t="s">
        <v>25</v>
      </c>
      <c r="D145" s="11" t="s">
        <v>34</v>
      </c>
      <c r="E145" s="11" t="s">
        <v>488</v>
      </c>
      <c r="F145" s="10"/>
      <c r="G145" s="10" t="s">
        <v>318</v>
      </c>
      <c r="H145" s="11">
        <v>40</v>
      </c>
      <c r="I145" s="11">
        <v>20</v>
      </c>
      <c r="J145" s="11">
        <v>3442</v>
      </c>
      <c r="K145" s="11" t="s">
        <v>74</v>
      </c>
      <c r="L145" s="11"/>
      <c r="M145" s="11"/>
      <c r="N145" s="11" t="s">
        <v>23</v>
      </c>
      <c r="O145" s="10" t="s">
        <v>316</v>
      </c>
      <c r="P145" s="10" t="s">
        <v>317</v>
      </c>
      <c r="Q145" s="68">
        <v>15.5</v>
      </c>
      <c r="R145" s="68">
        <v>0</v>
      </c>
      <c r="S145" s="68">
        <v>1.75</v>
      </c>
      <c r="T145" s="68">
        <v>1.8</v>
      </c>
      <c r="U145" s="153">
        <v>48</v>
      </c>
      <c r="V145" s="68">
        <v>2.4</v>
      </c>
      <c r="W145" s="68">
        <v>309.60000000000002</v>
      </c>
      <c r="X145" s="68">
        <v>6996</v>
      </c>
    </row>
    <row r="146" spans="1:24" customFormat="1" ht="18" customHeight="1">
      <c r="A146" s="6" t="s">
        <v>319</v>
      </c>
      <c r="B146" s="20">
        <v>44743</v>
      </c>
      <c r="C146" s="11" t="s">
        <v>442</v>
      </c>
      <c r="D146" s="11" t="s">
        <v>34</v>
      </c>
      <c r="E146" s="11" t="s">
        <v>488</v>
      </c>
      <c r="F146" s="10"/>
      <c r="G146" s="10" t="s">
        <v>445</v>
      </c>
      <c r="H146" s="11">
        <v>50</v>
      </c>
      <c r="I146" s="11">
        <v>20</v>
      </c>
      <c r="J146" s="11">
        <v>3540</v>
      </c>
      <c r="K146" s="11" t="s">
        <v>44</v>
      </c>
      <c r="L146" s="11" t="s">
        <v>44</v>
      </c>
      <c r="M146" s="11" t="s">
        <v>446</v>
      </c>
      <c r="N146" s="11" t="s">
        <v>23</v>
      </c>
      <c r="O146" s="10" t="s">
        <v>443</v>
      </c>
      <c r="P146" s="10" t="s">
        <v>444</v>
      </c>
      <c r="Q146" s="65">
        <v>167.9</v>
      </c>
      <c r="R146" s="65">
        <v>27.54</v>
      </c>
      <c r="S146" s="65">
        <v>2.02</v>
      </c>
      <c r="T146" s="65">
        <v>29.5</v>
      </c>
      <c r="U146" s="153">
        <v>172</v>
      </c>
      <c r="V146" s="65">
        <v>6.6</v>
      </c>
      <c r="W146" s="65">
        <v>830</v>
      </c>
      <c r="X146" s="65">
        <v>75800</v>
      </c>
    </row>
    <row r="147" spans="1:24" customFormat="1" ht="18" customHeight="1">
      <c r="A147" s="6" t="s">
        <v>319</v>
      </c>
      <c r="B147" s="20">
        <v>44767</v>
      </c>
      <c r="C147" s="11" t="s">
        <v>427</v>
      </c>
      <c r="D147" s="11" t="s">
        <v>34</v>
      </c>
      <c r="E147" s="11" t="s">
        <v>488</v>
      </c>
      <c r="F147" s="10"/>
      <c r="G147" s="11" t="s">
        <v>449</v>
      </c>
      <c r="H147" s="11">
        <v>45</v>
      </c>
      <c r="I147" s="11">
        <v>30</v>
      </c>
      <c r="J147" s="11">
        <v>2050</v>
      </c>
      <c r="K147" s="11" t="s">
        <v>450</v>
      </c>
      <c r="L147" s="11" t="s">
        <v>450</v>
      </c>
      <c r="M147" s="11" t="s">
        <v>451</v>
      </c>
      <c r="N147" s="11" t="s">
        <v>23</v>
      </c>
      <c r="O147" s="11" t="s">
        <v>447</v>
      </c>
      <c r="P147" s="11" t="s">
        <v>448</v>
      </c>
      <c r="Q147" s="65">
        <v>8.6199999999999992</v>
      </c>
      <c r="R147" s="65">
        <v>1.62</v>
      </c>
      <c r="S147" s="65">
        <v>0</v>
      </c>
      <c r="T147" s="65">
        <v>1.62</v>
      </c>
      <c r="U147" s="153">
        <v>124</v>
      </c>
      <c r="V147" s="65">
        <v>0.2</v>
      </c>
      <c r="W147" s="65">
        <v>25.4</v>
      </c>
      <c r="X147" s="65">
        <v>10473</v>
      </c>
    </row>
    <row r="148" spans="1:24" customFormat="1" ht="18" customHeight="1">
      <c r="A148" s="6" t="s">
        <v>319</v>
      </c>
      <c r="B148" s="20">
        <v>44811</v>
      </c>
      <c r="C148" s="11" t="s">
        <v>427</v>
      </c>
      <c r="D148" s="11" t="s">
        <v>34</v>
      </c>
      <c r="E148" s="11" t="s">
        <v>488</v>
      </c>
      <c r="F148" s="10"/>
      <c r="G148" s="11" t="s">
        <v>477</v>
      </c>
      <c r="H148" s="11">
        <v>45</v>
      </c>
      <c r="I148" s="11">
        <v>30</v>
      </c>
      <c r="J148" s="11">
        <v>2840</v>
      </c>
      <c r="K148" s="64" t="s">
        <v>478</v>
      </c>
      <c r="L148" s="11" t="s">
        <v>266</v>
      </c>
      <c r="M148" s="11" t="s">
        <v>479</v>
      </c>
      <c r="N148" s="11" t="s">
        <v>23</v>
      </c>
      <c r="O148" s="10" t="s">
        <v>475</v>
      </c>
      <c r="P148" s="10" t="s">
        <v>476</v>
      </c>
      <c r="Q148" s="26">
        <v>23.95</v>
      </c>
      <c r="R148" s="26">
        <v>0</v>
      </c>
      <c r="S148" s="69">
        <v>4.59</v>
      </c>
      <c r="T148" s="70">
        <v>4.59</v>
      </c>
      <c r="U148" s="153">
        <v>22</v>
      </c>
      <c r="V148" s="70">
        <v>3.8</v>
      </c>
      <c r="W148" s="70">
        <v>297.5</v>
      </c>
      <c r="X148" s="70">
        <v>21232</v>
      </c>
    </row>
    <row r="149" spans="1:24" customFormat="1" ht="18" customHeight="1">
      <c r="A149" s="6" t="s">
        <v>319</v>
      </c>
      <c r="B149" s="20">
        <v>44858</v>
      </c>
      <c r="C149" s="11" t="s">
        <v>427</v>
      </c>
      <c r="D149" s="11" t="s">
        <v>34</v>
      </c>
      <c r="E149" s="11" t="s">
        <v>488</v>
      </c>
      <c r="F149" s="10"/>
      <c r="G149" s="11" t="s">
        <v>510</v>
      </c>
      <c r="H149" s="11">
        <v>10</v>
      </c>
      <c r="I149" s="11">
        <v>45</v>
      </c>
      <c r="J149" s="11">
        <v>7371</v>
      </c>
      <c r="K149" s="71" t="s">
        <v>511</v>
      </c>
      <c r="L149" s="11" t="s">
        <v>512</v>
      </c>
      <c r="M149" s="11" t="s">
        <v>513</v>
      </c>
      <c r="N149" s="11" t="s">
        <v>23</v>
      </c>
      <c r="O149" s="10" t="s">
        <v>508</v>
      </c>
      <c r="P149" s="10" t="s">
        <v>509</v>
      </c>
      <c r="Q149" s="72">
        <v>9.9610000000000003</v>
      </c>
      <c r="R149" s="72">
        <v>1.99</v>
      </c>
      <c r="S149" s="68">
        <v>0</v>
      </c>
      <c r="T149" s="73">
        <v>2</v>
      </c>
      <c r="U149" s="153">
        <v>4</v>
      </c>
      <c r="V149" s="73">
        <v>3.1</v>
      </c>
      <c r="W149" s="73">
        <v>144.4</v>
      </c>
      <c r="X149" s="73">
        <v>1219</v>
      </c>
    </row>
    <row r="150" spans="1:24" customFormat="1" ht="18" customHeight="1">
      <c r="A150" s="6" t="s">
        <v>282</v>
      </c>
      <c r="B150" s="20">
        <v>44706</v>
      </c>
      <c r="C150" s="11" t="s">
        <v>25</v>
      </c>
      <c r="D150" s="11" t="s">
        <v>22</v>
      </c>
      <c r="E150" s="11" t="s">
        <v>488</v>
      </c>
      <c r="F150" s="10"/>
      <c r="G150" s="11" t="s">
        <v>285</v>
      </c>
      <c r="H150" s="11"/>
      <c r="I150" s="11"/>
      <c r="J150" s="11"/>
      <c r="K150" s="79"/>
      <c r="L150" s="11"/>
      <c r="M150" s="11"/>
      <c r="N150" s="11" t="s">
        <v>23</v>
      </c>
      <c r="O150" s="10" t="s">
        <v>283</v>
      </c>
      <c r="P150" s="10" t="s">
        <v>284</v>
      </c>
      <c r="Q150" s="64">
        <v>665.4</v>
      </c>
      <c r="R150" s="64">
        <v>188.1</v>
      </c>
      <c r="S150" s="64">
        <v>0</v>
      </c>
      <c r="T150" s="26">
        <v>188.1</v>
      </c>
      <c r="U150" s="153">
        <v>17</v>
      </c>
      <c r="V150" s="64">
        <v>432</v>
      </c>
      <c r="W150" s="64">
        <v>63125</v>
      </c>
      <c r="X150" s="26">
        <v>62528.6</v>
      </c>
    </row>
    <row r="151" spans="1:24" customFormat="1" ht="18" customHeight="1">
      <c r="A151" s="6" t="s">
        <v>45</v>
      </c>
      <c r="B151" s="20">
        <v>44573</v>
      </c>
      <c r="C151" s="11" t="s">
        <v>25</v>
      </c>
      <c r="D151" s="11" t="s">
        <v>34</v>
      </c>
      <c r="E151" s="11" t="s">
        <v>489</v>
      </c>
      <c r="F151" s="11"/>
      <c r="G151" s="11" t="s">
        <v>48</v>
      </c>
      <c r="H151" s="10"/>
      <c r="I151" s="10"/>
      <c r="J151" s="11">
        <v>600</v>
      </c>
      <c r="K151" s="11"/>
      <c r="L151" s="11"/>
      <c r="M151" s="11" t="s">
        <v>49</v>
      </c>
      <c r="N151" s="11" t="s">
        <v>23</v>
      </c>
      <c r="O151" s="11" t="s">
        <v>46</v>
      </c>
      <c r="P151" s="11" t="s">
        <v>47</v>
      </c>
      <c r="Q151" s="26">
        <v>11</v>
      </c>
      <c r="R151" s="26">
        <v>1.3</v>
      </c>
      <c r="S151" s="26">
        <v>0</v>
      </c>
      <c r="T151" s="26">
        <v>1.3</v>
      </c>
      <c r="U151" s="153">
        <v>22</v>
      </c>
      <c r="V151" s="26">
        <v>20.18</v>
      </c>
      <c r="W151" s="26">
        <v>4943.3999999999996</v>
      </c>
      <c r="X151" s="26">
        <v>38.64</v>
      </c>
    </row>
    <row r="152" spans="1:24" customFormat="1" ht="18" customHeight="1">
      <c r="A152" s="6" t="s">
        <v>45</v>
      </c>
      <c r="B152" s="20">
        <v>44575</v>
      </c>
      <c r="C152" s="11" t="s">
        <v>25</v>
      </c>
      <c r="D152" s="11" t="s">
        <v>34</v>
      </c>
      <c r="E152" s="11" t="s">
        <v>489</v>
      </c>
      <c r="F152" s="11"/>
      <c r="G152" s="11" t="s">
        <v>52</v>
      </c>
      <c r="H152" s="10"/>
      <c r="I152" s="10"/>
      <c r="J152" s="11">
        <v>400</v>
      </c>
      <c r="K152" s="11"/>
      <c r="L152" s="11"/>
      <c r="M152" s="11" t="s">
        <v>53</v>
      </c>
      <c r="N152" s="11" t="s">
        <v>23</v>
      </c>
      <c r="O152" s="11" t="s">
        <v>50</v>
      </c>
      <c r="P152" s="11" t="s">
        <v>51</v>
      </c>
      <c r="Q152" s="26">
        <v>1.1000000000000001</v>
      </c>
      <c r="R152" s="26">
        <v>0.4</v>
      </c>
      <c r="S152" s="26">
        <v>0</v>
      </c>
      <c r="T152" s="26">
        <v>0.4</v>
      </c>
      <c r="U152" s="153">
        <v>52</v>
      </c>
      <c r="V152" s="26">
        <v>52.54</v>
      </c>
      <c r="W152" s="26">
        <v>12767.71</v>
      </c>
      <c r="X152" s="26">
        <v>2664.09</v>
      </c>
    </row>
    <row r="153" spans="1:24" customFormat="1" ht="18" customHeight="1">
      <c r="A153" s="6" t="s">
        <v>45</v>
      </c>
      <c r="B153" s="20">
        <v>44582</v>
      </c>
      <c r="C153" s="11" t="s">
        <v>25</v>
      </c>
      <c r="D153" s="11" t="s">
        <v>34</v>
      </c>
      <c r="E153" s="11" t="s">
        <v>489</v>
      </c>
      <c r="F153" s="11"/>
      <c r="G153" s="11" t="s">
        <v>56</v>
      </c>
      <c r="H153" s="10"/>
      <c r="I153" s="10"/>
      <c r="J153" s="11">
        <v>600</v>
      </c>
      <c r="K153" s="11"/>
      <c r="L153" s="11"/>
      <c r="M153" s="11" t="s">
        <v>49</v>
      </c>
      <c r="N153" s="11" t="s">
        <v>23</v>
      </c>
      <c r="O153" s="11" t="s">
        <v>54</v>
      </c>
      <c r="P153" s="11" t="s">
        <v>55</v>
      </c>
      <c r="Q153" s="26">
        <v>1.5</v>
      </c>
      <c r="R153" s="26">
        <v>0.2</v>
      </c>
      <c r="S153" s="26">
        <v>0</v>
      </c>
      <c r="T153" s="26">
        <v>0.2</v>
      </c>
      <c r="U153" s="153">
        <v>1</v>
      </c>
      <c r="V153" s="26">
        <v>2.66</v>
      </c>
      <c r="W153" s="26">
        <v>634.16999999999996</v>
      </c>
      <c r="X153" s="26">
        <v>151.58000000000001</v>
      </c>
    </row>
    <row r="154" spans="1:24" customFormat="1" ht="18" customHeight="1">
      <c r="A154" s="6" t="s">
        <v>45</v>
      </c>
      <c r="B154" s="20">
        <v>44635</v>
      </c>
      <c r="C154" s="11" t="s">
        <v>25</v>
      </c>
      <c r="D154" s="11" t="s">
        <v>34</v>
      </c>
      <c r="E154" s="11" t="s">
        <v>489</v>
      </c>
      <c r="F154" s="11"/>
      <c r="G154" s="11" t="s">
        <v>187</v>
      </c>
      <c r="H154" s="10"/>
      <c r="I154" s="10"/>
      <c r="J154" s="11">
        <v>700</v>
      </c>
      <c r="K154" s="11"/>
      <c r="L154" s="11"/>
      <c r="M154" s="11" t="s">
        <v>188</v>
      </c>
      <c r="N154" s="11" t="s">
        <v>23</v>
      </c>
      <c r="O154" s="11" t="s">
        <v>185</v>
      </c>
      <c r="P154" s="11" t="s">
        <v>186</v>
      </c>
      <c r="Q154" s="26">
        <v>12.3</v>
      </c>
      <c r="R154" s="26">
        <v>2.4</v>
      </c>
      <c r="S154" s="26">
        <v>0</v>
      </c>
      <c r="T154" s="26">
        <v>2.4</v>
      </c>
      <c r="U154" s="153">
        <v>28</v>
      </c>
      <c r="V154" s="26">
        <v>6.62</v>
      </c>
      <c r="W154" s="26">
        <v>1331.4</v>
      </c>
      <c r="X154" s="26">
        <v>170.83</v>
      </c>
    </row>
    <row r="155" spans="1:24" customFormat="1" ht="18" customHeight="1">
      <c r="A155" s="6" t="s">
        <v>45</v>
      </c>
      <c r="B155" s="20">
        <v>44662</v>
      </c>
      <c r="C155" s="11" t="s">
        <v>25</v>
      </c>
      <c r="D155" s="11" t="s">
        <v>34</v>
      </c>
      <c r="E155" s="11" t="s">
        <v>489</v>
      </c>
      <c r="F155" s="10"/>
      <c r="G155" s="11" t="s">
        <v>220</v>
      </c>
      <c r="H155" s="11"/>
      <c r="I155" s="11"/>
      <c r="J155" s="11">
        <v>200</v>
      </c>
      <c r="K155" s="64"/>
      <c r="L155" s="11"/>
      <c r="M155" s="11" t="s">
        <v>221</v>
      </c>
      <c r="N155" s="11" t="s">
        <v>23</v>
      </c>
      <c r="O155" s="10" t="s">
        <v>218</v>
      </c>
      <c r="P155" s="10" t="s">
        <v>219</v>
      </c>
      <c r="Q155" s="26">
        <v>3.9</v>
      </c>
      <c r="R155" s="26">
        <v>0.86</v>
      </c>
      <c r="S155" s="26">
        <v>0</v>
      </c>
      <c r="T155" s="45">
        <v>0.86</v>
      </c>
      <c r="U155" s="153">
        <v>10</v>
      </c>
      <c r="V155" s="45">
        <v>13.18</v>
      </c>
      <c r="W155" s="45">
        <v>2398.8200000000002</v>
      </c>
      <c r="X155" s="45">
        <v>6897.13</v>
      </c>
    </row>
    <row r="156" spans="1:24" customFormat="1" ht="18" customHeight="1">
      <c r="A156" s="6" t="s">
        <v>45</v>
      </c>
      <c r="B156" s="20">
        <v>44663</v>
      </c>
      <c r="C156" s="11" t="s">
        <v>25</v>
      </c>
      <c r="D156" s="11" t="s">
        <v>34</v>
      </c>
      <c r="E156" s="11" t="s">
        <v>489</v>
      </c>
      <c r="F156" s="10"/>
      <c r="G156" s="11" t="s">
        <v>224</v>
      </c>
      <c r="H156" s="11"/>
      <c r="I156" s="11"/>
      <c r="J156" s="11">
        <v>800</v>
      </c>
      <c r="K156" s="64"/>
      <c r="L156" s="11"/>
      <c r="M156" s="11" t="s">
        <v>225</v>
      </c>
      <c r="N156" s="11" t="s">
        <v>23</v>
      </c>
      <c r="O156" s="10" t="s">
        <v>222</v>
      </c>
      <c r="P156" s="10" t="s">
        <v>223</v>
      </c>
      <c r="Q156" s="26">
        <v>12.2</v>
      </c>
      <c r="R156" s="26">
        <v>0.98</v>
      </c>
      <c r="S156" s="26">
        <v>0</v>
      </c>
      <c r="T156" s="45">
        <v>0.98</v>
      </c>
      <c r="U156" s="153">
        <v>9</v>
      </c>
      <c r="V156" s="45">
        <v>57.33</v>
      </c>
      <c r="W156" s="45">
        <v>10376.26</v>
      </c>
      <c r="X156" s="45">
        <v>220.28</v>
      </c>
    </row>
    <row r="157" spans="1:24" customFormat="1" ht="18" customHeight="1">
      <c r="A157" s="135" t="s">
        <v>45</v>
      </c>
      <c r="B157" s="98">
        <v>44713</v>
      </c>
      <c r="C157" s="99" t="s">
        <v>25</v>
      </c>
      <c r="D157" s="99" t="s">
        <v>34</v>
      </c>
      <c r="E157" s="99" t="s">
        <v>489</v>
      </c>
      <c r="F157" s="10"/>
      <c r="G157" s="99" t="s">
        <v>624</v>
      </c>
      <c r="H157" s="99"/>
      <c r="I157" s="99"/>
      <c r="J157" s="99">
        <v>600</v>
      </c>
      <c r="K157" s="147"/>
      <c r="L157" s="99"/>
      <c r="M157" s="99" t="s">
        <v>49</v>
      </c>
      <c r="N157" s="99" t="s">
        <v>23</v>
      </c>
      <c r="O157" s="100" t="s">
        <v>625</v>
      </c>
      <c r="P157" s="100" t="s">
        <v>626</v>
      </c>
      <c r="Q157" s="148">
        <v>3</v>
      </c>
      <c r="R157" s="148">
        <v>0.45</v>
      </c>
      <c r="S157" s="148">
        <v>0.16</v>
      </c>
      <c r="T157" s="102">
        <v>0.61</v>
      </c>
      <c r="U157" s="153" t="s">
        <v>39</v>
      </c>
      <c r="V157" s="25" t="s">
        <v>39</v>
      </c>
      <c r="W157" s="25" t="s">
        <v>39</v>
      </c>
      <c r="X157" s="25" t="s">
        <v>39</v>
      </c>
    </row>
    <row r="158" spans="1:24" customFormat="1" ht="18" customHeight="1">
      <c r="A158" s="135" t="s">
        <v>45</v>
      </c>
      <c r="B158" s="98">
        <v>44736</v>
      </c>
      <c r="C158" s="99" t="s">
        <v>25</v>
      </c>
      <c r="D158" s="99" t="s">
        <v>34</v>
      </c>
      <c r="E158" s="99" t="s">
        <v>489</v>
      </c>
      <c r="F158" s="10"/>
      <c r="G158" s="99" t="s">
        <v>627</v>
      </c>
      <c r="H158" s="99"/>
      <c r="I158" s="99"/>
      <c r="J158" s="99">
        <v>600</v>
      </c>
      <c r="K158" s="149"/>
      <c r="L158" s="99"/>
      <c r="M158" s="99" t="s">
        <v>49</v>
      </c>
      <c r="N158" s="99" t="s">
        <v>23</v>
      </c>
      <c r="O158" s="98" t="s">
        <v>628</v>
      </c>
      <c r="P158" s="99" t="s">
        <v>629</v>
      </c>
      <c r="Q158" s="150">
        <v>1.1000000000000001</v>
      </c>
      <c r="R158" s="151">
        <v>0.14000000000000001</v>
      </c>
      <c r="S158" s="75">
        <v>0</v>
      </c>
      <c r="T158" s="99">
        <v>0.14000000000000001</v>
      </c>
      <c r="U158" s="153" t="s">
        <v>39</v>
      </c>
      <c r="V158" s="25" t="s">
        <v>39</v>
      </c>
      <c r="W158" s="25" t="s">
        <v>39</v>
      </c>
      <c r="X158" s="25" t="s">
        <v>39</v>
      </c>
    </row>
    <row r="159" spans="1:24" customFormat="1" ht="18" customHeight="1">
      <c r="A159" s="6" t="s">
        <v>45</v>
      </c>
      <c r="B159" s="20">
        <v>44756</v>
      </c>
      <c r="C159" s="11" t="s">
        <v>25</v>
      </c>
      <c r="D159" s="11" t="s">
        <v>34</v>
      </c>
      <c r="E159" s="11" t="s">
        <v>489</v>
      </c>
      <c r="F159" s="10"/>
      <c r="G159" s="11" t="s">
        <v>409</v>
      </c>
      <c r="H159" s="11"/>
      <c r="I159" s="11"/>
      <c r="J159" s="11">
        <v>500</v>
      </c>
      <c r="K159" s="74"/>
      <c r="L159" s="11"/>
      <c r="M159" s="11" t="s">
        <v>410</v>
      </c>
      <c r="N159" s="11" t="s">
        <v>23</v>
      </c>
      <c r="O159" s="10" t="s">
        <v>407</v>
      </c>
      <c r="P159" s="10" t="s">
        <v>408</v>
      </c>
      <c r="Q159" s="75">
        <v>24.4</v>
      </c>
      <c r="R159" s="75">
        <v>5.52</v>
      </c>
      <c r="S159" s="75">
        <v>0</v>
      </c>
      <c r="T159" s="76">
        <v>5.52</v>
      </c>
      <c r="U159" s="153">
        <v>51</v>
      </c>
      <c r="V159" s="76">
        <v>6.64</v>
      </c>
      <c r="W159" s="76">
        <v>783.94</v>
      </c>
      <c r="X159" s="76">
        <v>389.96</v>
      </c>
    </row>
    <row r="160" spans="1:24" customFormat="1" ht="18" customHeight="1">
      <c r="A160" s="6" t="s">
        <v>45</v>
      </c>
      <c r="B160" s="20">
        <v>44838</v>
      </c>
      <c r="C160" s="11" t="s">
        <v>25</v>
      </c>
      <c r="D160" s="11" t="s">
        <v>34</v>
      </c>
      <c r="E160" s="11" t="s">
        <v>489</v>
      </c>
      <c r="F160" s="77"/>
      <c r="G160" s="11" t="s">
        <v>516</v>
      </c>
      <c r="H160" s="11"/>
      <c r="I160" s="11"/>
      <c r="J160" s="11">
        <v>600</v>
      </c>
      <c r="K160" s="64"/>
      <c r="L160" s="11"/>
      <c r="M160" s="11" t="s">
        <v>49</v>
      </c>
      <c r="N160" s="11" t="s">
        <v>23</v>
      </c>
      <c r="O160" s="10" t="s">
        <v>514</v>
      </c>
      <c r="P160" s="10" t="s">
        <v>515</v>
      </c>
      <c r="Q160" s="26">
        <v>5.8</v>
      </c>
      <c r="R160" s="26">
        <v>0.96</v>
      </c>
      <c r="S160" s="26">
        <v>0</v>
      </c>
      <c r="T160" s="45">
        <v>0.96</v>
      </c>
      <c r="U160" s="153">
        <v>27</v>
      </c>
      <c r="V160" s="45">
        <v>1.1499999999999999</v>
      </c>
      <c r="W160" s="45">
        <v>70.28</v>
      </c>
      <c r="X160" s="45">
        <v>1947.7</v>
      </c>
    </row>
    <row r="161" spans="1:16367" customFormat="1" ht="18" customHeight="1">
      <c r="A161" s="6" t="s">
        <v>45</v>
      </c>
      <c r="B161" s="20">
        <v>44844</v>
      </c>
      <c r="C161" s="11" t="s">
        <v>25</v>
      </c>
      <c r="D161" s="11" t="s">
        <v>34</v>
      </c>
      <c r="E161" s="11" t="s">
        <v>489</v>
      </c>
      <c r="F161" s="77"/>
      <c r="G161" s="11" t="s">
        <v>523</v>
      </c>
      <c r="H161" s="11"/>
      <c r="I161" s="11"/>
      <c r="J161" s="11">
        <v>600</v>
      </c>
      <c r="K161" s="64"/>
      <c r="L161" s="11"/>
      <c r="M161" s="11" t="s">
        <v>49</v>
      </c>
      <c r="N161" s="11" t="s">
        <v>23</v>
      </c>
      <c r="O161" s="10" t="s">
        <v>517</v>
      </c>
      <c r="P161" s="10" t="s">
        <v>518</v>
      </c>
      <c r="Q161" s="26">
        <v>4.3</v>
      </c>
      <c r="R161" s="26">
        <v>0.95</v>
      </c>
      <c r="S161" s="26">
        <v>0</v>
      </c>
      <c r="T161" s="45">
        <v>0.95</v>
      </c>
      <c r="U161" s="153">
        <v>12</v>
      </c>
      <c r="V161" s="45">
        <v>13.02</v>
      </c>
      <c r="W161" s="45">
        <v>741.91</v>
      </c>
      <c r="X161" s="45">
        <v>297.35000000000002</v>
      </c>
    </row>
    <row r="162" spans="1:16367" customFormat="1" ht="18" customHeight="1">
      <c r="A162" s="6" t="s">
        <v>45</v>
      </c>
      <c r="B162" s="20">
        <v>44854</v>
      </c>
      <c r="C162" s="11" t="s">
        <v>25</v>
      </c>
      <c r="D162" s="11" t="s">
        <v>34</v>
      </c>
      <c r="E162" s="11" t="s">
        <v>489</v>
      </c>
      <c r="F162" s="77"/>
      <c r="G162" s="11" t="s">
        <v>524</v>
      </c>
      <c r="H162" s="11"/>
      <c r="I162" s="11"/>
      <c r="J162" s="11">
        <v>800</v>
      </c>
      <c r="K162" s="64"/>
      <c r="L162" s="11"/>
      <c r="M162" s="11" t="s">
        <v>521</v>
      </c>
      <c r="N162" s="11" t="s">
        <v>23</v>
      </c>
      <c r="O162" s="10" t="s">
        <v>519</v>
      </c>
      <c r="P162" s="10" t="s">
        <v>520</v>
      </c>
      <c r="Q162" s="26">
        <v>3.3</v>
      </c>
      <c r="R162" s="26">
        <v>0.36</v>
      </c>
      <c r="S162" s="26">
        <v>0</v>
      </c>
      <c r="T162" s="45">
        <v>0.36</v>
      </c>
      <c r="U162" s="153">
        <v>32</v>
      </c>
      <c r="V162" s="45">
        <v>10.81</v>
      </c>
      <c r="W162" s="45">
        <v>529.72</v>
      </c>
      <c r="X162" s="45">
        <v>846.62</v>
      </c>
    </row>
    <row r="163" spans="1:16367" customFormat="1" ht="18" customHeight="1">
      <c r="A163" s="6" t="s">
        <v>45</v>
      </c>
      <c r="B163" s="20">
        <v>44886</v>
      </c>
      <c r="C163" s="11" t="s">
        <v>25</v>
      </c>
      <c r="D163" s="11" t="s">
        <v>34</v>
      </c>
      <c r="E163" s="11" t="s">
        <v>489</v>
      </c>
      <c r="F163" s="77"/>
      <c r="G163" s="11" t="s">
        <v>533</v>
      </c>
      <c r="H163" s="11"/>
      <c r="I163" s="11"/>
      <c r="J163" s="11">
        <v>500</v>
      </c>
      <c r="K163" s="94"/>
      <c r="L163" s="11"/>
      <c r="M163" s="11" t="s">
        <v>410</v>
      </c>
      <c r="N163" s="11" t="s">
        <v>23</v>
      </c>
      <c r="O163" s="10" t="s">
        <v>531</v>
      </c>
      <c r="P163" s="10" t="s">
        <v>532</v>
      </c>
      <c r="Q163" s="95">
        <v>3.2</v>
      </c>
      <c r="R163" s="95">
        <v>0.53</v>
      </c>
      <c r="S163" s="95">
        <v>0</v>
      </c>
      <c r="T163" s="96">
        <v>0.53</v>
      </c>
      <c r="U163" s="153">
        <v>36</v>
      </c>
      <c r="V163" s="96">
        <v>4.53</v>
      </c>
      <c r="W163" s="96">
        <v>131.49</v>
      </c>
      <c r="X163" s="96">
        <v>5005.49</v>
      </c>
    </row>
    <row r="164" spans="1:16367" s="28" customFormat="1" ht="37.9" customHeight="1">
      <c r="A164" s="6" t="s">
        <v>45</v>
      </c>
      <c r="B164" s="20">
        <v>44900</v>
      </c>
      <c r="C164" s="11" t="s">
        <v>25</v>
      </c>
      <c r="D164" s="11" t="s">
        <v>34</v>
      </c>
      <c r="E164" s="11" t="s">
        <v>489</v>
      </c>
      <c r="F164" s="77"/>
      <c r="G164" s="11" t="s">
        <v>597</v>
      </c>
      <c r="H164" s="11"/>
      <c r="I164" s="11"/>
      <c r="J164" s="11">
        <v>600</v>
      </c>
      <c r="K164" s="103"/>
      <c r="L164" s="11"/>
      <c r="M164" s="11" t="s">
        <v>49</v>
      </c>
      <c r="N164" s="11" t="s">
        <v>23</v>
      </c>
      <c r="O164" s="10" t="s">
        <v>593</v>
      </c>
      <c r="P164" s="10" t="s">
        <v>594</v>
      </c>
      <c r="Q164" s="104">
        <v>3</v>
      </c>
      <c r="R164" s="104">
        <v>0.19</v>
      </c>
      <c r="S164" s="104">
        <v>0</v>
      </c>
      <c r="T164" s="105">
        <v>0.19</v>
      </c>
      <c r="U164" s="153">
        <v>18</v>
      </c>
      <c r="V164" s="105">
        <v>27.52</v>
      </c>
      <c r="W164" s="105">
        <v>522.91</v>
      </c>
      <c r="X164" s="105">
        <v>625</v>
      </c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  <c r="AMI164"/>
      <c r="AMJ164"/>
      <c r="AMK164"/>
      <c r="AML164"/>
      <c r="AMM164"/>
      <c r="AMN164"/>
      <c r="AMO164"/>
      <c r="AMP164"/>
      <c r="AMQ164"/>
      <c r="AMR164"/>
      <c r="AMS164"/>
      <c r="AMT164"/>
      <c r="AMU164"/>
      <c r="AMV164"/>
      <c r="AMW164"/>
      <c r="AMX164"/>
      <c r="AMY164"/>
      <c r="AMZ164"/>
      <c r="ANA164"/>
      <c r="ANB164"/>
      <c r="ANC164"/>
      <c r="AND164"/>
      <c r="ANE164"/>
      <c r="ANF164"/>
      <c r="ANG164"/>
      <c r="ANH164"/>
      <c r="ANI164"/>
      <c r="ANJ164"/>
      <c r="ANK164"/>
      <c r="ANL164"/>
      <c r="ANM164"/>
      <c r="ANN164"/>
      <c r="ANO164"/>
      <c r="ANP164"/>
      <c r="ANQ164"/>
      <c r="ANR164"/>
      <c r="ANS164"/>
      <c r="ANT164"/>
      <c r="ANU164"/>
      <c r="ANV164"/>
      <c r="ANW164"/>
      <c r="ANX164"/>
      <c r="ANY164"/>
      <c r="ANZ164"/>
      <c r="AOA164"/>
      <c r="AOB164"/>
      <c r="AOC164"/>
      <c r="AOD164"/>
      <c r="AOE164"/>
      <c r="AOF164"/>
      <c r="AOG164"/>
      <c r="AOH164"/>
      <c r="AOI164"/>
      <c r="AOJ164"/>
      <c r="AOK164"/>
      <c r="AOL164"/>
      <c r="AOM164"/>
      <c r="AON164"/>
      <c r="AOO164"/>
      <c r="AOP164"/>
      <c r="AOQ164"/>
      <c r="AOR164"/>
      <c r="AOS164"/>
      <c r="AOT164"/>
      <c r="AOU164"/>
      <c r="AOV164"/>
      <c r="AOW164"/>
      <c r="AOX164"/>
      <c r="AOY164"/>
      <c r="AOZ164"/>
      <c r="APA164"/>
      <c r="APB164"/>
      <c r="APC164"/>
      <c r="APD164"/>
      <c r="APE164"/>
      <c r="APF164"/>
      <c r="APG164"/>
      <c r="APH164"/>
      <c r="API164"/>
      <c r="APJ164"/>
      <c r="APK164"/>
      <c r="APL164"/>
      <c r="APM164"/>
      <c r="APN164"/>
      <c r="APO164"/>
      <c r="APP164"/>
      <c r="APQ164"/>
      <c r="APR164"/>
      <c r="APS164"/>
      <c r="APT164"/>
      <c r="APU164"/>
      <c r="APV164"/>
      <c r="APW164"/>
      <c r="APX164"/>
      <c r="APY164"/>
      <c r="APZ164"/>
      <c r="AQA164"/>
      <c r="AQB164"/>
      <c r="AQC164"/>
      <c r="AQD164"/>
      <c r="AQE164"/>
      <c r="AQF164"/>
      <c r="AQG164"/>
      <c r="AQH164"/>
      <c r="AQI164"/>
      <c r="AQJ164"/>
      <c r="AQK164"/>
      <c r="AQL164"/>
      <c r="AQM164"/>
      <c r="AQN164"/>
      <c r="AQO164"/>
      <c r="AQP164"/>
      <c r="AQQ164"/>
      <c r="AQR164"/>
      <c r="AQS164"/>
      <c r="AQT164"/>
      <c r="AQU164"/>
      <c r="AQV164"/>
      <c r="AQW164"/>
      <c r="AQX164"/>
      <c r="AQY164"/>
      <c r="AQZ164"/>
      <c r="ARA164"/>
      <c r="ARB164"/>
      <c r="ARC164"/>
      <c r="ARD164"/>
      <c r="ARE164"/>
      <c r="ARF164"/>
      <c r="ARG164"/>
      <c r="ARH164"/>
      <c r="ARI164"/>
      <c r="ARJ164"/>
      <c r="ARK164"/>
      <c r="ARL164"/>
      <c r="ARM164"/>
      <c r="ARN164"/>
      <c r="ARO164"/>
      <c r="ARP164"/>
      <c r="ARQ164"/>
      <c r="ARR164"/>
      <c r="ARS164"/>
      <c r="ART164"/>
      <c r="ARU164"/>
      <c r="ARV164"/>
      <c r="ARW164"/>
      <c r="ARX164"/>
      <c r="ARY164"/>
      <c r="ARZ164"/>
      <c r="ASA164"/>
      <c r="ASB164"/>
      <c r="ASC164"/>
      <c r="ASD164"/>
      <c r="ASE164"/>
      <c r="ASF164"/>
      <c r="ASG164"/>
      <c r="ASH164"/>
      <c r="ASI164"/>
      <c r="ASJ164"/>
      <c r="ASK164"/>
      <c r="ASL164"/>
      <c r="ASM164"/>
      <c r="ASN164"/>
      <c r="ASO164"/>
      <c r="ASP164"/>
      <c r="ASQ164"/>
      <c r="ASR164"/>
      <c r="ASS164"/>
      <c r="AST164"/>
      <c r="ASU164"/>
      <c r="ASV164"/>
      <c r="ASW164"/>
      <c r="ASX164"/>
      <c r="ASY164"/>
      <c r="ASZ164"/>
      <c r="ATA164"/>
      <c r="ATB164"/>
      <c r="ATC164"/>
      <c r="ATD164"/>
      <c r="ATE164"/>
      <c r="ATF164"/>
      <c r="ATG164"/>
      <c r="ATH164"/>
      <c r="ATI164"/>
      <c r="ATJ164"/>
      <c r="ATK164"/>
      <c r="ATL164"/>
      <c r="ATM164"/>
      <c r="ATN164"/>
      <c r="ATO164"/>
      <c r="ATP164"/>
      <c r="ATQ164"/>
      <c r="ATR164"/>
      <c r="ATS164"/>
      <c r="ATT164"/>
      <c r="ATU164"/>
      <c r="ATV164"/>
      <c r="ATW164"/>
      <c r="ATX164"/>
      <c r="ATY164"/>
      <c r="ATZ164"/>
      <c r="AUA164"/>
      <c r="AUB164"/>
      <c r="AUC164"/>
      <c r="AUD164"/>
      <c r="AUE164"/>
      <c r="AUF164"/>
      <c r="AUG164"/>
      <c r="AUH164"/>
      <c r="AUI164"/>
      <c r="AUJ164"/>
      <c r="AUK164"/>
      <c r="AUL164"/>
      <c r="AUM164"/>
      <c r="AUN164"/>
      <c r="AUO164"/>
      <c r="AUP164"/>
      <c r="AUQ164"/>
      <c r="AUR164"/>
      <c r="AUS164"/>
      <c r="AUT164"/>
      <c r="AUU164"/>
      <c r="AUV164"/>
      <c r="AUW164"/>
      <c r="AUX164"/>
      <c r="AUY164"/>
      <c r="AUZ164"/>
      <c r="AVA164"/>
      <c r="AVB164"/>
      <c r="AVC164"/>
      <c r="AVD164"/>
      <c r="AVE164"/>
      <c r="AVF164"/>
      <c r="AVG164"/>
      <c r="AVH164"/>
      <c r="AVI164"/>
      <c r="AVJ164"/>
      <c r="AVK164"/>
      <c r="AVL164"/>
      <c r="AVM164"/>
      <c r="AVN164"/>
      <c r="AVO164"/>
      <c r="AVP164"/>
      <c r="AVQ164"/>
      <c r="AVR164"/>
      <c r="AVS164"/>
      <c r="AVT164"/>
      <c r="AVU164"/>
      <c r="AVV164"/>
      <c r="AVW164"/>
      <c r="AVX164"/>
      <c r="AVY164"/>
      <c r="AVZ164"/>
      <c r="AWA164"/>
      <c r="AWB164"/>
      <c r="AWC164"/>
      <c r="AWD164"/>
      <c r="AWE164"/>
      <c r="AWF164"/>
      <c r="AWG164"/>
      <c r="AWH164"/>
      <c r="AWI164"/>
      <c r="AWJ164"/>
      <c r="AWK164"/>
      <c r="AWL164"/>
      <c r="AWM164"/>
      <c r="AWN164"/>
      <c r="AWO164"/>
      <c r="AWP164"/>
      <c r="AWQ164"/>
      <c r="AWR164"/>
      <c r="AWS164"/>
      <c r="AWT164"/>
      <c r="AWU164"/>
      <c r="AWV164"/>
      <c r="AWW164"/>
      <c r="AWX164"/>
      <c r="AWY164"/>
      <c r="AWZ164"/>
      <c r="AXA164"/>
      <c r="AXB164"/>
      <c r="AXC164"/>
      <c r="AXD164"/>
      <c r="AXE164"/>
      <c r="AXF164"/>
      <c r="AXG164"/>
      <c r="AXH164"/>
      <c r="AXI164"/>
      <c r="AXJ164"/>
      <c r="AXK164"/>
      <c r="AXL164"/>
      <c r="AXM164"/>
      <c r="AXN164"/>
      <c r="AXO164"/>
      <c r="AXP164"/>
      <c r="AXQ164"/>
      <c r="AXR164"/>
      <c r="AXS164"/>
      <c r="AXT164"/>
      <c r="AXU164"/>
      <c r="AXV164"/>
      <c r="AXW164"/>
      <c r="AXX164"/>
      <c r="AXY164"/>
      <c r="AXZ164"/>
      <c r="AYA164"/>
      <c r="AYB164"/>
      <c r="AYC164"/>
      <c r="AYD164"/>
      <c r="AYE164"/>
      <c r="AYF164"/>
      <c r="AYG164"/>
      <c r="AYH164"/>
      <c r="AYI164"/>
      <c r="AYJ164"/>
      <c r="AYK164"/>
      <c r="AYL164"/>
      <c r="AYM164"/>
      <c r="AYN164"/>
      <c r="AYO164"/>
      <c r="AYP164"/>
      <c r="AYQ164"/>
      <c r="AYR164"/>
      <c r="AYS164"/>
      <c r="AYT164"/>
      <c r="AYU164"/>
      <c r="AYV164"/>
      <c r="AYW164"/>
      <c r="AYX164"/>
      <c r="AYY164"/>
      <c r="AYZ164"/>
      <c r="AZA164"/>
      <c r="AZB164"/>
      <c r="AZC164"/>
      <c r="AZD164"/>
      <c r="AZE164"/>
      <c r="AZF164"/>
      <c r="AZG164"/>
      <c r="AZH164"/>
      <c r="AZI164"/>
      <c r="AZJ164"/>
      <c r="AZK164"/>
      <c r="AZL164"/>
      <c r="AZM164"/>
      <c r="AZN164"/>
      <c r="AZO164"/>
      <c r="AZP164"/>
      <c r="AZQ164"/>
      <c r="AZR164"/>
      <c r="AZS164"/>
      <c r="AZT164"/>
      <c r="AZU164"/>
      <c r="AZV164"/>
      <c r="AZW164"/>
      <c r="AZX164"/>
      <c r="AZY164"/>
      <c r="AZZ164"/>
      <c r="BAA164"/>
      <c r="BAB164"/>
      <c r="BAC164"/>
      <c r="BAD164"/>
      <c r="BAE164"/>
      <c r="BAF164"/>
      <c r="BAG164"/>
      <c r="BAH164"/>
      <c r="BAI164"/>
      <c r="BAJ164"/>
      <c r="BAK164"/>
      <c r="BAL164"/>
      <c r="BAM164"/>
      <c r="BAN164"/>
      <c r="BAO164"/>
      <c r="BAP164"/>
      <c r="BAQ164"/>
      <c r="BAR164"/>
      <c r="BAS164"/>
      <c r="BAT164"/>
      <c r="BAU164"/>
      <c r="BAV164"/>
      <c r="BAW164"/>
      <c r="BAX164"/>
      <c r="BAY164"/>
      <c r="BAZ164"/>
      <c r="BBA164"/>
      <c r="BBB164"/>
      <c r="BBC164"/>
      <c r="BBD164"/>
      <c r="BBE164"/>
      <c r="BBF164"/>
      <c r="BBG164"/>
      <c r="BBH164"/>
      <c r="BBI164"/>
      <c r="BBJ164"/>
      <c r="BBK164"/>
      <c r="BBL164"/>
      <c r="BBM164"/>
      <c r="BBN164"/>
      <c r="BBO164"/>
      <c r="BBP164"/>
      <c r="BBQ164"/>
      <c r="BBR164"/>
      <c r="BBS164"/>
      <c r="BBT164"/>
      <c r="BBU164"/>
      <c r="BBV164"/>
      <c r="BBW164"/>
      <c r="BBX164"/>
      <c r="BBY164"/>
      <c r="BBZ164"/>
      <c r="BCA164"/>
      <c r="BCB164"/>
      <c r="BCC164"/>
      <c r="BCD164"/>
      <c r="BCE164"/>
      <c r="BCF164"/>
      <c r="BCG164"/>
      <c r="BCH164"/>
      <c r="BCI164"/>
      <c r="BCJ164"/>
      <c r="BCK164"/>
      <c r="BCL164"/>
      <c r="BCM164"/>
      <c r="BCN164"/>
      <c r="BCO164"/>
      <c r="BCP164"/>
      <c r="BCQ164"/>
      <c r="BCR164"/>
      <c r="BCS164"/>
      <c r="BCT164"/>
      <c r="BCU164"/>
      <c r="BCV164"/>
      <c r="BCW164"/>
      <c r="BCX164"/>
      <c r="BCY164"/>
      <c r="BCZ164"/>
      <c r="BDA164"/>
      <c r="BDB164"/>
      <c r="BDC164"/>
      <c r="BDD164"/>
      <c r="BDE164"/>
      <c r="BDF164"/>
      <c r="BDG164"/>
      <c r="BDH164"/>
      <c r="BDI164"/>
      <c r="BDJ164"/>
      <c r="BDK164"/>
      <c r="BDL164"/>
      <c r="BDM164"/>
      <c r="BDN164"/>
      <c r="BDO164"/>
      <c r="BDP164"/>
      <c r="BDQ164"/>
      <c r="BDR164"/>
      <c r="BDS164"/>
      <c r="BDT164"/>
      <c r="BDU164"/>
      <c r="BDV164"/>
      <c r="BDW164"/>
      <c r="BDX164"/>
      <c r="BDY164"/>
      <c r="BDZ164"/>
      <c r="BEA164"/>
      <c r="BEB164"/>
      <c r="BEC164"/>
      <c r="BED164"/>
      <c r="BEE164"/>
      <c r="BEF164"/>
      <c r="BEG164"/>
      <c r="BEH164"/>
      <c r="BEI164"/>
      <c r="BEJ164"/>
      <c r="BEK164"/>
      <c r="BEL164"/>
      <c r="BEM164"/>
      <c r="BEN164"/>
      <c r="BEO164"/>
      <c r="BEP164"/>
      <c r="BEQ164"/>
      <c r="BER164"/>
      <c r="BES164"/>
      <c r="BET164"/>
      <c r="BEU164"/>
      <c r="BEV164"/>
      <c r="BEW164"/>
      <c r="BEX164"/>
      <c r="BEY164"/>
      <c r="BEZ164"/>
      <c r="BFA164"/>
      <c r="BFB164"/>
      <c r="BFC164"/>
      <c r="BFD164"/>
      <c r="BFE164"/>
      <c r="BFF164"/>
      <c r="BFG164"/>
      <c r="BFH164"/>
      <c r="BFI164"/>
      <c r="BFJ164"/>
      <c r="BFK164"/>
      <c r="BFL164"/>
      <c r="BFM164"/>
      <c r="BFN164"/>
      <c r="BFO164"/>
      <c r="BFP164"/>
      <c r="BFQ164"/>
      <c r="BFR164"/>
      <c r="BFS164"/>
      <c r="BFT164"/>
      <c r="BFU164"/>
      <c r="BFV164"/>
      <c r="BFW164"/>
      <c r="BFX164"/>
      <c r="BFY164"/>
      <c r="BFZ164"/>
      <c r="BGA164"/>
      <c r="BGB164"/>
      <c r="BGC164"/>
      <c r="BGD164"/>
      <c r="BGE164"/>
      <c r="BGF164"/>
      <c r="BGG164"/>
      <c r="BGH164"/>
      <c r="BGI164"/>
      <c r="BGJ164"/>
      <c r="BGK164"/>
      <c r="BGL164"/>
      <c r="BGM164"/>
      <c r="BGN164"/>
      <c r="BGO164"/>
      <c r="BGP164"/>
      <c r="BGQ164"/>
      <c r="BGR164"/>
      <c r="BGS164"/>
      <c r="BGT164"/>
      <c r="BGU164"/>
      <c r="BGV164"/>
      <c r="BGW164"/>
      <c r="BGX164"/>
      <c r="BGY164"/>
      <c r="BGZ164"/>
      <c r="BHA164"/>
      <c r="BHB164"/>
      <c r="BHC164"/>
      <c r="BHD164"/>
      <c r="BHE164"/>
      <c r="BHF164"/>
      <c r="BHG164"/>
      <c r="BHH164"/>
      <c r="BHI164"/>
      <c r="BHJ164"/>
      <c r="BHK164"/>
      <c r="BHL164"/>
      <c r="BHM164"/>
      <c r="BHN164"/>
      <c r="BHO164"/>
      <c r="BHP164"/>
      <c r="BHQ164"/>
      <c r="BHR164"/>
      <c r="BHS164"/>
      <c r="BHT164"/>
      <c r="BHU164"/>
      <c r="BHV164"/>
      <c r="BHW164"/>
      <c r="BHX164"/>
      <c r="BHY164"/>
      <c r="BHZ164"/>
      <c r="BIA164"/>
      <c r="BIB164"/>
      <c r="BIC164"/>
      <c r="BID164"/>
      <c r="BIE164"/>
      <c r="BIF164"/>
      <c r="BIG164"/>
      <c r="BIH164"/>
      <c r="BII164"/>
      <c r="BIJ164"/>
      <c r="BIK164"/>
      <c r="BIL164"/>
      <c r="BIM164"/>
      <c r="BIN164"/>
      <c r="BIO164"/>
      <c r="BIP164"/>
      <c r="BIQ164"/>
      <c r="BIR164"/>
      <c r="BIS164"/>
      <c r="BIT164"/>
      <c r="BIU164"/>
      <c r="BIV164"/>
      <c r="BIW164"/>
      <c r="BIX164"/>
      <c r="BIY164"/>
      <c r="BIZ164"/>
      <c r="BJA164"/>
      <c r="BJB164"/>
      <c r="BJC164"/>
      <c r="BJD164"/>
      <c r="BJE164"/>
      <c r="BJF164"/>
      <c r="BJG164"/>
      <c r="BJH164"/>
      <c r="BJI164"/>
      <c r="BJJ164"/>
      <c r="BJK164"/>
      <c r="BJL164"/>
      <c r="BJM164"/>
      <c r="BJN164"/>
      <c r="BJO164"/>
      <c r="BJP164"/>
      <c r="BJQ164"/>
      <c r="BJR164"/>
      <c r="BJS164"/>
      <c r="BJT164"/>
      <c r="BJU164"/>
      <c r="BJV164"/>
      <c r="BJW164"/>
      <c r="BJX164"/>
      <c r="BJY164"/>
      <c r="BJZ164"/>
      <c r="BKA164"/>
      <c r="BKB164"/>
      <c r="BKC164"/>
      <c r="BKD164"/>
      <c r="BKE164"/>
      <c r="BKF164"/>
      <c r="BKG164"/>
      <c r="BKH164"/>
      <c r="BKI164"/>
      <c r="BKJ164"/>
      <c r="BKK164"/>
      <c r="BKL164"/>
      <c r="BKM164"/>
      <c r="BKN164"/>
      <c r="BKO164"/>
      <c r="BKP164"/>
      <c r="BKQ164"/>
      <c r="BKR164"/>
      <c r="BKS164"/>
      <c r="BKT164"/>
      <c r="BKU164"/>
      <c r="BKV164"/>
      <c r="BKW164"/>
      <c r="BKX164"/>
      <c r="BKY164"/>
      <c r="BKZ164"/>
      <c r="BLA164"/>
      <c r="BLB164"/>
      <c r="BLC164"/>
      <c r="BLD164"/>
      <c r="BLE164"/>
      <c r="BLF164"/>
      <c r="BLG164"/>
      <c r="BLH164"/>
      <c r="BLI164"/>
      <c r="BLJ164"/>
      <c r="BLK164"/>
      <c r="BLL164"/>
      <c r="BLM164"/>
      <c r="BLN164"/>
      <c r="BLO164"/>
      <c r="BLP164"/>
      <c r="BLQ164"/>
      <c r="BLR164"/>
      <c r="BLS164"/>
      <c r="BLT164"/>
      <c r="BLU164"/>
      <c r="BLV164"/>
      <c r="BLW164"/>
      <c r="BLX164"/>
      <c r="BLY164"/>
      <c r="BLZ164"/>
      <c r="BMA164"/>
      <c r="BMB164"/>
      <c r="BMC164"/>
      <c r="BMD164"/>
      <c r="BME164"/>
      <c r="BMF164"/>
      <c r="BMG164"/>
      <c r="BMH164"/>
      <c r="BMI164"/>
      <c r="BMJ164"/>
      <c r="BMK164"/>
      <c r="BML164"/>
      <c r="BMM164"/>
      <c r="BMN164"/>
      <c r="BMO164"/>
      <c r="BMP164"/>
      <c r="BMQ164"/>
      <c r="BMR164"/>
      <c r="BMS164"/>
      <c r="BMT164"/>
      <c r="BMU164"/>
      <c r="BMV164"/>
      <c r="BMW164"/>
      <c r="BMX164"/>
      <c r="BMY164"/>
      <c r="BMZ164"/>
      <c r="BNA164"/>
      <c r="BNB164"/>
      <c r="BNC164"/>
      <c r="BND164"/>
      <c r="BNE164"/>
      <c r="BNF164"/>
      <c r="BNG164"/>
      <c r="BNH164"/>
      <c r="BNI164"/>
      <c r="BNJ164"/>
      <c r="BNK164"/>
      <c r="BNL164"/>
      <c r="BNM164"/>
      <c r="BNN164"/>
      <c r="BNO164"/>
      <c r="BNP164"/>
      <c r="BNQ164"/>
      <c r="BNR164"/>
      <c r="BNS164"/>
      <c r="BNT164"/>
      <c r="BNU164"/>
      <c r="BNV164"/>
      <c r="BNW164"/>
      <c r="BNX164"/>
      <c r="BNY164"/>
      <c r="BNZ164"/>
      <c r="BOA164"/>
      <c r="BOB164"/>
      <c r="BOC164"/>
      <c r="BOD164"/>
      <c r="BOE164"/>
      <c r="BOF164"/>
      <c r="BOG164"/>
      <c r="BOH164"/>
      <c r="BOI164"/>
      <c r="BOJ164"/>
      <c r="BOK164"/>
      <c r="BOL164"/>
      <c r="BOM164"/>
      <c r="BON164"/>
      <c r="BOO164"/>
      <c r="BOP164"/>
      <c r="BOQ164"/>
      <c r="BOR164"/>
      <c r="BOS164"/>
      <c r="BOT164"/>
      <c r="BOU164"/>
      <c r="BOV164"/>
      <c r="BOW164"/>
      <c r="BOX164"/>
      <c r="BOY164"/>
      <c r="BOZ164"/>
      <c r="BPA164"/>
      <c r="BPB164"/>
      <c r="BPC164"/>
      <c r="BPD164"/>
      <c r="BPE164"/>
      <c r="BPF164"/>
      <c r="BPG164"/>
      <c r="BPH164"/>
      <c r="BPI164"/>
      <c r="BPJ164"/>
      <c r="BPK164"/>
      <c r="BPL164"/>
      <c r="BPM164"/>
      <c r="BPN164"/>
      <c r="BPO164"/>
      <c r="BPP164"/>
      <c r="BPQ164"/>
      <c r="BPR164"/>
      <c r="BPS164"/>
      <c r="BPT164"/>
      <c r="BPU164"/>
      <c r="BPV164"/>
      <c r="BPW164"/>
      <c r="BPX164"/>
      <c r="BPY164"/>
      <c r="BPZ164"/>
      <c r="BQA164"/>
      <c r="BQB164"/>
      <c r="BQC164"/>
      <c r="BQD164"/>
      <c r="BQE164"/>
      <c r="BQF164"/>
      <c r="BQG164"/>
      <c r="BQH164"/>
      <c r="BQI164"/>
      <c r="BQJ164"/>
      <c r="BQK164"/>
      <c r="BQL164"/>
      <c r="BQM164"/>
      <c r="BQN164"/>
      <c r="BQO164"/>
      <c r="BQP164"/>
      <c r="BQQ164"/>
      <c r="BQR164"/>
      <c r="BQS164"/>
      <c r="BQT164"/>
      <c r="BQU164"/>
      <c r="BQV164"/>
      <c r="BQW164"/>
      <c r="BQX164"/>
      <c r="BQY164"/>
      <c r="BQZ164"/>
      <c r="BRA164"/>
      <c r="BRB164"/>
      <c r="BRC164"/>
      <c r="BRD164"/>
      <c r="BRE164"/>
      <c r="BRF164"/>
      <c r="BRG164"/>
      <c r="BRH164"/>
      <c r="BRI164"/>
      <c r="BRJ164"/>
      <c r="BRK164"/>
      <c r="BRL164"/>
      <c r="BRM164"/>
      <c r="BRN164"/>
      <c r="BRO164"/>
      <c r="BRP164"/>
      <c r="BRQ164"/>
      <c r="BRR164"/>
      <c r="BRS164"/>
      <c r="BRT164"/>
      <c r="BRU164"/>
      <c r="BRV164"/>
      <c r="BRW164"/>
      <c r="BRX164"/>
      <c r="BRY164"/>
      <c r="BRZ164"/>
      <c r="BSA164"/>
      <c r="BSB164"/>
      <c r="BSC164"/>
      <c r="BSD164"/>
      <c r="BSE164"/>
      <c r="BSF164"/>
      <c r="BSG164"/>
      <c r="BSH164"/>
      <c r="BSI164"/>
      <c r="BSJ164"/>
      <c r="BSK164"/>
      <c r="BSL164"/>
      <c r="BSM164"/>
      <c r="BSN164"/>
      <c r="BSO164"/>
      <c r="BSP164"/>
      <c r="BSQ164"/>
      <c r="BSR164"/>
      <c r="BSS164"/>
      <c r="BST164"/>
      <c r="BSU164"/>
      <c r="BSV164"/>
      <c r="BSW164"/>
      <c r="BSX164"/>
      <c r="BSY164"/>
      <c r="BSZ164"/>
      <c r="BTA164"/>
      <c r="BTB164"/>
      <c r="BTC164"/>
      <c r="BTD164"/>
      <c r="BTE164"/>
      <c r="BTF164"/>
      <c r="BTG164"/>
      <c r="BTH164"/>
      <c r="BTI164"/>
      <c r="BTJ164"/>
      <c r="BTK164"/>
      <c r="BTL164"/>
      <c r="BTM164"/>
      <c r="BTN164"/>
      <c r="BTO164"/>
      <c r="BTP164"/>
      <c r="BTQ164"/>
      <c r="BTR164"/>
      <c r="BTS164"/>
      <c r="BTT164"/>
      <c r="BTU164"/>
      <c r="BTV164"/>
      <c r="BTW164"/>
      <c r="BTX164"/>
      <c r="BTY164"/>
      <c r="BTZ164"/>
      <c r="BUA164"/>
      <c r="BUB164"/>
      <c r="BUC164"/>
      <c r="BUD164"/>
      <c r="BUE164"/>
      <c r="BUF164"/>
      <c r="BUG164"/>
      <c r="BUH164"/>
      <c r="BUI164"/>
      <c r="BUJ164"/>
      <c r="BUK164"/>
      <c r="BUL164"/>
      <c r="BUM164"/>
      <c r="BUN164"/>
      <c r="BUO164"/>
      <c r="BUP164"/>
      <c r="BUQ164"/>
      <c r="BUR164"/>
      <c r="BUS164"/>
      <c r="BUT164"/>
      <c r="BUU164"/>
      <c r="BUV164"/>
      <c r="BUW164"/>
      <c r="BUX164"/>
      <c r="BUY164"/>
      <c r="BUZ164"/>
      <c r="BVA164"/>
      <c r="BVB164"/>
      <c r="BVC164"/>
      <c r="BVD164"/>
      <c r="BVE164"/>
      <c r="BVF164"/>
      <c r="BVG164"/>
      <c r="BVH164"/>
      <c r="BVI164"/>
      <c r="BVJ164"/>
      <c r="BVK164"/>
      <c r="BVL164"/>
      <c r="BVM164"/>
      <c r="BVN164"/>
      <c r="BVO164"/>
      <c r="BVP164"/>
      <c r="BVQ164"/>
      <c r="BVR164"/>
      <c r="BVS164"/>
      <c r="BVT164"/>
      <c r="BVU164"/>
      <c r="BVV164"/>
      <c r="BVW164"/>
      <c r="BVX164"/>
      <c r="BVY164"/>
      <c r="BVZ164"/>
      <c r="BWA164"/>
      <c r="BWB164"/>
      <c r="BWC164"/>
      <c r="BWD164"/>
      <c r="BWE164"/>
      <c r="BWF164"/>
      <c r="BWG164"/>
      <c r="BWH164"/>
      <c r="BWI164"/>
      <c r="BWJ164"/>
      <c r="BWK164"/>
      <c r="BWL164"/>
      <c r="BWM164"/>
      <c r="BWN164"/>
      <c r="BWO164"/>
      <c r="BWP164"/>
      <c r="BWQ164"/>
      <c r="BWR164"/>
      <c r="BWS164"/>
      <c r="BWT164"/>
      <c r="BWU164"/>
      <c r="BWV164"/>
      <c r="BWW164"/>
      <c r="BWX164"/>
      <c r="BWY164"/>
      <c r="BWZ164"/>
      <c r="BXA164"/>
      <c r="BXB164"/>
      <c r="BXC164"/>
      <c r="BXD164"/>
      <c r="BXE164"/>
      <c r="BXF164"/>
      <c r="BXG164"/>
      <c r="BXH164"/>
      <c r="BXI164"/>
      <c r="BXJ164"/>
      <c r="BXK164"/>
      <c r="BXL164"/>
      <c r="BXM164"/>
      <c r="BXN164"/>
      <c r="BXO164"/>
      <c r="BXP164"/>
      <c r="BXQ164"/>
      <c r="BXR164"/>
      <c r="BXS164"/>
      <c r="BXT164"/>
      <c r="BXU164"/>
      <c r="BXV164"/>
      <c r="BXW164"/>
      <c r="BXX164"/>
      <c r="BXY164"/>
      <c r="BXZ164"/>
      <c r="BYA164"/>
      <c r="BYB164"/>
      <c r="BYC164"/>
      <c r="BYD164"/>
      <c r="BYE164"/>
      <c r="BYF164"/>
      <c r="BYG164"/>
      <c r="BYH164"/>
      <c r="BYI164"/>
      <c r="BYJ164"/>
      <c r="BYK164"/>
      <c r="BYL164"/>
      <c r="BYM164"/>
      <c r="BYN164"/>
      <c r="BYO164"/>
      <c r="BYP164"/>
      <c r="BYQ164"/>
      <c r="BYR164"/>
      <c r="BYS164"/>
      <c r="BYT164"/>
      <c r="BYU164"/>
      <c r="BYV164"/>
      <c r="BYW164"/>
      <c r="BYX164"/>
      <c r="BYY164"/>
      <c r="BYZ164"/>
      <c r="BZA164"/>
      <c r="BZB164"/>
      <c r="BZC164"/>
      <c r="BZD164"/>
      <c r="BZE164"/>
      <c r="BZF164"/>
      <c r="BZG164"/>
      <c r="BZH164"/>
      <c r="BZI164"/>
      <c r="BZJ164"/>
      <c r="BZK164"/>
      <c r="BZL164"/>
      <c r="BZM164"/>
      <c r="BZN164"/>
      <c r="BZO164"/>
      <c r="BZP164"/>
      <c r="BZQ164"/>
      <c r="BZR164"/>
      <c r="BZS164"/>
      <c r="BZT164"/>
      <c r="BZU164"/>
      <c r="BZV164"/>
      <c r="BZW164"/>
      <c r="BZX164"/>
      <c r="BZY164"/>
      <c r="BZZ164"/>
      <c r="CAA164"/>
      <c r="CAB164"/>
      <c r="CAC164"/>
      <c r="CAD164"/>
      <c r="CAE164"/>
      <c r="CAF164"/>
      <c r="CAG164"/>
      <c r="CAH164"/>
      <c r="CAI164"/>
      <c r="CAJ164"/>
      <c r="CAK164"/>
      <c r="CAL164"/>
      <c r="CAM164"/>
      <c r="CAN164"/>
      <c r="CAO164"/>
      <c r="CAP164"/>
      <c r="CAQ164"/>
      <c r="CAR164"/>
      <c r="CAS164"/>
      <c r="CAT164"/>
      <c r="CAU164"/>
      <c r="CAV164"/>
      <c r="CAW164"/>
      <c r="CAX164"/>
      <c r="CAY164"/>
      <c r="CAZ164"/>
      <c r="CBA164"/>
      <c r="CBB164"/>
      <c r="CBC164"/>
      <c r="CBD164"/>
      <c r="CBE164"/>
      <c r="CBF164"/>
      <c r="CBG164"/>
      <c r="CBH164"/>
      <c r="CBI164"/>
      <c r="CBJ164"/>
      <c r="CBK164"/>
      <c r="CBL164"/>
      <c r="CBM164"/>
      <c r="CBN164"/>
      <c r="CBO164"/>
      <c r="CBP164"/>
      <c r="CBQ164"/>
      <c r="CBR164"/>
      <c r="CBS164"/>
      <c r="CBT164"/>
      <c r="CBU164"/>
      <c r="CBV164"/>
      <c r="CBW164"/>
      <c r="CBX164"/>
      <c r="CBY164"/>
      <c r="CBZ164"/>
      <c r="CCA164"/>
      <c r="CCB164"/>
      <c r="CCC164"/>
      <c r="CCD164"/>
      <c r="CCE164"/>
      <c r="CCF164"/>
      <c r="CCG164"/>
      <c r="CCH164"/>
      <c r="CCI164"/>
      <c r="CCJ164"/>
      <c r="CCK164"/>
      <c r="CCL164"/>
      <c r="CCM164"/>
      <c r="CCN164"/>
      <c r="CCO164"/>
      <c r="CCP164"/>
      <c r="CCQ164"/>
      <c r="CCR164"/>
      <c r="CCS164"/>
      <c r="CCT164"/>
      <c r="CCU164"/>
      <c r="CCV164"/>
      <c r="CCW164"/>
      <c r="CCX164"/>
      <c r="CCY164"/>
      <c r="CCZ164"/>
      <c r="CDA164"/>
      <c r="CDB164"/>
      <c r="CDC164"/>
      <c r="CDD164"/>
      <c r="CDE164"/>
      <c r="CDF164"/>
      <c r="CDG164"/>
      <c r="CDH164"/>
      <c r="CDI164"/>
      <c r="CDJ164"/>
      <c r="CDK164"/>
      <c r="CDL164"/>
      <c r="CDM164"/>
      <c r="CDN164"/>
      <c r="CDO164"/>
      <c r="CDP164"/>
      <c r="CDQ164"/>
      <c r="CDR164"/>
      <c r="CDS164"/>
      <c r="CDT164"/>
      <c r="CDU164"/>
      <c r="CDV164"/>
      <c r="CDW164"/>
      <c r="CDX164"/>
      <c r="CDY164"/>
      <c r="CDZ164"/>
      <c r="CEA164"/>
      <c r="CEB164"/>
      <c r="CEC164"/>
      <c r="CED164"/>
      <c r="CEE164"/>
      <c r="CEF164"/>
      <c r="CEG164"/>
      <c r="CEH164"/>
      <c r="CEI164"/>
      <c r="CEJ164"/>
      <c r="CEK164"/>
      <c r="CEL164"/>
      <c r="CEM164"/>
      <c r="CEN164"/>
      <c r="CEO164"/>
      <c r="CEP164"/>
      <c r="CEQ164"/>
      <c r="CER164"/>
      <c r="CES164"/>
      <c r="CET164"/>
      <c r="CEU164"/>
      <c r="CEV164"/>
      <c r="CEW164"/>
      <c r="CEX164"/>
      <c r="CEY164"/>
      <c r="CEZ164"/>
      <c r="CFA164"/>
      <c r="CFB164"/>
      <c r="CFC164"/>
      <c r="CFD164"/>
      <c r="CFE164"/>
      <c r="CFF164"/>
      <c r="CFG164"/>
      <c r="CFH164"/>
      <c r="CFI164"/>
      <c r="CFJ164"/>
      <c r="CFK164"/>
      <c r="CFL164"/>
      <c r="CFM164"/>
      <c r="CFN164"/>
      <c r="CFO164"/>
      <c r="CFP164"/>
      <c r="CFQ164"/>
      <c r="CFR164"/>
      <c r="CFS164"/>
      <c r="CFT164"/>
      <c r="CFU164"/>
      <c r="CFV164"/>
      <c r="CFW164"/>
      <c r="CFX164"/>
      <c r="CFY164"/>
      <c r="CFZ164"/>
      <c r="CGA164"/>
      <c r="CGB164"/>
      <c r="CGC164"/>
      <c r="CGD164"/>
      <c r="CGE164"/>
      <c r="CGF164"/>
      <c r="CGG164"/>
      <c r="CGH164"/>
      <c r="CGI164"/>
      <c r="CGJ164"/>
      <c r="CGK164"/>
      <c r="CGL164"/>
      <c r="CGM164"/>
      <c r="CGN164"/>
      <c r="CGO164"/>
      <c r="CGP164"/>
      <c r="CGQ164"/>
      <c r="CGR164"/>
      <c r="CGS164"/>
      <c r="CGT164"/>
      <c r="CGU164"/>
      <c r="CGV164"/>
      <c r="CGW164"/>
      <c r="CGX164"/>
      <c r="CGY164"/>
      <c r="CGZ164"/>
      <c r="CHA164"/>
      <c r="CHB164"/>
      <c r="CHC164"/>
      <c r="CHD164"/>
      <c r="CHE164"/>
      <c r="CHF164"/>
      <c r="CHG164"/>
      <c r="CHH164"/>
      <c r="CHI164"/>
      <c r="CHJ164"/>
      <c r="CHK164"/>
      <c r="CHL164"/>
      <c r="CHM164"/>
      <c r="CHN164"/>
      <c r="CHO164"/>
      <c r="CHP164"/>
      <c r="CHQ164"/>
      <c r="CHR164"/>
      <c r="CHS164"/>
      <c r="CHT164"/>
      <c r="CHU164"/>
      <c r="CHV164"/>
      <c r="CHW164"/>
      <c r="CHX164"/>
      <c r="CHY164"/>
      <c r="CHZ164"/>
      <c r="CIA164"/>
      <c r="CIB164"/>
      <c r="CIC164"/>
      <c r="CID164"/>
      <c r="CIE164"/>
      <c r="CIF164"/>
      <c r="CIG164"/>
      <c r="CIH164"/>
      <c r="CII164"/>
      <c r="CIJ164"/>
      <c r="CIK164"/>
      <c r="CIL164"/>
      <c r="CIM164"/>
      <c r="CIN164"/>
      <c r="CIO164"/>
      <c r="CIP164"/>
      <c r="CIQ164"/>
      <c r="CIR164"/>
      <c r="CIS164"/>
      <c r="CIT164"/>
      <c r="CIU164"/>
      <c r="CIV164"/>
      <c r="CIW164"/>
      <c r="CIX164"/>
      <c r="CIY164"/>
      <c r="CIZ164"/>
      <c r="CJA164"/>
      <c r="CJB164"/>
      <c r="CJC164"/>
      <c r="CJD164"/>
      <c r="CJE164"/>
      <c r="CJF164"/>
      <c r="CJG164"/>
      <c r="CJH164"/>
      <c r="CJI164"/>
      <c r="CJJ164"/>
      <c r="CJK164"/>
      <c r="CJL164"/>
      <c r="CJM164"/>
      <c r="CJN164"/>
      <c r="CJO164"/>
      <c r="CJP164"/>
      <c r="CJQ164"/>
      <c r="CJR164"/>
      <c r="CJS164"/>
      <c r="CJT164"/>
      <c r="CJU164"/>
      <c r="CJV164"/>
      <c r="CJW164"/>
      <c r="CJX164"/>
      <c r="CJY164"/>
      <c r="CJZ164"/>
      <c r="CKA164"/>
      <c r="CKB164"/>
      <c r="CKC164"/>
      <c r="CKD164"/>
      <c r="CKE164"/>
      <c r="CKF164"/>
      <c r="CKG164"/>
      <c r="CKH164"/>
      <c r="CKI164"/>
      <c r="CKJ164"/>
      <c r="CKK164"/>
      <c r="CKL164"/>
      <c r="CKM164"/>
      <c r="CKN164"/>
      <c r="CKO164"/>
      <c r="CKP164"/>
      <c r="CKQ164"/>
      <c r="CKR164"/>
      <c r="CKS164"/>
      <c r="CKT164"/>
      <c r="CKU164"/>
      <c r="CKV164"/>
      <c r="CKW164"/>
      <c r="CKX164"/>
      <c r="CKY164"/>
      <c r="CKZ164"/>
      <c r="CLA164"/>
      <c r="CLB164"/>
      <c r="CLC164"/>
      <c r="CLD164"/>
      <c r="CLE164"/>
      <c r="CLF164"/>
      <c r="CLG164"/>
      <c r="CLH164"/>
      <c r="CLI164"/>
      <c r="CLJ164"/>
      <c r="CLK164"/>
      <c r="CLL164"/>
      <c r="CLM164"/>
      <c r="CLN164"/>
      <c r="CLO164"/>
      <c r="CLP164"/>
      <c r="CLQ164"/>
      <c r="CLR164"/>
      <c r="CLS164"/>
      <c r="CLT164"/>
      <c r="CLU164"/>
      <c r="CLV164"/>
      <c r="CLW164"/>
      <c r="CLX164"/>
      <c r="CLY164"/>
      <c r="CLZ164"/>
      <c r="CMA164"/>
      <c r="CMB164"/>
      <c r="CMC164"/>
      <c r="CMD164"/>
      <c r="CME164"/>
      <c r="CMF164"/>
      <c r="CMG164"/>
      <c r="CMH164"/>
      <c r="CMI164"/>
      <c r="CMJ164"/>
      <c r="CMK164"/>
      <c r="CML164"/>
      <c r="CMM164"/>
      <c r="CMN164"/>
      <c r="CMO164"/>
      <c r="CMP164"/>
      <c r="CMQ164"/>
      <c r="CMR164"/>
      <c r="CMS164"/>
      <c r="CMT164"/>
      <c r="CMU164"/>
      <c r="CMV164"/>
      <c r="CMW164"/>
      <c r="CMX164"/>
      <c r="CMY164"/>
      <c r="CMZ164"/>
      <c r="CNA164"/>
      <c r="CNB164"/>
      <c r="CNC164"/>
      <c r="CND164"/>
      <c r="CNE164"/>
      <c r="CNF164"/>
      <c r="CNG164"/>
      <c r="CNH164"/>
      <c r="CNI164"/>
      <c r="CNJ164"/>
      <c r="CNK164"/>
      <c r="CNL164"/>
      <c r="CNM164"/>
      <c r="CNN164"/>
      <c r="CNO164"/>
      <c r="CNP164"/>
      <c r="CNQ164"/>
      <c r="CNR164"/>
      <c r="CNS164"/>
      <c r="CNT164"/>
      <c r="CNU164"/>
      <c r="CNV164"/>
      <c r="CNW164"/>
      <c r="CNX164"/>
      <c r="CNY164"/>
      <c r="CNZ164"/>
      <c r="COA164"/>
      <c r="COB164"/>
      <c r="COC164"/>
      <c r="COD164"/>
      <c r="COE164"/>
      <c r="COF164"/>
      <c r="COG164"/>
      <c r="COH164"/>
      <c r="COI164"/>
      <c r="COJ164"/>
      <c r="COK164"/>
      <c r="COL164"/>
      <c r="COM164"/>
      <c r="CON164"/>
      <c r="COO164"/>
      <c r="COP164"/>
      <c r="COQ164"/>
      <c r="COR164"/>
      <c r="COS164"/>
      <c r="COT164"/>
      <c r="COU164"/>
      <c r="COV164"/>
      <c r="COW164"/>
      <c r="COX164"/>
      <c r="COY164"/>
      <c r="COZ164"/>
      <c r="CPA164"/>
      <c r="CPB164"/>
      <c r="CPC164"/>
      <c r="CPD164"/>
      <c r="CPE164"/>
      <c r="CPF164"/>
      <c r="CPG164"/>
      <c r="CPH164"/>
      <c r="CPI164"/>
      <c r="CPJ164"/>
      <c r="CPK164"/>
      <c r="CPL164"/>
      <c r="CPM164"/>
      <c r="CPN164"/>
      <c r="CPO164"/>
      <c r="CPP164"/>
      <c r="CPQ164"/>
      <c r="CPR164"/>
      <c r="CPS164"/>
      <c r="CPT164"/>
      <c r="CPU164"/>
      <c r="CPV164"/>
      <c r="CPW164"/>
      <c r="CPX164"/>
      <c r="CPY164"/>
      <c r="CPZ164"/>
      <c r="CQA164"/>
      <c r="CQB164"/>
      <c r="CQC164"/>
      <c r="CQD164"/>
      <c r="CQE164"/>
      <c r="CQF164"/>
      <c r="CQG164"/>
      <c r="CQH164"/>
      <c r="CQI164"/>
      <c r="CQJ164"/>
      <c r="CQK164"/>
      <c r="CQL164"/>
      <c r="CQM164"/>
      <c r="CQN164"/>
      <c r="CQO164"/>
      <c r="CQP164"/>
      <c r="CQQ164"/>
      <c r="CQR164"/>
      <c r="CQS164"/>
      <c r="CQT164"/>
      <c r="CQU164"/>
      <c r="CQV164"/>
      <c r="CQW164"/>
      <c r="CQX164"/>
      <c r="CQY164"/>
      <c r="CQZ164"/>
      <c r="CRA164"/>
      <c r="CRB164"/>
      <c r="CRC164"/>
      <c r="CRD164"/>
      <c r="CRE164"/>
      <c r="CRF164"/>
      <c r="CRG164"/>
      <c r="CRH164"/>
      <c r="CRI164"/>
      <c r="CRJ164"/>
      <c r="CRK164"/>
      <c r="CRL164"/>
      <c r="CRM164"/>
      <c r="CRN164"/>
      <c r="CRO164"/>
      <c r="CRP164"/>
      <c r="CRQ164"/>
      <c r="CRR164"/>
      <c r="CRS164"/>
      <c r="CRT164"/>
      <c r="CRU164"/>
      <c r="CRV164"/>
      <c r="CRW164"/>
      <c r="CRX164"/>
      <c r="CRY164"/>
      <c r="CRZ164"/>
      <c r="CSA164"/>
      <c r="CSB164"/>
      <c r="CSC164"/>
      <c r="CSD164"/>
      <c r="CSE164"/>
      <c r="CSF164"/>
      <c r="CSG164"/>
      <c r="CSH164"/>
      <c r="CSI164"/>
      <c r="CSJ164"/>
      <c r="CSK164"/>
      <c r="CSL164"/>
      <c r="CSM164"/>
      <c r="CSN164"/>
      <c r="CSO164"/>
      <c r="CSP164"/>
      <c r="CSQ164"/>
      <c r="CSR164"/>
      <c r="CSS164"/>
      <c r="CST164"/>
      <c r="CSU164"/>
      <c r="CSV164"/>
      <c r="CSW164"/>
      <c r="CSX164"/>
      <c r="CSY164"/>
      <c r="CSZ164"/>
      <c r="CTA164"/>
      <c r="CTB164"/>
      <c r="CTC164"/>
      <c r="CTD164"/>
      <c r="CTE164"/>
      <c r="CTF164"/>
      <c r="CTG164"/>
      <c r="CTH164"/>
      <c r="CTI164"/>
      <c r="CTJ164"/>
      <c r="CTK164"/>
      <c r="CTL164"/>
      <c r="CTM164"/>
      <c r="CTN164"/>
      <c r="CTO164"/>
      <c r="CTP164"/>
      <c r="CTQ164"/>
      <c r="CTR164"/>
      <c r="CTS164"/>
      <c r="CTT164"/>
      <c r="CTU164"/>
      <c r="CTV164"/>
      <c r="CTW164"/>
      <c r="CTX164"/>
      <c r="CTY164"/>
      <c r="CTZ164"/>
      <c r="CUA164"/>
      <c r="CUB164"/>
      <c r="CUC164"/>
      <c r="CUD164"/>
      <c r="CUE164"/>
      <c r="CUF164"/>
      <c r="CUG164"/>
      <c r="CUH164"/>
      <c r="CUI164"/>
      <c r="CUJ164"/>
      <c r="CUK164"/>
      <c r="CUL164"/>
      <c r="CUM164"/>
      <c r="CUN164"/>
      <c r="CUO164"/>
      <c r="CUP164"/>
      <c r="CUQ164"/>
      <c r="CUR164"/>
      <c r="CUS164"/>
      <c r="CUT164"/>
      <c r="CUU164"/>
      <c r="CUV164"/>
      <c r="CUW164"/>
      <c r="CUX164"/>
      <c r="CUY164"/>
      <c r="CUZ164"/>
      <c r="CVA164"/>
      <c r="CVB164"/>
      <c r="CVC164"/>
      <c r="CVD164"/>
      <c r="CVE164"/>
      <c r="CVF164"/>
      <c r="CVG164"/>
      <c r="CVH164"/>
      <c r="CVI164"/>
      <c r="CVJ164"/>
      <c r="CVK164"/>
      <c r="CVL164"/>
      <c r="CVM164"/>
      <c r="CVN164"/>
      <c r="CVO164"/>
      <c r="CVP164"/>
      <c r="CVQ164"/>
      <c r="CVR164"/>
      <c r="CVS164"/>
      <c r="CVT164"/>
      <c r="CVU164"/>
      <c r="CVV164"/>
      <c r="CVW164"/>
      <c r="CVX164"/>
      <c r="CVY164"/>
      <c r="CVZ164"/>
      <c r="CWA164"/>
      <c r="CWB164"/>
      <c r="CWC164"/>
      <c r="CWD164"/>
      <c r="CWE164"/>
      <c r="CWF164"/>
      <c r="CWG164"/>
      <c r="CWH164"/>
      <c r="CWI164"/>
      <c r="CWJ164"/>
      <c r="CWK164"/>
      <c r="CWL164"/>
      <c r="CWM164"/>
      <c r="CWN164"/>
      <c r="CWO164"/>
      <c r="CWP164"/>
      <c r="CWQ164"/>
      <c r="CWR164"/>
      <c r="CWS164"/>
      <c r="CWT164"/>
      <c r="CWU164"/>
      <c r="CWV164"/>
      <c r="CWW164"/>
      <c r="CWX164"/>
      <c r="CWY164"/>
      <c r="CWZ164"/>
      <c r="CXA164"/>
      <c r="CXB164"/>
      <c r="CXC164"/>
      <c r="CXD164"/>
      <c r="CXE164"/>
      <c r="CXF164"/>
      <c r="CXG164"/>
      <c r="CXH164"/>
      <c r="CXI164"/>
      <c r="CXJ164"/>
      <c r="CXK164"/>
      <c r="CXL164"/>
      <c r="CXM164"/>
      <c r="CXN164"/>
      <c r="CXO164"/>
      <c r="CXP164"/>
      <c r="CXQ164"/>
      <c r="CXR164"/>
      <c r="CXS164"/>
      <c r="CXT164"/>
      <c r="CXU164"/>
      <c r="CXV164"/>
      <c r="CXW164"/>
      <c r="CXX164"/>
      <c r="CXY164"/>
      <c r="CXZ164"/>
      <c r="CYA164"/>
      <c r="CYB164"/>
      <c r="CYC164"/>
      <c r="CYD164"/>
      <c r="CYE164"/>
      <c r="CYF164"/>
      <c r="CYG164"/>
      <c r="CYH164"/>
      <c r="CYI164"/>
      <c r="CYJ164"/>
      <c r="CYK164"/>
      <c r="CYL164"/>
      <c r="CYM164"/>
      <c r="CYN164"/>
      <c r="CYO164"/>
      <c r="CYP164"/>
      <c r="CYQ164"/>
      <c r="CYR164"/>
      <c r="CYS164"/>
      <c r="CYT164"/>
      <c r="CYU164"/>
      <c r="CYV164"/>
      <c r="CYW164"/>
      <c r="CYX164"/>
      <c r="CYY164"/>
      <c r="CYZ164"/>
      <c r="CZA164"/>
      <c r="CZB164"/>
      <c r="CZC164"/>
      <c r="CZD164"/>
      <c r="CZE164"/>
      <c r="CZF164"/>
      <c r="CZG164"/>
      <c r="CZH164"/>
      <c r="CZI164"/>
      <c r="CZJ164"/>
      <c r="CZK164"/>
      <c r="CZL164"/>
      <c r="CZM164"/>
      <c r="CZN164"/>
      <c r="CZO164"/>
      <c r="CZP164"/>
      <c r="CZQ164"/>
      <c r="CZR164"/>
      <c r="CZS164"/>
      <c r="CZT164"/>
      <c r="CZU164"/>
      <c r="CZV164"/>
      <c r="CZW164"/>
      <c r="CZX164"/>
      <c r="CZY164"/>
      <c r="CZZ164"/>
      <c r="DAA164"/>
      <c r="DAB164"/>
      <c r="DAC164"/>
      <c r="DAD164"/>
      <c r="DAE164"/>
      <c r="DAF164"/>
      <c r="DAG164"/>
      <c r="DAH164"/>
      <c r="DAI164"/>
      <c r="DAJ164"/>
      <c r="DAK164"/>
      <c r="DAL164"/>
      <c r="DAM164"/>
      <c r="DAN164"/>
      <c r="DAO164"/>
      <c r="DAP164"/>
      <c r="DAQ164"/>
      <c r="DAR164"/>
      <c r="DAS164"/>
      <c r="DAT164"/>
      <c r="DAU164"/>
      <c r="DAV164"/>
      <c r="DAW164"/>
      <c r="DAX164"/>
      <c r="DAY164"/>
      <c r="DAZ164"/>
      <c r="DBA164"/>
      <c r="DBB164"/>
      <c r="DBC164"/>
      <c r="DBD164"/>
      <c r="DBE164"/>
      <c r="DBF164"/>
      <c r="DBG164"/>
      <c r="DBH164"/>
      <c r="DBI164"/>
      <c r="DBJ164"/>
      <c r="DBK164"/>
      <c r="DBL164"/>
      <c r="DBM164"/>
      <c r="DBN164"/>
      <c r="DBO164"/>
      <c r="DBP164"/>
      <c r="DBQ164"/>
      <c r="DBR164"/>
      <c r="DBS164"/>
      <c r="DBT164"/>
      <c r="DBU164"/>
      <c r="DBV164"/>
      <c r="DBW164"/>
      <c r="DBX164"/>
      <c r="DBY164"/>
      <c r="DBZ164"/>
      <c r="DCA164"/>
      <c r="DCB164"/>
      <c r="DCC164"/>
      <c r="DCD164"/>
      <c r="DCE164"/>
      <c r="DCF164"/>
      <c r="DCG164"/>
      <c r="DCH164"/>
      <c r="DCI164"/>
      <c r="DCJ164"/>
      <c r="DCK164"/>
      <c r="DCL164"/>
      <c r="DCM164"/>
      <c r="DCN164"/>
      <c r="DCO164"/>
      <c r="DCP164"/>
      <c r="DCQ164"/>
      <c r="DCR164"/>
      <c r="DCS164"/>
      <c r="DCT164"/>
      <c r="DCU164"/>
      <c r="DCV164"/>
      <c r="DCW164"/>
      <c r="DCX164"/>
      <c r="DCY164"/>
      <c r="DCZ164"/>
      <c r="DDA164"/>
      <c r="DDB164"/>
      <c r="DDC164"/>
      <c r="DDD164"/>
      <c r="DDE164"/>
      <c r="DDF164"/>
      <c r="DDG164"/>
      <c r="DDH164"/>
      <c r="DDI164"/>
      <c r="DDJ164"/>
      <c r="DDK164"/>
      <c r="DDL164"/>
      <c r="DDM164"/>
      <c r="DDN164"/>
      <c r="DDO164"/>
      <c r="DDP164"/>
      <c r="DDQ164"/>
      <c r="DDR164"/>
      <c r="DDS164"/>
      <c r="DDT164"/>
      <c r="DDU164"/>
      <c r="DDV164"/>
      <c r="DDW164"/>
      <c r="DDX164"/>
      <c r="DDY164"/>
      <c r="DDZ164"/>
      <c r="DEA164"/>
      <c r="DEB164"/>
      <c r="DEC164"/>
      <c r="DED164"/>
      <c r="DEE164"/>
      <c r="DEF164"/>
      <c r="DEG164"/>
      <c r="DEH164"/>
      <c r="DEI164"/>
      <c r="DEJ164"/>
      <c r="DEK164"/>
      <c r="DEL164"/>
      <c r="DEM164"/>
      <c r="DEN164"/>
      <c r="DEO164"/>
      <c r="DEP164"/>
      <c r="DEQ164"/>
      <c r="DER164"/>
      <c r="DES164"/>
      <c r="DET164"/>
      <c r="DEU164"/>
      <c r="DEV164"/>
      <c r="DEW164"/>
      <c r="DEX164"/>
      <c r="DEY164"/>
      <c r="DEZ164"/>
      <c r="DFA164"/>
      <c r="DFB164"/>
      <c r="DFC164"/>
      <c r="DFD164"/>
      <c r="DFE164"/>
      <c r="DFF164"/>
      <c r="DFG164"/>
      <c r="DFH164"/>
      <c r="DFI164"/>
      <c r="DFJ164"/>
      <c r="DFK164"/>
      <c r="DFL164"/>
      <c r="DFM164"/>
      <c r="DFN164"/>
      <c r="DFO164"/>
      <c r="DFP164"/>
      <c r="DFQ164"/>
      <c r="DFR164"/>
      <c r="DFS164"/>
      <c r="DFT164"/>
      <c r="DFU164"/>
      <c r="DFV164"/>
      <c r="DFW164"/>
      <c r="DFX164"/>
      <c r="DFY164"/>
      <c r="DFZ164"/>
      <c r="DGA164"/>
      <c r="DGB164"/>
      <c r="DGC164"/>
      <c r="DGD164"/>
      <c r="DGE164"/>
      <c r="DGF164"/>
      <c r="DGG164"/>
      <c r="DGH164"/>
      <c r="DGI164"/>
      <c r="DGJ164"/>
      <c r="DGK164"/>
      <c r="DGL164"/>
      <c r="DGM164"/>
      <c r="DGN164"/>
      <c r="DGO164"/>
      <c r="DGP164"/>
      <c r="DGQ164"/>
      <c r="DGR164"/>
      <c r="DGS164"/>
      <c r="DGT164"/>
      <c r="DGU164"/>
      <c r="DGV164"/>
      <c r="DGW164"/>
      <c r="DGX164"/>
      <c r="DGY164"/>
      <c r="DGZ164"/>
      <c r="DHA164"/>
      <c r="DHB164"/>
      <c r="DHC164"/>
      <c r="DHD164"/>
      <c r="DHE164"/>
      <c r="DHF164"/>
      <c r="DHG164"/>
      <c r="DHH164"/>
      <c r="DHI164"/>
      <c r="DHJ164"/>
      <c r="DHK164"/>
      <c r="DHL164"/>
      <c r="DHM164"/>
      <c r="DHN164"/>
      <c r="DHO164"/>
      <c r="DHP164"/>
      <c r="DHQ164"/>
      <c r="DHR164"/>
      <c r="DHS164"/>
      <c r="DHT164"/>
      <c r="DHU164"/>
      <c r="DHV164"/>
      <c r="DHW164"/>
      <c r="DHX164"/>
      <c r="DHY164"/>
      <c r="DHZ164"/>
      <c r="DIA164"/>
      <c r="DIB164"/>
      <c r="DIC164"/>
      <c r="DID164"/>
      <c r="DIE164"/>
      <c r="DIF164"/>
      <c r="DIG164"/>
      <c r="DIH164"/>
      <c r="DII164"/>
      <c r="DIJ164"/>
      <c r="DIK164"/>
      <c r="DIL164"/>
      <c r="DIM164"/>
      <c r="DIN164"/>
      <c r="DIO164"/>
      <c r="DIP164"/>
      <c r="DIQ164"/>
      <c r="DIR164"/>
      <c r="DIS164"/>
      <c r="DIT164"/>
      <c r="DIU164"/>
      <c r="DIV164"/>
      <c r="DIW164"/>
      <c r="DIX164"/>
      <c r="DIY164"/>
      <c r="DIZ164"/>
      <c r="DJA164"/>
      <c r="DJB164"/>
      <c r="DJC164"/>
      <c r="DJD164"/>
      <c r="DJE164"/>
      <c r="DJF164"/>
      <c r="DJG164"/>
      <c r="DJH164"/>
      <c r="DJI164"/>
      <c r="DJJ164"/>
      <c r="DJK164"/>
      <c r="DJL164"/>
      <c r="DJM164"/>
      <c r="DJN164"/>
      <c r="DJO164"/>
      <c r="DJP164"/>
      <c r="DJQ164"/>
      <c r="DJR164"/>
      <c r="DJS164"/>
      <c r="DJT164"/>
      <c r="DJU164"/>
      <c r="DJV164"/>
      <c r="DJW164"/>
      <c r="DJX164"/>
      <c r="DJY164"/>
      <c r="DJZ164"/>
      <c r="DKA164"/>
      <c r="DKB164"/>
      <c r="DKC164"/>
      <c r="DKD164"/>
      <c r="DKE164"/>
      <c r="DKF164"/>
      <c r="DKG164"/>
      <c r="DKH164"/>
      <c r="DKI164"/>
      <c r="DKJ164"/>
      <c r="DKK164"/>
      <c r="DKL164"/>
      <c r="DKM164"/>
      <c r="DKN164"/>
      <c r="DKO164"/>
      <c r="DKP164"/>
      <c r="DKQ164"/>
      <c r="DKR164"/>
      <c r="DKS164"/>
      <c r="DKT164"/>
      <c r="DKU164"/>
      <c r="DKV164"/>
      <c r="DKW164"/>
      <c r="DKX164"/>
      <c r="DKY164"/>
      <c r="DKZ164"/>
      <c r="DLA164"/>
      <c r="DLB164"/>
      <c r="DLC164"/>
      <c r="DLD164"/>
      <c r="DLE164"/>
      <c r="DLF164"/>
      <c r="DLG164"/>
      <c r="DLH164"/>
      <c r="DLI164"/>
      <c r="DLJ164"/>
      <c r="DLK164"/>
      <c r="DLL164"/>
      <c r="DLM164"/>
      <c r="DLN164"/>
      <c r="DLO164"/>
      <c r="DLP164"/>
      <c r="DLQ164"/>
      <c r="DLR164"/>
      <c r="DLS164"/>
      <c r="DLT164"/>
      <c r="DLU164"/>
      <c r="DLV164"/>
      <c r="DLW164"/>
      <c r="DLX164"/>
      <c r="DLY164"/>
      <c r="DLZ164"/>
      <c r="DMA164"/>
      <c r="DMB164"/>
      <c r="DMC164"/>
      <c r="DMD164"/>
      <c r="DME164"/>
      <c r="DMF164"/>
      <c r="DMG164"/>
      <c r="DMH164"/>
      <c r="DMI164"/>
      <c r="DMJ164"/>
      <c r="DMK164"/>
      <c r="DML164"/>
      <c r="DMM164"/>
      <c r="DMN164"/>
      <c r="DMO164"/>
      <c r="DMP164"/>
      <c r="DMQ164"/>
      <c r="DMR164"/>
      <c r="DMS164"/>
      <c r="DMT164"/>
      <c r="DMU164"/>
      <c r="DMV164"/>
      <c r="DMW164"/>
      <c r="DMX164"/>
      <c r="DMY164"/>
      <c r="DMZ164"/>
      <c r="DNA164"/>
      <c r="DNB164"/>
      <c r="DNC164"/>
      <c r="DND164"/>
      <c r="DNE164"/>
      <c r="DNF164"/>
      <c r="DNG164"/>
      <c r="DNH164"/>
      <c r="DNI164"/>
      <c r="DNJ164"/>
      <c r="DNK164"/>
      <c r="DNL164"/>
      <c r="DNM164"/>
      <c r="DNN164"/>
      <c r="DNO164"/>
      <c r="DNP164"/>
      <c r="DNQ164"/>
      <c r="DNR164"/>
      <c r="DNS164"/>
      <c r="DNT164"/>
      <c r="DNU164"/>
      <c r="DNV164"/>
      <c r="DNW164"/>
      <c r="DNX164"/>
      <c r="DNY164"/>
      <c r="DNZ164"/>
      <c r="DOA164"/>
      <c r="DOB164"/>
      <c r="DOC164"/>
      <c r="DOD164"/>
      <c r="DOE164"/>
      <c r="DOF164"/>
      <c r="DOG164"/>
      <c r="DOH164"/>
      <c r="DOI164"/>
      <c r="DOJ164"/>
      <c r="DOK164"/>
      <c r="DOL164"/>
      <c r="DOM164"/>
      <c r="DON164"/>
      <c r="DOO164"/>
      <c r="DOP164"/>
      <c r="DOQ164"/>
      <c r="DOR164"/>
      <c r="DOS164"/>
      <c r="DOT164"/>
      <c r="DOU164"/>
      <c r="DOV164"/>
      <c r="DOW164"/>
      <c r="DOX164"/>
      <c r="DOY164"/>
      <c r="DOZ164"/>
      <c r="DPA164"/>
      <c r="DPB164"/>
      <c r="DPC164"/>
      <c r="DPD164"/>
      <c r="DPE164"/>
      <c r="DPF164"/>
      <c r="DPG164"/>
      <c r="DPH164"/>
      <c r="DPI164"/>
      <c r="DPJ164"/>
      <c r="DPK164"/>
      <c r="DPL164"/>
      <c r="DPM164"/>
      <c r="DPN164"/>
      <c r="DPO164"/>
      <c r="DPP164"/>
      <c r="DPQ164"/>
      <c r="DPR164"/>
      <c r="DPS164"/>
      <c r="DPT164"/>
      <c r="DPU164"/>
      <c r="DPV164"/>
      <c r="DPW164"/>
      <c r="DPX164"/>
      <c r="DPY164"/>
      <c r="DPZ164"/>
      <c r="DQA164"/>
      <c r="DQB164"/>
      <c r="DQC164"/>
      <c r="DQD164"/>
      <c r="DQE164"/>
      <c r="DQF164"/>
      <c r="DQG164"/>
      <c r="DQH164"/>
      <c r="DQI164"/>
      <c r="DQJ164"/>
      <c r="DQK164"/>
      <c r="DQL164"/>
      <c r="DQM164"/>
      <c r="DQN164"/>
      <c r="DQO164"/>
      <c r="DQP164"/>
      <c r="DQQ164"/>
      <c r="DQR164"/>
      <c r="DQS164"/>
      <c r="DQT164"/>
      <c r="DQU164"/>
      <c r="DQV164"/>
      <c r="DQW164"/>
      <c r="DQX164"/>
      <c r="DQY164"/>
      <c r="DQZ164"/>
      <c r="DRA164"/>
      <c r="DRB164"/>
      <c r="DRC164"/>
      <c r="DRD164"/>
      <c r="DRE164"/>
      <c r="DRF164"/>
      <c r="DRG164"/>
      <c r="DRH164"/>
      <c r="DRI164"/>
      <c r="DRJ164"/>
      <c r="DRK164"/>
      <c r="DRL164"/>
      <c r="DRM164"/>
      <c r="DRN164"/>
      <c r="DRO164"/>
      <c r="DRP164"/>
      <c r="DRQ164"/>
      <c r="DRR164"/>
      <c r="DRS164"/>
      <c r="DRT164"/>
      <c r="DRU164"/>
      <c r="DRV164"/>
      <c r="DRW164"/>
      <c r="DRX164"/>
      <c r="DRY164"/>
      <c r="DRZ164"/>
      <c r="DSA164"/>
      <c r="DSB164"/>
      <c r="DSC164"/>
      <c r="DSD164"/>
      <c r="DSE164"/>
      <c r="DSF164"/>
      <c r="DSG164"/>
      <c r="DSH164"/>
      <c r="DSI164"/>
      <c r="DSJ164"/>
      <c r="DSK164"/>
      <c r="DSL164"/>
      <c r="DSM164"/>
      <c r="DSN164"/>
      <c r="DSO164"/>
      <c r="DSP164"/>
      <c r="DSQ164"/>
      <c r="DSR164"/>
      <c r="DSS164"/>
      <c r="DST164"/>
      <c r="DSU164"/>
      <c r="DSV164"/>
      <c r="DSW164"/>
      <c r="DSX164"/>
      <c r="DSY164"/>
      <c r="DSZ164"/>
      <c r="DTA164"/>
      <c r="DTB164"/>
      <c r="DTC164"/>
      <c r="DTD164"/>
      <c r="DTE164"/>
      <c r="DTF164"/>
      <c r="DTG164"/>
      <c r="DTH164"/>
      <c r="DTI164"/>
      <c r="DTJ164"/>
      <c r="DTK164"/>
      <c r="DTL164"/>
      <c r="DTM164"/>
      <c r="DTN164"/>
      <c r="DTO164"/>
      <c r="DTP164"/>
      <c r="DTQ164"/>
      <c r="DTR164"/>
      <c r="DTS164"/>
      <c r="DTT164"/>
      <c r="DTU164"/>
      <c r="DTV164"/>
      <c r="DTW164"/>
      <c r="DTX164"/>
      <c r="DTY164"/>
      <c r="DTZ164"/>
      <c r="DUA164"/>
      <c r="DUB164"/>
      <c r="DUC164"/>
      <c r="DUD164"/>
      <c r="DUE164"/>
      <c r="DUF164"/>
      <c r="DUG164"/>
      <c r="DUH164"/>
      <c r="DUI164"/>
      <c r="DUJ164"/>
      <c r="DUK164"/>
      <c r="DUL164"/>
      <c r="DUM164"/>
      <c r="DUN164"/>
      <c r="DUO164"/>
      <c r="DUP164"/>
      <c r="DUQ164"/>
      <c r="DUR164"/>
      <c r="DUS164"/>
      <c r="DUT164"/>
      <c r="DUU164"/>
      <c r="DUV164"/>
      <c r="DUW164"/>
      <c r="DUX164"/>
      <c r="DUY164"/>
      <c r="DUZ164"/>
      <c r="DVA164"/>
      <c r="DVB164"/>
      <c r="DVC164"/>
      <c r="DVD164"/>
      <c r="DVE164"/>
      <c r="DVF164"/>
      <c r="DVG164"/>
      <c r="DVH164"/>
      <c r="DVI164"/>
      <c r="DVJ164"/>
      <c r="DVK164"/>
      <c r="DVL164"/>
      <c r="DVM164"/>
      <c r="DVN164"/>
      <c r="DVO164"/>
      <c r="DVP164"/>
      <c r="DVQ164"/>
      <c r="DVR164"/>
      <c r="DVS164"/>
      <c r="DVT164"/>
      <c r="DVU164"/>
      <c r="DVV164"/>
      <c r="DVW164"/>
      <c r="DVX164"/>
      <c r="DVY164"/>
      <c r="DVZ164"/>
      <c r="DWA164"/>
      <c r="DWB164"/>
      <c r="DWC164"/>
      <c r="DWD164"/>
      <c r="DWE164"/>
      <c r="DWF164"/>
      <c r="DWG164"/>
      <c r="DWH164"/>
      <c r="DWI164"/>
      <c r="DWJ164"/>
      <c r="DWK164"/>
      <c r="DWL164"/>
      <c r="DWM164"/>
      <c r="DWN164"/>
      <c r="DWO164"/>
      <c r="DWP164"/>
      <c r="DWQ164"/>
      <c r="DWR164"/>
      <c r="DWS164"/>
      <c r="DWT164"/>
      <c r="DWU164"/>
      <c r="DWV164"/>
      <c r="DWW164"/>
      <c r="DWX164"/>
      <c r="DWY164"/>
      <c r="DWZ164"/>
      <c r="DXA164"/>
      <c r="DXB164"/>
      <c r="DXC164"/>
      <c r="DXD164"/>
      <c r="DXE164"/>
      <c r="DXF164"/>
      <c r="DXG164"/>
      <c r="DXH164"/>
      <c r="DXI164"/>
      <c r="DXJ164"/>
      <c r="DXK164"/>
      <c r="DXL164"/>
      <c r="DXM164"/>
      <c r="DXN164"/>
      <c r="DXO164"/>
      <c r="DXP164"/>
      <c r="DXQ164"/>
      <c r="DXR164"/>
      <c r="DXS164"/>
      <c r="DXT164"/>
      <c r="DXU164"/>
      <c r="DXV164"/>
      <c r="DXW164"/>
      <c r="DXX164"/>
      <c r="DXY164"/>
      <c r="DXZ164"/>
      <c r="DYA164"/>
      <c r="DYB164"/>
      <c r="DYC164"/>
      <c r="DYD164"/>
      <c r="DYE164"/>
      <c r="DYF164"/>
      <c r="DYG164"/>
      <c r="DYH164"/>
      <c r="DYI164"/>
      <c r="DYJ164"/>
      <c r="DYK164"/>
      <c r="DYL164"/>
      <c r="DYM164"/>
      <c r="DYN164"/>
      <c r="DYO164"/>
      <c r="DYP164"/>
      <c r="DYQ164"/>
      <c r="DYR164"/>
      <c r="DYS164"/>
      <c r="DYT164"/>
      <c r="DYU164"/>
      <c r="DYV164"/>
      <c r="DYW164"/>
      <c r="DYX164"/>
      <c r="DYY164"/>
      <c r="DYZ164"/>
      <c r="DZA164"/>
      <c r="DZB164"/>
      <c r="DZC164"/>
      <c r="DZD164"/>
      <c r="DZE164"/>
      <c r="DZF164"/>
      <c r="DZG164"/>
      <c r="DZH164"/>
      <c r="DZI164"/>
      <c r="DZJ164"/>
      <c r="DZK164"/>
      <c r="DZL164"/>
      <c r="DZM164"/>
      <c r="DZN164"/>
      <c r="DZO164"/>
      <c r="DZP164"/>
      <c r="DZQ164"/>
      <c r="DZR164"/>
      <c r="DZS164"/>
      <c r="DZT164"/>
      <c r="DZU164"/>
      <c r="DZV164"/>
      <c r="DZW164"/>
      <c r="DZX164"/>
      <c r="DZY164"/>
      <c r="DZZ164"/>
      <c r="EAA164"/>
      <c r="EAB164"/>
      <c r="EAC164"/>
      <c r="EAD164"/>
      <c r="EAE164"/>
      <c r="EAF164"/>
      <c r="EAG164"/>
      <c r="EAH164"/>
      <c r="EAI164"/>
      <c r="EAJ164"/>
      <c r="EAK164"/>
      <c r="EAL164"/>
      <c r="EAM164"/>
      <c r="EAN164"/>
      <c r="EAO164"/>
      <c r="EAP164"/>
      <c r="EAQ164"/>
      <c r="EAR164"/>
      <c r="EAS164"/>
      <c r="EAT164"/>
      <c r="EAU164"/>
      <c r="EAV164"/>
      <c r="EAW164"/>
      <c r="EAX164"/>
      <c r="EAY164"/>
      <c r="EAZ164"/>
      <c r="EBA164"/>
      <c r="EBB164"/>
      <c r="EBC164"/>
      <c r="EBD164"/>
      <c r="EBE164"/>
      <c r="EBF164"/>
      <c r="EBG164"/>
      <c r="EBH164"/>
      <c r="EBI164"/>
      <c r="EBJ164"/>
      <c r="EBK164"/>
      <c r="EBL164"/>
      <c r="EBM164"/>
      <c r="EBN164"/>
      <c r="EBO164"/>
      <c r="EBP164"/>
      <c r="EBQ164"/>
      <c r="EBR164"/>
      <c r="EBS164"/>
      <c r="EBT164"/>
      <c r="EBU164"/>
      <c r="EBV164"/>
      <c r="EBW164"/>
      <c r="EBX164"/>
      <c r="EBY164"/>
      <c r="EBZ164"/>
      <c r="ECA164"/>
      <c r="ECB164"/>
      <c r="ECC164"/>
      <c r="ECD164"/>
      <c r="ECE164"/>
      <c r="ECF164"/>
      <c r="ECG164"/>
      <c r="ECH164"/>
      <c r="ECI164"/>
      <c r="ECJ164"/>
      <c r="ECK164"/>
      <c r="ECL164"/>
      <c r="ECM164"/>
      <c r="ECN164"/>
      <c r="ECO164"/>
      <c r="ECP164"/>
      <c r="ECQ164"/>
      <c r="ECR164"/>
      <c r="ECS164"/>
      <c r="ECT164"/>
      <c r="ECU164"/>
      <c r="ECV164"/>
      <c r="ECW164"/>
      <c r="ECX164"/>
      <c r="ECY164"/>
      <c r="ECZ164"/>
      <c r="EDA164"/>
      <c r="EDB164"/>
      <c r="EDC164"/>
      <c r="EDD164"/>
      <c r="EDE164"/>
      <c r="EDF164"/>
      <c r="EDG164"/>
      <c r="EDH164"/>
      <c r="EDI164"/>
      <c r="EDJ164"/>
      <c r="EDK164"/>
      <c r="EDL164"/>
      <c r="EDM164"/>
      <c r="EDN164"/>
      <c r="EDO164"/>
      <c r="EDP164"/>
      <c r="EDQ164"/>
      <c r="EDR164"/>
      <c r="EDS164"/>
      <c r="EDT164"/>
      <c r="EDU164"/>
      <c r="EDV164"/>
      <c r="EDW164"/>
      <c r="EDX164"/>
      <c r="EDY164"/>
      <c r="EDZ164"/>
      <c r="EEA164"/>
      <c r="EEB164"/>
      <c r="EEC164"/>
      <c r="EED164"/>
      <c r="EEE164"/>
      <c r="EEF164"/>
      <c r="EEG164"/>
      <c r="EEH164"/>
      <c r="EEI164"/>
      <c r="EEJ164"/>
      <c r="EEK164"/>
      <c r="EEL164"/>
      <c r="EEM164"/>
      <c r="EEN164"/>
      <c r="EEO164"/>
      <c r="EEP164"/>
      <c r="EEQ164"/>
      <c r="EER164"/>
      <c r="EES164"/>
      <c r="EET164"/>
      <c r="EEU164"/>
      <c r="EEV164"/>
      <c r="EEW164"/>
      <c r="EEX164"/>
      <c r="EEY164"/>
      <c r="EEZ164"/>
      <c r="EFA164"/>
      <c r="EFB164"/>
      <c r="EFC164"/>
      <c r="EFD164"/>
      <c r="EFE164"/>
      <c r="EFF164"/>
      <c r="EFG164"/>
      <c r="EFH164"/>
      <c r="EFI164"/>
      <c r="EFJ164"/>
      <c r="EFK164"/>
      <c r="EFL164"/>
      <c r="EFM164"/>
      <c r="EFN164"/>
      <c r="EFO164"/>
      <c r="EFP164"/>
      <c r="EFQ164"/>
      <c r="EFR164"/>
      <c r="EFS164"/>
      <c r="EFT164"/>
      <c r="EFU164"/>
      <c r="EFV164"/>
      <c r="EFW164"/>
      <c r="EFX164"/>
      <c r="EFY164"/>
      <c r="EFZ164"/>
      <c r="EGA164"/>
      <c r="EGB164"/>
      <c r="EGC164"/>
      <c r="EGD164"/>
      <c r="EGE164"/>
      <c r="EGF164"/>
      <c r="EGG164"/>
      <c r="EGH164"/>
      <c r="EGI164"/>
      <c r="EGJ164"/>
      <c r="EGK164"/>
      <c r="EGL164"/>
      <c r="EGM164"/>
      <c r="EGN164"/>
      <c r="EGO164"/>
      <c r="EGP164"/>
      <c r="EGQ164"/>
      <c r="EGR164"/>
      <c r="EGS164"/>
      <c r="EGT164"/>
      <c r="EGU164"/>
      <c r="EGV164"/>
      <c r="EGW164"/>
      <c r="EGX164"/>
      <c r="EGY164"/>
      <c r="EGZ164"/>
      <c r="EHA164"/>
      <c r="EHB164"/>
      <c r="EHC164"/>
      <c r="EHD164"/>
      <c r="EHE164"/>
      <c r="EHF164"/>
      <c r="EHG164"/>
      <c r="EHH164"/>
      <c r="EHI164"/>
      <c r="EHJ164"/>
      <c r="EHK164"/>
      <c r="EHL164"/>
      <c r="EHM164"/>
      <c r="EHN164"/>
      <c r="EHO164"/>
      <c r="EHP164"/>
      <c r="EHQ164"/>
      <c r="EHR164"/>
      <c r="EHS164"/>
      <c r="EHT164"/>
      <c r="EHU164"/>
      <c r="EHV164"/>
      <c r="EHW164"/>
      <c r="EHX164"/>
      <c r="EHY164"/>
      <c r="EHZ164"/>
      <c r="EIA164"/>
      <c r="EIB164"/>
      <c r="EIC164"/>
      <c r="EID164"/>
      <c r="EIE164"/>
      <c r="EIF164"/>
      <c r="EIG164"/>
      <c r="EIH164"/>
      <c r="EII164"/>
      <c r="EIJ164"/>
      <c r="EIK164"/>
      <c r="EIL164"/>
      <c r="EIM164"/>
      <c r="EIN164"/>
      <c r="EIO164"/>
      <c r="EIP164"/>
      <c r="EIQ164"/>
      <c r="EIR164"/>
      <c r="EIS164"/>
      <c r="EIT164"/>
      <c r="EIU164"/>
      <c r="EIV164"/>
      <c r="EIW164"/>
      <c r="EIX164"/>
      <c r="EIY164"/>
      <c r="EIZ164"/>
      <c r="EJA164"/>
      <c r="EJB164"/>
      <c r="EJC164"/>
      <c r="EJD164"/>
      <c r="EJE164"/>
      <c r="EJF164"/>
      <c r="EJG164"/>
      <c r="EJH164"/>
      <c r="EJI164"/>
      <c r="EJJ164"/>
      <c r="EJK164"/>
      <c r="EJL164"/>
      <c r="EJM164"/>
      <c r="EJN164"/>
      <c r="EJO164"/>
      <c r="EJP164"/>
      <c r="EJQ164"/>
      <c r="EJR164"/>
      <c r="EJS164"/>
      <c r="EJT164"/>
      <c r="EJU164"/>
      <c r="EJV164"/>
      <c r="EJW164"/>
      <c r="EJX164"/>
      <c r="EJY164"/>
      <c r="EJZ164"/>
      <c r="EKA164"/>
      <c r="EKB164"/>
      <c r="EKC164"/>
      <c r="EKD164"/>
      <c r="EKE164"/>
      <c r="EKF164"/>
      <c r="EKG164"/>
      <c r="EKH164"/>
      <c r="EKI164"/>
      <c r="EKJ164"/>
      <c r="EKK164"/>
      <c r="EKL164"/>
      <c r="EKM164"/>
      <c r="EKN164"/>
      <c r="EKO164"/>
      <c r="EKP164"/>
      <c r="EKQ164"/>
      <c r="EKR164"/>
      <c r="EKS164"/>
      <c r="EKT164"/>
      <c r="EKU164"/>
      <c r="EKV164"/>
      <c r="EKW164"/>
      <c r="EKX164"/>
      <c r="EKY164"/>
      <c r="EKZ164"/>
      <c r="ELA164"/>
      <c r="ELB164"/>
      <c r="ELC164"/>
      <c r="ELD164"/>
      <c r="ELE164"/>
      <c r="ELF164"/>
      <c r="ELG164"/>
      <c r="ELH164"/>
      <c r="ELI164"/>
      <c r="ELJ164"/>
      <c r="ELK164"/>
      <c r="ELL164"/>
      <c r="ELM164"/>
      <c r="ELN164"/>
      <c r="ELO164"/>
      <c r="ELP164"/>
      <c r="ELQ164"/>
      <c r="ELR164"/>
      <c r="ELS164"/>
      <c r="ELT164"/>
      <c r="ELU164"/>
      <c r="ELV164"/>
      <c r="ELW164"/>
      <c r="ELX164"/>
      <c r="ELY164"/>
      <c r="ELZ164"/>
      <c r="EMA164"/>
      <c r="EMB164"/>
      <c r="EMC164"/>
      <c r="EMD164"/>
      <c r="EME164"/>
      <c r="EMF164"/>
      <c r="EMG164"/>
      <c r="EMH164"/>
      <c r="EMI164"/>
      <c r="EMJ164"/>
      <c r="EMK164"/>
      <c r="EML164"/>
      <c r="EMM164"/>
      <c r="EMN164"/>
      <c r="EMO164"/>
      <c r="EMP164"/>
      <c r="EMQ164"/>
      <c r="EMR164"/>
      <c r="EMS164"/>
      <c r="EMT164"/>
      <c r="EMU164"/>
      <c r="EMV164"/>
      <c r="EMW164"/>
      <c r="EMX164"/>
      <c r="EMY164"/>
      <c r="EMZ164"/>
      <c r="ENA164"/>
      <c r="ENB164"/>
      <c r="ENC164"/>
      <c r="END164"/>
      <c r="ENE164"/>
      <c r="ENF164"/>
      <c r="ENG164"/>
      <c r="ENH164"/>
      <c r="ENI164"/>
      <c r="ENJ164"/>
      <c r="ENK164"/>
      <c r="ENL164"/>
      <c r="ENM164"/>
      <c r="ENN164"/>
      <c r="ENO164"/>
      <c r="ENP164"/>
      <c r="ENQ164"/>
      <c r="ENR164"/>
      <c r="ENS164"/>
      <c r="ENT164"/>
      <c r="ENU164"/>
      <c r="ENV164"/>
      <c r="ENW164"/>
      <c r="ENX164"/>
      <c r="ENY164"/>
      <c r="ENZ164"/>
      <c r="EOA164"/>
      <c r="EOB164"/>
      <c r="EOC164"/>
      <c r="EOD164"/>
      <c r="EOE164"/>
      <c r="EOF164"/>
      <c r="EOG164"/>
      <c r="EOH164"/>
      <c r="EOI164"/>
      <c r="EOJ164"/>
      <c r="EOK164"/>
      <c r="EOL164"/>
      <c r="EOM164"/>
      <c r="EON164"/>
      <c r="EOO164"/>
      <c r="EOP164"/>
      <c r="EOQ164"/>
      <c r="EOR164"/>
      <c r="EOS164"/>
      <c r="EOT164"/>
      <c r="EOU164"/>
      <c r="EOV164"/>
      <c r="EOW164"/>
      <c r="EOX164"/>
      <c r="EOY164"/>
      <c r="EOZ164"/>
      <c r="EPA164"/>
      <c r="EPB164"/>
      <c r="EPC164"/>
      <c r="EPD164"/>
      <c r="EPE164"/>
      <c r="EPF164"/>
      <c r="EPG164"/>
      <c r="EPH164"/>
      <c r="EPI164"/>
      <c r="EPJ164"/>
      <c r="EPK164"/>
      <c r="EPL164"/>
      <c r="EPM164"/>
      <c r="EPN164"/>
      <c r="EPO164"/>
      <c r="EPP164"/>
      <c r="EPQ164"/>
      <c r="EPR164"/>
      <c r="EPS164"/>
      <c r="EPT164"/>
      <c r="EPU164"/>
      <c r="EPV164"/>
      <c r="EPW164"/>
      <c r="EPX164"/>
      <c r="EPY164"/>
      <c r="EPZ164"/>
      <c r="EQA164"/>
      <c r="EQB164"/>
      <c r="EQC164"/>
      <c r="EQD164"/>
      <c r="EQE164"/>
      <c r="EQF164"/>
      <c r="EQG164"/>
      <c r="EQH164"/>
      <c r="EQI164"/>
      <c r="EQJ164"/>
      <c r="EQK164"/>
      <c r="EQL164"/>
      <c r="EQM164"/>
      <c r="EQN164"/>
      <c r="EQO164"/>
      <c r="EQP164"/>
      <c r="EQQ164"/>
      <c r="EQR164"/>
      <c r="EQS164"/>
      <c r="EQT164"/>
      <c r="EQU164"/>
      <c r="EQV164"/>
      <c r="EQW164"/>
      <c r="EQX164"/>
      <c r="EQY164"/>
      <c r="EQZ164"/>
      <c r="ERA164"/>
      <c r="ERB164"/>
      <c r="ERC164"/>
      <c r="ERD164"/>
      <c r="ERE164"/>
      <c r="ERF164"/>
      <c r="ERG164"/>
      <c r="ERH164"/>
      <c r="ERI164"/>
      <c r="ERJ164"/>
      <c r="ERK164"/>
      <c r="ERL164"/>
      <c r="ERM164"/>
      <c r="ERN164"/>
      <c r="ERO164"/>
      <c r="ERP164"/>
      <c r="ERQ164"/>
      <c r="ERR164"/>
      <c r="ERS164"/>
      <c r="ERT164"/>
      <c r="ERU164"/>
      <c r="ERV164"/>
      <c r="ERW164"/>
      <c r="ERX164"/>
      <c r="ERY164"/>
      <c r="ERZ164"/>
      <c r="ESA164"/>
      <c r="ESB164"/>
      <c r="ESC164"/>
      <c r="ESD164"/>
      <c r="ESE164"/>
      <c r="ESF164"/>
      <c r="ESG164"/>
      <c r="ESH164"/>
      <c r="ESI164"/>
      <c r="ESJ164"/>
      <c r="ESK164"/>
      <c r="ESL164"/>
      <c r="ESM164"/>
      <c r="ESN164"/>
      <c r="ESO164"/>
      <c r="ESP164"/>
      <c r="ESQ164"/>
      <c r="ESR164"/>
      <c r="ESS164"/>
      <c r="EST164"/>
      <c r="ESU164"/>
      <c r="ESV164"/>
      <c r="ESW164"/>
      <c r="ESX164"/>
      <c r="ESY164"/>
      <c r="ESZ164"/>
      <c r="ETA164"/>
      <c r="ETB164"/>
      <c r="ETC164"/>
      <c r="ETD164"/>
      <c r="ETE164"/>
      <c r="ETF164"/>
      <c r="ETG164"/>
      <c r="ETH164"/>
      <c r="ETI164"/>
      <c r="ETJ164"/>
      <c r="ETK164"/>
      <c r="ETL164"/>
      <c r="ETM164"/>
      <c r="ETN164"/>
      <c r="ETO164"/>
      <c r="ETP164"/>
      <c r="ETQ164"/>
      <c r="ETR164"/>
      <c r="ETS164"/>
      <c r="ETT164"/>
      <c r="ETU164"/>
      <c r="ETV164"/>
      <c r="ETW164"/>
      <c r="ETX164"/>
      <c r="ETY164"/>
      <c r="ETZ164"/>
      <c r="EUA164"/>
      <c r="EUB164"/>
      <c r="EUC164"/>
      <c r="EUD164"/>
      <c r="EUE164"/>
      <c r="EUF164"/>
      <c r="EUG164"/>
      <c r="EUH164"/>
      <c r="EUI164"/>
      <c r="EUJ164"/>
      <c r="EUK164"/>
      <c r="EUL164"/>
      <c r="EUM164"/>
      <c r="EUN164"/>
      <c r="EUO164"/>
      <c r="EUP164"/>
      <c r="EUQ164"/>
      <c r="EUR164"/>
      <c r="EUS164"/>
      <c r="EUT164"/>
      <c r="EUU164"/>
      <c r="EUV164"/>
      <c r="EUW164"/>
      <c r="EUX164"/>
      <c r="EUY164"/>
      <c r="EUZ164"/>
      <c r="EVA164"/>
      <c r="EVB164"/>
      <c r="EVC164"/>
      <c r="EVD164"/>
      <c r="EVE164"/>
      <c r="EVF164"/>
      <c r="EVG164"/>
      <c r="EVH164"/>
      <c r="EVI164"/>
      <c r="EVJ164"/>
      <c r="EVK164"/>
      <c r="EVL164"/>
      <c r="EVM164"/>
      <c r="EVN164"/>
      <c r="EVO164"/>
      <c r="EVP164"/>
      <c r="EVQ164"/>
      <c r="EVR164"/>
      <c r="EVS164"/>
      <c r="EVT164"/>
      <c r="EVU164"/>
      <c r="EVV164"/>
      <c r="EVW164"/>
      <c r="EVX164"/>
      <c r="EVY164"/>
      <c r="EVZ164"/>
      <c r="EWA164"/>
      <c r="EWB164"/>
      <c r="EWC164"/>
      <c r="EWD164"/>
      <c r="EWE164"/>
      <c r="EWF164"/>
      <c r="EWG164"/>
      <c r="EWH164"/>
      <c r="EWI164"/>
      <c r="EWJ164"/>
      <c r="EWK164"/>
      <c r="EWL164"/>
      <c r="EWM164"/>
      <c r="EWN164"/>
      <c r="EWO164"/>
      <c r="EWP164"/>
      <c r="EWQ164"/>
      <c r="EWR164"/>
      <c r="EWS164"/>
      <c r="EWT164"/>
      <c r="EWU164"/>
      <c r="EWV164"/>
      <c r="EWW164"/>
      <c r="EWX164"/>
      <c r="EWY164"/>
      <c r="EWZ164"/>
      <c r="EXA164"/>
      <c r="EXB164"/>
      <c r="EXC164"/>
      <c r="EXD164"/>
      <c r="EXE164"/>
      <c r="EXF164"/>
      <c r="EXG164"/>
      <c r="EXH164"/>
      <c r="EXI164"/>
      <c r="EXJ164"/>
      <c r="EXK164"/>
      <c r="EXL164"/>
      <c r="EXM164"/>
      <c r="EXN164"/>
      <c r="EXO164"/>
      <c r="EXP164"/>
      <c r="EXQ164"/>
      <c r="EXR164"/>
      <c r="EXS164"/>
      <c r="EXT164"/>
      <c r="EXU164"/>
      <c r="EXV164"/>
      <c r="EXW164"/>
      <c r="EXX164"/>
      <c r="EXY164"/>
      <c r="EXZ164"/>
      <c r="EYA164"/>
      <c r="EYB164"/>
      <c r="EYC164"/>
      <c r="EYD164"/>
      <c r="EYE164"/>
      <c r="EYF164"/>
      <c r="EYG164"/>
      <c r="EYH164"/>
      <c r="EYI164"/>
      <c r="EYJ164"/>
      <c r="EYK164"/>
      <c r="EYL164"/>
      <c r="EYM164"/>
      <c r="EYN164"/>
      <c r="EYO164"/>
      <c r="EYP164"/>
      <c r="EYQ164"/>
      <c r="EYR164"/>
      <c r="EYS164"/>
      <c r="EYT164"/>
      <c r="EYU164"/>
      <c r="EYV164"/>
      <c r="EYW164"/>
      <c r="EYX164"/>
      <c r="EYY164"/>
      <c r="EYZ164"/>
      <c r="EZA164"/>
      <c r="EZB164"/>
      <c r="EZC164"/>
      <c r="EZD164"/>
      <c r="EZE164"/>
      <c r="EZF164"/>
      <c r="EZG164"/>
      <c r="EZH164"/>
      <c r="EZI164"/>
      <c r="EZJ164"/>
      <c r="EZK164"/>
      <c r="EZL164"/>
      <c r="EZM164"/>
      <c r="EZN164"/>
      <c r="EZO164"/>
      <c r="EZP164"/>
      <c r="EZQ164"/>
      <c r="EZR164"/>
      <c r="EZS164"/>
      <c r="EZT164"/>
      <c r="EZU164"/>
      <c r="EZV164"/>
      <c r="EZW164"/>
      <c r="EZX164"/>
      <c r="EZY164"/>
      <c r="EZZ164"/>
      <c r="FAA164"/>
      <c r="FAB164"/>
      <c r="FAC164"/>
      <c r="FAD164"/>
      <c r="FAE164"/>
      <c r="FAF164"/>
      <c r="FAG164"/>
      <c r="FAH164"/>
      <c r="FAI164"/>
      <c r="FAJ164"/>
      <c r="FAK164"/>
      <c r="FAL164"/>
      <c r="FAM164"/>
      <c r="FAN164"/>
      <c r="FAO164"/>
      <c r="FAP164"/>
      <c r="FAQ164"/>
      <c r="FAR164"/>
      <c r="FAS164"/>
      <c r="FAT164"/>
      <c r="FAU164"/>
      <c r="FAV164"/>
      <c r="FAW164"/>
      <c r="FAX164"/>
      <c r="FAY164"/>
      <c r="FAZ164"/>
      <c r="FBA164"/>
      <c r="FBB164"/>
      <c r="FBC164"/>
      <c r="FBD164"/>
      <c r="FBE164"/>
      <c r="FBF164"/>
      <c r="FBG164"/>
      <c r="FBH164"/>
      <c r="FBI164"/>
      <c r="FBJ164"/>
      <c r="FBK164"/>
      <c r="FBL164"/>
      <c r="FBM164"/>
      <c r="FBN164"/>
      <c r="FBO164"/>
      <c r="FBP164"/>
      <c r="FBQ164"/>
      <c r="FBR164"/>
      <c r="FBS164"/>
      <c r="FBT164"/>
      <c r="FBU164"/>
      <c r="FBV164"/>
      <c r="FBW164"/>
      <c r="FBX164"/>
      <c r="FBY164"/>
      <c r="FBZ164"/>
      <c r="FCA164"/>
      <c r="FCB164"/>
      <c r="FCC164"/>
      <c r="FCD164"/>
      <c r="FCE164"/>
      <c r="FCF164"/>
      <c r="FCG164"/>
      <c r="FCH164"/>
      <c r="FCI164"/>
      <c r="FCJ164"/>
      <c r="FCK164"/>
      <c r="FCL164"/>
      <c r="FCM164"/>
      <c r="FCN164"/>
      <c r="FCO164"/>
      <c r="FCP164"/>
      <c r="FCQ164"/>
      <c r="FCR164"/>
      <c r="FCS164"/>
      <c r="FCT164"/>
      <c r="FCU164"/>
      <c r="FCV164"/>
      <c r="FCW164"/>
      <c r="FCX164"/>
      <c r="FCY164"/>
      <c r="FCZ164"/>
      <c r="FDA164"/>
      <c r="FDB164"/>
      <c r="FDC164"/>
      <c r="FDD164"/>
      <c r="FDE164"/>
      <c r="FDF164"/>
      <c r="FDG164"/>
      <c r="FDH164"/>
      <c r="FDI164"/>
      <c r="FDJ164"/>
      <c r="FDK164"/>
      <c r="FDL164"/>
      <c r="FDM164"/>
      <c r="FDN164"/>
      <c r="FDO164"/>
      <c r="FDP164"/>
      <c r="FDQ164"/>
      <c r="FDR164"/>
      <c r="FDS164"/>
      <c r="FDT164"/>
      <c r="FDU164"/>
      <c r="FDV164"/>
      <c r="FDW164"/>
      <c r="FDX164"/>
      <c r="FDY164"/>
      <c r="FDZ164"/>
      <c r="FEA164"/>
      <c r="FEB164"/>
      <c r="FEC164"/>
      <c r="FED164"/>
      <c r="FEE164"/>
      <c r="FEF164"/>
      <c r="FEG164"/>
      <c r="FEH164"/>
      <c r="FEI164"/>
      <c r="FEJ164"/>
      <c r="FEK164"/>
      <c r="FEL164"/>
      <c r="FEM164"/>
      <c r="FEN164"/>
      <c r="FEO164"/>
      <c r="FEP164"/>
      <c r="FEQ164"/>
      <c r="FER164"/>
      <c r="FES164"/>
      <c r="FET164"/>
      <c r="FEU164"/>
      <c r="FEV164"/>
      <c r="FEW164"/>
      <c r="FEX164"/>
      <c r="FEY164"/>
      <c r="FEZ164"/>
      <c r="FFA164"/>
      <c r="FFB164"/>
      <c r="FFC164"/>
      <c r="FFD164"/>
      <c r="FFE164"/>
      <c r="FFF164"/>
      <c r="FFG164"/>
      <c r="FFH164"/>
      <c r="FFI164"/>
      <c r="FFJ164"/>
      <c r="FFK164"/>
      <c r="FFL164"/>
      <c r="FFM164"/>
      <c r="FFN164"/>
      <c r="FFO164"/>
      <c r="FFP164"/>
      <c r="FFQ164"/>
      <c r="FFR164"/>
      <c r="FFS164"/>
      <c r="FFT164"/>
      <c r="FFU164"/>
      <c r="FFV164"/>
      <c r="FFW164"/>
      <c r="FFX164"/>
      <c r="FFY164"/>
      <c r="FFZ164"/>
      <c r="FGA164"/>
      <c r="FGB164"/>
      <c r="FGC164"/>
      <c r="FGD164"/>
      <c r="FGE164"/>
      <c r="FGF164"/>
      <c r="FGG164"/>
      <c r="FGH164"/>
      <c r="FGI164"/>
      <c r="FGJ164"/>
      <c r="FGK164"/>
      <c r="FGL164"/>
      <c r="FGM164"/>
      <c r="FGN164"/>
      <c r="FGO164"/>
      <c r="FGP164"/>
      <c r="FGQ164"/>
      <c r="FGR164"/>
      <c r="FGS164"/>
      <c r="FGT164"/>
      <c r="FGU164"/>
      <c r="FGV164"/>
      <c r="FGW164"/>
      <c r="FGX164"/>
      <c r="FGY164"/>
      <c r="FGZ164"/>
      <c r="FHA164"/>
      <c r="FHB164"/>
      <c r="FHC164"/>
      <c r="FHD164"/>
      <c r="FHE164"/>
      <c r="FHF164"/>
      <c r="FHG164"/>
      <c r="FHH164"/>
      <c r="FHI164"/>
      <c r="FHJ164"/>
      <c r="FHK164"/>
      <c r="FHL164"/>
      <c r="FHM164"/>
      <c r="FHN164"/>
      <c r="FHO164"/>
      <c r="FHP164"/>
      <c r="FHQ164"/>
      <c r="FHR164"/>
      <c r="FHS164"/>
      <c r="FHT164"/>
      <c r="FHU164"/>
      <c r="FHV164"/>
      <c r="FHW164"/>
      <c r="FHX164"/>
      <c r="FHY164"/>
      <c r="FHZ164"/>
      <c r="FIA164"/>
      <c r="FIB164"/>
      <c r="FIC164"/>
      <c r="FID164"/>
      <c r="FIE164"/>
      <c r="FIF164"/>
      <c r="FIG164"/>
      <c r="FIH164"/>
      <c r="FII164"/>
      <c r="FIJ164"/>
      <c r="FIK164"/>
      <c r="FIL164"/>
      <c r="FIM164"/>
      <c r="FIN164"/>
      <c r="FIO164"/>
      <c r="FIP164"/>
      <c r="FIQ164"/>
      <c r="FIR164"/>
      <c r="FIS164"/>
      <c r="FIT164"/>
      <c r="FIU164"/>
      <c r="FIV164"/>
      <c r="FIW164"/>
      <c r="FIX164"/>
      <c r="FIY164"/>
      <c r="FIZ164"/>
      <c r="FJA164"/>
      <c r="FJB164"/>
      <c r="FJC164"/>
      <c r="FJD164"/>
      <c r="FJE164"/>
      <c r="FJF164"/>
      <c r="FJG164"/>
      <c r="FJH164"/>
      <c r="FJI164"/>
      <c r="FJJ164"/>
      <c r="FJK164"/>
      <c r="FJL164"/>
      <c r="FJM164"/>
      <c r="FJN164"/>
      <c r="FJO164"/>
      <c r="FJP164"/>
      <c r="FJQ164"/>
      <c r="FJR164"/>
      <c r="FJS164"/>
      <c r="FJT164"/>
      <c r="FJU164"/>
      <c r="FJV164"/>
      <c r="FJW164"/>
      <c r="FJX164"/>
      <c r="FJY164"/>
      <c r="FJZ164"/>
      <c r="FKA164"/>
      <c r="FKB164"/>
      <c r="FKC164"/>
      <c r="FKD164"/>
      <c r="FKE164"/>
      <c r="FKF164"/>
      <c r="FKG164"/>
      <c r="FKH164"/>
      <c r="FKI164"/>
      <c r="FKJ164"/>
      <c r="FKK164"/>
      <c r="FKL164"/>
      <c r="FKM164"/>
      <c r="FKN164"/>
      <c r="FKO164"/>
      <c r="FKP164"/>
      <c r="FKQ164"/>
      <c r="FKR164"/>
      <c r="FKS164"/>
      <c r="FKT164"/>
      <c r="FKU164"/>
      <c r="FKV164"/>
      <c r="FKW164"/>
      <c r="FKX164"/>
      <c r="FKY164"/>
      <c r="FKZ164"/>
      <c r="FLA164"/>
      <c r="FLB164"/>
      <c r="FLC164"/>
      <c r="FLD164"/>
      <c r="FLE164"/>
      <c r="FLF164"/>
      <c r="FLG164"/>
      <c r="FLH164"/>
      <c r="FLI164"/>
      <c r="FLJ164"/>
      <c r="FLK164"/>
      <c r="FLL164"/>
      <c r="FLM164"/>
      <c r="FLN164"/>
      <c r="FLO164"/>
      <c r="FLP164"/>
      <c r="FLQ164"/>
      <c r="FLR164"/>
      <c r="FLS164"/>
      <c r="FLT164"/>
      <c r="FLU164"/>
      <c r="FLV164"/>
      <c r="FLW164"/>
      <c r="FLX164"/>
      <c r="FLY164"/>
      <c r="FLZ164"/>
      <c r="FMA164"/>
      <c r="FMB164"/>
      <c r="FMC164"/>
      <c r="FMD164"/>
      <c r="FME164"/>
      <c r="FMF164"/>
      <c r="FMG164"/>
      <c r="FMH164"/>
      <c r="FMI164"/>
      <c r="FMJ164"/>
      <c r="FMK164"/>
      <c r="FML164"/>
      <c r="FMM164"/>
      <c r="FMN164"/>
      <c r="FMO164"/>
      <c r="FMP164"/>
      <c r="FMQ164"/>
      <c r="FMR164"/>
      <c r="FMS164"/>
      <c r="FMT164"/>
      <c r="FMU164"/>
      <c r="FMV164"/>
      <c r="FMW164"/>
      <c r="FMX164"/>
      <c r="FMY164"/>
      <c r="FMZ164"/>
      <c r="FNA164"/>
      <c r="FNB164"/>
      <c r="FNC164"/>
      <c r="FND164"/>
      <c r="FNE164"/>
      <c r="FNF164"/>
      <c r="FNG164"/>
      <c r="FNH164"/>
      <c r="FNI164"/>
      <c r="FNJ164"/>
      <c r="FNK164"/>
      <c r="FNL164"/>
      <c r="FNM164"/>
      <c r="FNN164"/>
      <c r="FNO164"/>
      <c r="FNP164"/>
      <c r="FNQ164"/>
      <c r="FNR164"/>
      <c r="FNS164"/>
      <c r="FNT164"/>
      <c r="FNU164"/>
      <c r="FNV164"/>
      <c r="FNW164"/>
      <c r="FNX164"/>
      <c r="FNY164"/>
      <c r="FNZ164"/>
      <c r="FOA164"/>
      <c r="FOB164"/>
      <c r="FOC164"/>
      <c r="FOD164"/>
      <c r="FOE164"/>
      <c r="FOF164"/>
      <c r="FOG164"/>
      <c r="FOH164"/>
      <c r="FOI164"/>
      <c r="FOJ164"/>
      <c r="FOK164"/>
      <c r="FOL164"/>
      <c r="FOM164"/>
      <c r="FON164"/>
      <c r="FOO164"/>
      <c r="FOP164"/>
      <c r="FOQ164"/>
      <c r="FOR164"/>
      <c r="FOS164"/>
      <c r="FOT164"/>
      <c r="FOU164"/>
      <c r="FOV164"/>
      <c r="FOW164"/>
      <c r="FOX164"/>
      <c r="FOY164"/>
      <c r="FOZ164"/>
      <c r="FPA164"/>
      <c r="FPB164"/>
      <c r="FPC164"/>
      <c r="FPD164"/>
      <c r="FPE164"/>
      <c r="FPF164"/>
      <c r="FPG164"/>
      <c r="FPH164"/>
      <c r="FPI164"/>
      <c r="FPJ164"/>
      <c r="FPK164"/>
      <c r="FPL164"/>
      <c r="FPM164"/>
      <c r="FPN164"/>
      <c r="FPO164"/>
      <c r="FPP164"/>
      <c r="FPQ164"/>
      <c r="FPR164"/>
      <c r="FPS164"/>
      <c r="FPT164"/>
      <c r="FPU164"/>
      <c r="FPV164"/>
      <c r="FPW164"/>
      <c r="FPX164"/>
      <c r="FPY164"/>
      <c r="FPZ164"/>
      <c r="FQA164"/>
      <c r="FQB164"/>
      <c r="FQC164"/>
      <c r="FQD164"/>
      <c r="FQE164"/>
      <c r="FQF164"/>
      <c r="FQG164"/>
      <c r="FQH164"/>
      <c r="FQI164"/>
      <c r="FQJ164"/>
      <c r="FQK164"/>
      <c r="FQL164"/>
      <c r="FQM164"/>
      <c r="FQN164"/>
      <c r="FQO164"/>
      <c r="FQP164"/>
      <c r="FQQ164"/>
      <c r="FQR164"/>
      <c r="FQS164"/>
      <c r="FQT164"/>
      <c r="FQU164"/>
      <c r="FQV164"/>
      <c r="FQW164"/>
      <c r="FQX164"/>
      <c r="FQY164"/>
      <c r="FQZ164"/>
      <c r="FRA164"/>
      <c r="FRB164"/>
      <c r="FRC164"/>
      <c r="FRD164"/>
      <c r="FRE164"/>
      <c r="FRF164"/>
      <c r="FRG164"/>
      <c r="FRH164"/>
      <c r="FRI164"/>
      <c r="FRJ164"/>
      <c r="FRK164"/>
      <c r="FRL164"/>
      <c r="FRM164"/>
      <c r="FRN164"/>
      <c r="FRO164"/>
      <c r="FRP164"/>
      <c r="FRQ164"/>
      <c r="FRR164"/>
      <c r="FRS164"/>
      <c r="FRT164"/>
      <c r="FRU164"/>
      <c r="FRV164"/>
      <c r="FRW164"/>
      <c r="FRX164"/>
      <c r="FRY164"/>
      <c r="FRZ164"/>
      <c r="FSA164"/>
      <c r="FSB164"/>
      <c r="FSC164"/>
      <c r="FSD164"/>
      <c r="FSE164"/>
      <c r="FSF164"/>
      <c r="FSG164"/>
      <c r="FSH164"/>
      <c r="FSI164"/>
      <c r="FSJ164"/>
      <c r="FSK164"/>
      <c r="FSL164"/>
      <c r="FSM164"/>
      <c r="FSN164"/>
      <c r="FSO164"/>
      <c r="FSP164"/>
      <c r="FSQ164"/>
      <c r="FSR164"/>
      <c r="FSS164"/>
      <c r="FST164"/>
      <c r="FSU164"/>
      <c r="FSV164"/>
      <c r="FSW164"/>
      <c r="FSX164"/>
      <c r="FSY164"/>
      <c r="FSZ164"/>
      <c r="FTA164"/>
      <c r="FTB164"/>
      <c r="FTC164"/>
      <c r="FTD164"/>
      <c r="FTE164"/>
      <c r="FTF164"/>
      <c r="FTG164"/>
      <c r="FTH164"/>
      <c r="FTI164"/>
      <c r="FTJ164"/>
      <c r="FTK164"/>
      <c r="FTL164"/>
      <c r="FTM164"/>
      <c r="FTN164"/>
      <c r="FTO164"/>
      <c r="FTP164"/>
      <c r="FTQ164"/>
      <c r="FTR164"/>
      <c r="FTS164"/>
      <c r="FTT164"/>
      <c r="FTU164"/>
      <c r="FTV164"/>
      <c r="FTW164"/>
      <c r="FTX164"/>
      <c r="FTY164"/>
      <c r="FTZ164"/>
      <c r="FUA164"/>
      <c r="FUB164"/>
      <c r="FUC164"/>
      <c r="FUD164"/>
      <c r="FUE164"/>
      <c r="FUF164"/>
      <c r="FUG164"/>
      <c r="FUH164"/>
      <c r="FUI164"/>
      <c r="FUJ164"/>
      <c r="FUK164"/>
      <c r="FUL164"/>
      <c r="FUM164"/>
      <c r="FUN164"/>
      <c r="FUO164"/>
      <c r="FUP164"/>
      <c r="FUQ164"/>
      <c r="FUR164"/>
      <c r="FUS164"/>
      <c r="FUT164"/>
      <c r="FUU164"/>
      <c r="FUV164"/>
      <c r="FUW164"/>
      <c r="FUX164"/>
      <c r="FUY164"/>
      <c r="FUZ164"/>
      <c r="FVA164"/>
      <c r="FVB164"/>
      <c r="FVC164"/>
      <c r="FVD164"/>
      <c r="FVE164"/>
      <c r="FVF164"/>
      <c r="FVG164"/>
      <c r="FVH164"/>
      <c r="FVI164"/>
      <c r="FVJ164"/>
      <c r="FVK164"/>
      <c r="FVL164"/>
      <c r="FVM164"/>
      <c r="FVN164"/>
      <c r="FVO164"/>
      <c r="FVP164"/>
      <c r="FVQ164"/>
      <c r="FVR164"/>
      <c r="FVS164"/>
      <c r="FVT164"/>
      <c r="FVU164"/>
      <c r="FVV164"/>
      <c r="FVW164"/>
      <c r="FVX164"/>
      <c r="FVY164"/>
      <c r="FVZ164"/>
      <c r="FWA164"/>
      <c r="FWB164"/>
      <c r="FWC164"/>
      <c r="FWD164"/>
      <c r="FWE164"/>
      <c r="FWF164"/>
      <c r="FWG164"/>
      <c r="FWH164"/>
      <c r="FWI164"/>
      <c r="FWJ164"/>
      <c r="FWK164"/>
      <c r="FWL164"/>
      <c r="FWM164"/>
      <c r="FWN164"/>
      <c r="FWO164"/>
      <c r="FWP164"/>
      <c r="FWQ164"/>
      <c r="FWR164"/>
      <c r="FWS164"/>
      <c r="FWT164"/>
      <c r="FWU164"/>
      <c r="FWV164"/>
      <c r="FWW164"/>
      <c r="FWX164"/>
      <c r="FWY164"/>
      <c r="FWZ164"/>
      <c r="FXA164"/>
      <c r="FXB164"/>
      <c r="FXC164"/>
      <c r="FXD164"/>
      <c r="FXE164"/>
      <c r="FXF164"/>
      <c r="FXG164"/>
      <c r="FXH164"/>
      <c r="FXI164"/>
      <c r="FXJ164"/>
      <c r="FXK164"/>
      <c r="FXL164"/>
      <c r="FXM164"/>
      <c r="FXN164"/>
      <c r="FXO164"/>
      <c r="FXP164"/>
      <c r="FXQ164"/>
      <c r="FXR164"/>
      <c r="FXS164"/>
      <c r="FXT164"/>
      <c r="FXU164"/>
      <c r="FXV164"/>
      <c r="FXW164"/>
      <c r="FXX164"/>
      <c r="FXY164"/>
      <c r="FXZ164"/>
      <c r="FYA164"/>
      <c r="FYB164"/>
      <c r="FYC164"/>
      <c r="FYD164"/>
      <c r="FYE164"/>
      <c r="FYF164"/>
      <c r="FYG164"/>
      <c r="FYH164"/>
      <c r="FYI164"/>
      <c r="FYJ164"/>
      <c r="FYK164"/>
      <c r="FYL164"/>
      <c r="FYM164"/>
      <c r="FYN164"/>
      <c r="FYO164"/>
      <c r="FYP164"/>
      <c r="FYQ164"/>
      <c r="FYR164"/>
      <c r="FYS164"/>
      <c r="FYT164"/>
      <c r="FYU164"/>
      <c r="FYV164"/>
      <c r="FYW164"/>
      <c r="FYX164"/>
      <c r="FYY164"/>
      <c r="FYZ164"/>
      <c r="FZA164"/>
      <c r="FZB164"/>
      <c r="FZC164"/>
      <c r="FZD164"/>
      <c r="FZE164"/>
      <c r="FZF164"/>
      <c r="FZG164"/>
      <c r="FZH164"/>
      <c r="FZI164"/>
      <c r="FZJ164"/>
      <c r="FZK164"/>
      <c r="FZL164"/>
      <c r="FZM164"/>
      <c r="FZN164"/>
      <c r="FZO164"/>
      <c r="FZP164"/>
      <c r="FZQ164"/>
      <c r="FZR164"/>
      <c r="FZS164"/>
      <c r="FZT164"/>
      <c r="FZU164"/>
      <c r="FZV164"/>
      <c r="FZW164"/>
      <c r="FZX164"/>
      <c r="FZY164"/>
      <c r="FZZ164"/>
      <c r="GAA164"/>
      <c r="GAB164"/>
      <c r="GAC164"/>
      <c r="GAD164"/>
      <c r="GAE164"/>
      <c r="GAF164"/>
      <c r="GAG164"/>
      <c r="GAH164"/>
      <c r="GAI164"/>
      <c r="GAJ164"/>
      <c r="GAK164"/>
      <c r="GAL164"/>
      <c r="GAM164"/>
      <c r="GAN164"/>
      <c r="GAO164"/>
      <c r="GAP164"/>
      <c r="GAQ164"/>
      <c r="GAR164"/>
      <c r="GAS164"/>
      <c r="GAT164"/>
      <c r="GAU164"/>
      <c r="GAV164"/>
      <c r="GAW164"/>
      <c r="GAX164"/>
      <c r="GAY164"/>
      <c r="GAZ164"/>
      <c r="GBA164"/>
      <c r="GBB164"/>
      <c r="GBC164"/>
      <c r="GBD164"/>
      <c r="GBE164"/>
      <c r="GBF164"/>
      <c r="GBG164"/>
      <c r="GBH164"/>
      <c r="GBI164"/>
      <c r="GBJ164"/>
      <c r="GBK164"/>
      <c r="GBL164"/>
      <c r="GBM164"/>
      <c r="GBN164"/>
      <c r="GBO164"/>
      <c r="GBP164"/>
      <c r="GBQ164"/>
      <c r="GBR164"/>
      <c r="GBS164"/>
      <c r="GBT164"/>
      <c r="GBU164"/>
      <c r="GBV164"/>
      <c r="GBW164"/>
      <c r="GBX164"/>
      <c r="GBY164"/>
      <c r="GBZ164"/>
      <c r="GCA164"/>
      <c r="GCB164"/>
      <c r="GCC164"/>
      <c r="GCD164"/>
      <c r="GCE164"/>
      <c r="GCF164"/>
      <c r="GCG164"/>
      <c r="GCH164"/>
      <c r="GCI164"/>
      <c r="GCJ164"/>
      <c r="GCK164"/>
      <c r="GCL164"/>
      <c r="GCM164"/>
      <c r="GCN164"/>
      <c r="GCO164"/>
      <c r="GCP164"/>
      <c r="GCQ164"/>
      <c r="GCR164"/>
      <c r="GCS164"/>
      <c r="GCT164"/>
      <c r="GCU164"/>
      <c r="GCV164"/>
      <c r="GCW164"/>
      <c r="GCX164"/>
      <c r="GCY164"/>
      <c r="GCZ164"/>
      <c r="GDA164"/>
      <c r="GDB164"/>
      <c r="GDC164"/>
      <c r="GDD164"/>
      <c r="GDE164"/>
      <c r="GDF164"/>
      <c r="GDG164"/>
      <c r="GDH164"/>
      <c r="GDI164"/>
      <c r="GDJ164"/>
      <c r="GDK164"/>
      <c r="GDL164"/>
      <c r="GDM164"/>
      <c r="GDN164"/>
      <c r="GDO164"/>
      <c r="GDP164"/>
      <c r="GDQ164"/>
      <c r="GDR164"/>
      <c r="GDS164"/>
      <c r="GDT164"/>
      <c r="GDU164"/>
      <c r="GDV164"/>
      <c r="GDW164"/>
      <c r="GDX164"/>
      <c r="GDY164"/>
      <c r="GDZ164"/>
      <c r="GEA164"/>
      <c r="GEB164"/>
      <c r="GEC164"/>
      <c r="GED164"/>
      <c r="GEE164"/>
      <c r="GEF164"/>
      <c r="GEG164"/>
      <c r="GEH164"/>
      <c r="GEI164"/>
      <c r="GEJ164"/>
      <c r="GEK164"/>
      <c r="GEL164"/>
      <c r="GEM164"/>
      <c r="GEN164"/>
      <c r="GEO164"/>
      <c r="GEP164"/>
      <c r="GEQ164"/>
      <c r="GER164"/>
      <c r="GES164"/>
      <c r="GET164"/>
      <c r="GEU164"/>
      <c r="GEV164"/>
      <c r="GEW164"/>
      <c r="GEX164"/>
      <c r="GEY164"/>
      <c r="GEZ164"/>
      <c r="GFA164"/>
      <c r="GFB164"/>
      <c r="GFC164"/>
      <c r="GFD164"/>
      <c r="GFE164"/>
      <c r="GFF164"/>
      <c r="GFG164"/>
      <c r="GFH164"/>
      <c r="GFI164"/>
      <c r="GFJ164"/>
      <c r="GFK164"/>
      <c r="GFL164"/>
      <c r="GFM164"/>
      <c r="GFN164"/>
      <c r="GFO164"/>
      <c r="GFP164"/>
      <c r="GFQ164"/>
      <c r="GFR164"/>
      <c r="GFS164"/>
      <c r="GFT164"/>
      <c r="GFU164"/>
      <c r="GFV164"/>
      <c r="GFW164"/>
      <c r="GFX164"/>
      <c r="GFY164"/>
      <c r="GFZ164"/>
      <c r="GGA164"/>
      <c r="GGB164"/>
      <c r="GGC164"/>
      <c r="GGD164"/>
      <c r="GGE164"/>
      <c r="GGF164"/>
      <c r="GGG164"/>
      <c r="GGH164"/>
      <c r="GGI164"/>
      <c r="GGJ164"/>
      <c r="GGK164"/>
      <c r="GGL164"/>
      <c r="GGM164"/>
      <c r="GGN164"/>
      <c r="GGO164"/>
      <c r="GGP164"/>
      <c r="GGQ164"/>
      <c r="GGR164"/>
      <c r="GGS164"/>
      <c r="GGT164"/>
      <c r="GGU164"/>
      <c r="GGV164"/>
      <c r="GGW164"/>
      <c r="GGX164"/>
      <c r="GGY164"/>
      <c r="GGZ164"/>
      <c r="GHA164"/>
      <c r="GHB164"/>
      <c r="GHC164"/>
      <c r="GHD164"/>
      <c r="GHE164"/>
      <c r="GHF164"/>
      <c r="GHG164"/>
      <c r="GHH164"/>
      <c r="GHI164"/>
      <c r="GHJ164"/>
      <c r="GHK164"/>
      <c r="GHL164"/>
      <c r="GHM164"/>
      <c r="GHN164"/>
      <c r="GHO164"/>
      <c r="GHP164"/>
      <c r="GHQ164"/>
      <c r="GHR164"/>
      <c r="GHS164"/>
      <c r="GHT164"/>
      <c r="GHU164"/>
      <c r="GHV164"/>
      <c r="GHW164"/>
      <c r="GHX164"/>
      <c r="GHY164"/>
      <c r="GHZ164"/>
      <c r="GIA164"/>
      <c r="GIB164"/>
      <c r="GIC164"/>
      <c r="GID164"/>
      <c r="GIE164"/>
      <c r="GIF164"/>
      <c r="GIG164"/>
      <c r="GIH164"/>
      <c r="GII164"/>
      <c r="GIJ164"/>
      <c r="GIK164"/>
      <c r="GIL164"/>
      <c r="GIM164"/>
      <c r="GIN164"/>
      <c r="GIO164"/>
      <c r="GIP164"/>
      <c r="GIQ164"/>
      <c r="GIR164"/>
      <c r="GIS164"/>
      <c r="GIT164"/>
      <c r="GIU164"/>
      <c r="GIV164"/>
      <c r="GIW164"/>
      <c r="GIX164"/>
      <c r="GIY164"/>
      <c r="GIZ164"/>
      <c r="GJA164"/>
      <c r="GJB164"/>
      <c r="GJC164"/>
      <c r="GJD164"/>
      <c r="GJE164"/>
      <c r="GJF164"/>
      <c r="GJG164"/>
      <c r="GJH164"/>
      <c r="GJI164"/>
      <c r="GJJ164"/>
      <c r="GJK164"/>
      <c r="GJL164"/>
      <c r="GJM164"/>
      <c r="GJN164"/>
      <c r="GJO164"/>
      <c r="GJP164"/>
      <c r="GJQ164"/>
      <c r="GJR164"/>
      <c r="GJS164"/>
      <c r="GJT164"/>
      <c r="GJU164"/>
      <c r="GJV164"/>
      <c r="GJW164"/>
      <c r="GJX164"/>
      <c r="GJY164"/>
      <c r="GJZ164"/>
      <c r="GKA164"/>
      <c r="GKB164"/>
      <c r="GKC164"/>
      <c r="GKD164"/>
      <c r="GKE164"/>
      <c r="GKF164"/>
      <c r="GKG164"/>
      <c r="GKH164"/>
      <c r="GKI164"/>
      <c r="GKJ164"/>
      <c r="GKK164"/>
      <c r="GKL164"/>
      <c r="GKM164"/>
      <c r="GKN164"/>
      <c r="GKO164"/>
      <c r="GKP164"/>
      <c r="GKQ164"/>
      <c r="GKR164"/>
      <c r="GKS164"/>
      <c r="GKT164"/>
      <c r="GKU164"/>
      <c r="GKV164"/>
      <c r="GKW164"/>
      <c r="GKX164"/>
      <c r="GKY164"/>
      <c r="GKZ164"/>
      <c r="GLA164"/>
      <c r="GLB164"/>
      <c r="GLC164"/>
      <c r="GLD164"/>
      <c r="GLE164"/>
      <c r="GLF164"/>
      <c r="GLG164"/>
      <c r="GLH164"/>
      <c r="GLI164"/>
      <c r="GLJ164"/>
      <c r="GLK164"/>
      <c r="GLL164"/>
      <c r="GLM164"/>
      <c r="GLN164"/>
      <c r="GLO164"/>
      <c r="GLP164"/>
      <c r="GLQ164"/>
      <c r="GLR164"/>
      <c r="GLS164"/>
      <c r="GLT164"/>
      <c r="GLU164"/>
      <c r="GLV164"/>
      <c r="GLW164"/>
      <c r="GLX164"/>
      <c r="GLY164"/>
      <c r="GLZ164"/>
      <c r="GMA164"/>
      <c r="GMB164"/>
      <c r="GMC164"/>
      <c r="GMD164"/>
      <c r="GME164"/>
      <c r="GMF164"/>
      <c r="GMG164"/>
      <c r="GMH164"/>
      <c r="GMI164"/>
      <c r="GMJ164"/>
      <c r="GMK164"/>
      <c r="GML164"/>
      <c r="GMM164"/>
      <c r="GMN164"/>
      <c r="GMO164"/>
      <c r="GMP164"/>
      <c r="GMQ164"/>
      <c r="GMR164"/>
      <c r="GMS164"/>
      <c r="GMT164"/>
      <c r="GMU164"/>
      <c r="GMV164"/>
      <c r="GMW164"/>
      <c r="GMX164"/>
      <c r="GMY164"/>
      <c r="GMZ164"/>
      <c r="GNA164"/>
      <c r="GNB164"/>
      <c r="GNC164"/>
      <c r="GND164"/>
      <c r="GNE164"/>
      <c r="GNF164"/>
      <c r="GNG164"/>
      <c r="GNH164"/>
      <c r="GNI164"/>
      <c r="GNJ164"/>
      <c r="GNK164"/>
      <c r="GNL164"/>
      <c r="GNM164"/>
      <c r="GNN164"/>
      <c r="GNO164"/>
      <c r="GNP164"/>
      <c r="GNQ164"/>
      <c r="GNR164"/>
      <c r="GNS164"/>
      <c r="GNT164"/>
      <c r="GNU164"/>
      <c r="GNV164"/>
      <c r="GNW164"/>
      <c r="GNX164"/>
      <c r="GNY164"/>
      <c r="GNZ164"/>
      <c r="GOA164"/>
      <c r="GOB164"/>
      <c r="GOC164"/>
      <c r="GOD164"/>
      <c r="GOE164"/>
      <c r="GOF164"/>
      <c r="GOG164"/>
      <c r="GOH164"/>
      <c r="GOI164"/>
      <c r="GOJ164"/>
      <c r="GOK164"/>
      <c r="GOL164"/>
      <c r="GOM164"/>
      <c r="GON164"/>
      <c r="GOO164"/>
      <c r="GOP164"/>
      <c r="GOQ164"/>
      <c r="GOR164"/>
      <c r="GOS164"/>
      <c r="GOT164"/>
      <c r="GOU164"/>
      <c r="GOV164"/>
      <c r="GOW164"/>
      <c r="GOX164"/>
      <c r="GOY164"/>
      <c r="GOZ164"/>
      <c r="GPA164"/>
      <c r="GPB164"/>
      <c r="GPC164"/>
      <c r="GPD164"/>
      <c r="GPE164"/>
      <c r="GPF164"/>
      <c r="GPG164"/>
      <c r="GPH164"/>
      <c r="GPI164"/>
      <c r="GPJ164"/>
      <c r="GPK164"/>
      <c r="GPL164"/>
      <c r="GPM164"/>
      <c r="GPN164"/>
      <c r="GPO164"/>
      <c r="GPP164"/>
      <c r="GPQ164"/>
      <c r="GPR164"/>
      <c r="GPS164"/>
      <c r="GPT164"/>
      <c r="GPU164"/>
      <c r="GPV164"/>
      <c r="GPW164"/>
      <c r="GPX164"/>
      <c r="GPY164"/>
      <c r="GPZ164"/>
      <c r="GQA164"/>
      <c r="GQB164"/>
      <c r="GQC164"/>
      <c r="GQD164"/>
      <c r="GQE164"/>
      <c r="GQF164"/>
      <c r="GQG164"/>
      <c r="GQH164"/>
      <c r="GQI164"/>
      <c r="GQJ164"/>
      <c r="GQK164"/>
      <c r="GQL164"/>
      <c r="GQM164"/>
      <c r="GQN164"/>
      <c r="GQO164"/>
      <c r="GQP164"/>
      <c r="GQQ164"/>
      <c r="GQR164"/>
      <c r="GQS164"/>
      <c r="GQT164"/>
      <c r="GQU164"/>
      <c r="GQV164"/>
      <c r="GQW164"/>
      <c r="GQX164"/>
      <c r="GQY164"/>
      <c r="GQZ164"/>
      <c r="GRA164"/>
      <c r="GRB164"/>
      <c r="GRC164"/>
      <c r="GRD164"/>
      <c r="GRE164"/>
      <c r="GRF164"/>
      <c r="GRG164"/>
      <c r="GRH164"/>
      <c r="GRI164"/>
      <c r="GRJ164"/>
      <c r="GRK164"/>
      <c r="GRL164"/>
      <c r="GRM164"/>
      <c r="GRN164"/>
      <c r="GRO164"/>
      <c r="GRP164"/>
      <c r="GRQ164"/>
      <c r="GRR164"/>
      <c r="GRS164"/>
      <c r="GRT164"/>
      <c r="GRU164"/>
      <c r="GRV164"/>
      <c r="GRW164"/>
      <c r="GRX164"/>
      <c r="GRY164"/>
      <c r="GRZ164"/>
      <c r="GSA164"/>
      <c r="GSB164"/>
      <c r="GSC164"/>
      <c r="GSD164"/>
      <c r="GSE164"/>
      <c r="GSF164"/>
      <c r="GSG164"/>
      <c r="GSH164"/>
      <c r="GSI164"/>
      <c r="GSJ164"/>
      <c r="GSK164"/>
      <c r="GSL164"/>
      <c r="GSM164"/>
      <c r="GSN164"/>
      <c r="GSO164"/>
      <c r="GSP164"/>
      <c r="GSQ164"/>
      <c r="GSR164"/>
      <c r="GSS164"/>
      <c r="GST164"/>
      <c r="GSU164"/>
      <c r="GSV164"/>
      <c r="GSW164"/>
      <c r="GSX164"/>
      <c r="GSY164"/>
      <c r="GSZ164"/>
      <c r="GTA164"/>
      <c r="GTB164"/>
      <c r="GTC164"/>
      <c r="GTD164"/>
      <c r="GTE164"/>
      <c r="GTF164"/>
      <c r="GTG164"/>
      <c r="GTH164"/>
      <c r="GTI164"/>
      <c r="GTJ164"/>
      <c r="GTK164"/>
      <c r="GTL164"/>
      <c r="GTM164"/>
      <c r="GTN164"/>
      <c r="GTO164"/>
      <c r="GTP164"/>
      <c r="GTQ164"/>
      <c r="GTR164"/>
      <c r="GTS164"/>
      <c r="GTT164"/>
      <c r="GTU164"/>
      <c r="GTV164"/>
      <c r="GTW164"/>
      <c r="GTX164"/>
      <c r="GTY164"/>
      <c r="GTZ164"/>
      <c r="GUA164"/>
      <c r="GUB164"/>
      <c r="GUC164"/>
      <c r="GUD164"/>
      <c r="GUE164"/>
      <c r="GUF164"/>
      <c r="GUG164"/>
      <c r="GUH164"/>
      <c r="GUI164"/>
      <c r="GUJ164"/>
      <c r="GUK164"/>
      <c r="GUL164"/>
      <c r="GUM164"/>
      <c r="GUN164"/>
      <c r="GUO164"/>
      <c r="GUP164"/>
      <c r="GUQ164"/>
      <c r="GUR164"/>
      <c r="GUS164"/>
      <c r="GUT164"/>
      <c r="GUU164"/>
      <c r="GUV164"/>
      <c r="GUW164"/>
      <c r="GUX164"/>
      <c r="GUY164"/>
      <c r="GUZ164"/>
      <c r="GVA164"/>
      <c r="GVB164"/>
      <c r="GVC164"/>
      <c r="GVD164"/>
      <c r="GVE164"/>
      <c r="GVF164"/>
      <c r="GVG164"/>
      <c r="GVH164"/>
      <c r="GVI164"/>
      <c r="GVJ164"/>
      <c r="GVK164"/>
      <c r="GVL164"/>
      <c r="GVM164"/>
      <c r="GVN164"/>
      <c r="GVO164"/>
      <c r="GVP164"/>
      <c r="GVQ164"/>
      <c r="GVR164"/>
      <c r="GVS164"/>
      <c r="GVT164"/>
      <c r="GVU164"/>
      <c r="GVV164"/>
      <c r="GVW164"/>
      <c r="GVX164"/>
      <c r="GVY164"/>
      <c r="GVZ164"/>
      <c r="GWA164"/>
      <c r="GWB164"/>
      <c r="GWC164"/>
      <c r="GWD164"/>
      <c r="GWE164"/>
      <c r="GWF164"/>
      <c r="GWG164"/>
      <c r="GWH164"/>
      <c r="GWI164"/>
      <c r="GWJ164"/>
      <c r="GWK164"/>
      <c r="GWL164"/>
      <c r="GWM164"/>
      <c r="GWN164"/>
      <c r="GWO164"/>
      <c r="GWP164"/>
      <c r="GWQ164"/>
      <c r="GWR164"/>
      <c r="GWS164"/>
      <c r="GWT164"/>
      <c r="GWU164"/>
      <c r="GWV164"/>
      <c r="GWW164"/>
      <c r="GWX164"/>
      <c r="GWY164"/>
      <c r="GWZ164"/>
      <c r="GXA164"/>
      <c r="GXB164"/>
      <c r="GXC164"/>
      <c r="GXD164"/>
      <c r="GXE164"/>
      <c r="GXF164"/>
      <c r="GXG164"/>
      <c r="GXH164"/>
      <c r="GXI164"/>
      <c r="GXJ164"/>
      <c r="GXK164"/>
      <c r="GXL164"/>
      <c r="GXM164"/>
      <c r="GXN164"/>
      <c r="GXO164"/>
      <c r="GXP164"/>
      <c r="GXQ164"/>
      <c r="GXR164"/>
      <c r="GXS164"/>
      <c r="GXT164"/>
      <c r="GXU164"/>
      <c r="GXV164"/>
      <c r="GXW164"/>
      <c r="GXX164"/>
      <c r="GXY164"/>
      <c r="GXZ164"/>
      <c r="GYA164"/>
      <c r="GYB164"/>
      <c r="GYC164"/>
      <c r="GYD164"/>
      <c r="GYE164"/>
      <c r="GYF164"/>
      <c r="GYG164"/>
      <c r="GYH164"/>
      <c r="GYI164"/>
      <c r="GYJ164"/>
      <c r="GYK164"/>
      <c r="GYL164"/>
      <c r="GYM164"/>
      <c r="GYN164"/>
      <c r="GYO164"/>
      <c r="GYP164"/>
      <c r="GYQ164"/>
      <c r="GYR164"/>
      <c r="GYS164"/>
      <c r="GYT164"/>
      <c r="GYU164"/>
      <c r="GYV164"/>
      <c r="GYW164"/>
      <c r="GYX164"/>
      <c r="GYY164"/>
      <c r="GYZ164"/>
      <c r="GZA164"/>
      <c r="GZB164"/>
      <c r="GZC164"/>
      <c r="GZD164"/>
      <c r="GZE164"/>
      <c r="GZF164"/>
      <c r="GZG164"/>
      <c r="GZH164"/>
      <c r="GZI164"/>
      <c r="GZJ164"/>
      <c r="GZK164"/>
      <c r="GZL164"/>
      <c r="GZM164"/>
      <c r="GZN164"/>
      <c r="GZO164"/>
      <c r="GZP164"/>
      <c r="GZQ164"/>
      <c r="GZR164"/>
      <c r="GZS164"/>
      <c r="GZT164"/>
      <c r="GZU164"/>
      <c r="GZV164"/>
      <c r="GZW164"/>
      <c r="GZX164"/>
      <c r="GZY164"/>
      <c r="GZZ164"/>
      <c r="HAA164"/>
      <c r="HAB164"/>
      <c r="HAC164"/>
      <c r="HAD164"/>
      <c r="HAE164"/>
      <c r="HAF164"/>
      <c r="HAG164"/>
      <c r="HAH164"/>
      <c r="HAI164"/>
      <c r="HAJ164"/>
      <c r="HAK164"/>
      <c r="HAL164"/>
      <c r="HAM164"/>
      <c r="HAN164"/>
      <c r="HAO164"/>
      <c r="HAP164"/>
      <c r="HAQ164"/>
      <c r="HAR164"/>
      <c r="HAS164"/>
      <c r="HAT164"/>
      <c r="HAU164"/>
      <c r="HAV164"/>
      <c r="HAW164"/>
      <c r="HAX164"/>
      <c r="HAY164"/>
      <c r="HAZ164"/>
      <c r="HBA164"/>
      <c r="HBB164"/>
      <c r="HBC164"/>
      <c r="HBD164"/>
      <c r="HBE164"/>
      <c r="HBF164"/>
      <c r="HBG164"/>
      <c r="HBH164"/>
      <c r="HBI164"/>
      <c r="HBJ164"/>
      <c r="HBK164"/>
      <c r="HBL164"/>
      <c r="HBM164"/>
      <c r="HBN164"/>
      <c r="HBO164"/>
      <c r="HBP164"/>
      <c r="HBQ164"/>
      <c r="HBR164"/>
      <c r="HBS164"/>
      <c r="HBT164"/>
      <c r="HBU164"/>
      <c r="HBV164"/>
      <c r="HBW164"/>
      <c r="HBX164"/>
      <c r="HBY164"/>
      <c r="HBZ164"/>
      <c r="HCA164"/>
      <c r="HCB164"/>
      <c r="HCC164"/>
      <c r="HCD164"/>
      <c r="HCE164"/>
      <c r="HCF164"/>
      <c r="HCG164"/>
      <c r="HCH164"/>
      <c r="HCI164"/>
      <c r="HCJ164"/>
      <c r="HCK164"/>
      <c r="HCL164"/>
      <c r="HCM164"/>
      <c r="HCN164"/>
      <c r="HCO164"/>
      <c r="HCP164"/>
      <c r="HCQ164"/>
      <c r="HCR164"/>
      <c r="HCS164"/>
      <c r="HCT164"/>
      <c r="HCU164"/>
      <c r="HCV164"/>
      <c r="HCW164"/>
      <c r="HCX164"/>
      <c r="HCY164"/>
      <c r="HCZ164"/>
      <c r="HDA164"/>
      <c r="HDB164"/>
      <c r="HDC164"/>
      <c r="HDD164"/>
      <c r="HDE164"/>
      <c r="HDF164"/>
      <c r="HDG164"/>
      <c r="HDH164"/>
      <c r="HDI164"/>
      <c r="HDJ164"/>
      <c r="HDK164"/>
      <c r="HDL164"/>
      <c r="HDM164"/>
      <c r="HDN164"/>
      <c r="HDO164"/>
      <c r="HDP164"/>
      <c r="HDQ164"/>
      <c r="HDR164"/>
      <c r="HDS164"/>
      <c r="HDT164"/>
      <c r="HDU164"/>
      <c r="HDV164"/>
      <c r="HDW164"/>
      <c r="HDX164"/>
      <c r="HDY164"/>
      <c r="HDZ164"/>
      <c r="HEA164"/>
      <c r="HEB164"/>
      <c r="HEC164"/>
      <c r="HED164"/>
      <c r="HEE164"/>
      <c r="HEF164"/>
      <c r="HEG164"/>
      <c r="HEH164"/>
      <c r="HEI164"/>
      <c r="HEJ164"/>
      <c r="HEK164"/>
      <c r="HEL164"/>
      <c r="HEM164"/>
      <c r="HEN164"/>
      <c r="HEO164"/>
      <c r="HEP164"/>
      <c r="HEQ164"/>
      <c r="HER164"/>
      <c r="HES164"/>
      <c r="HET164"/>
      <c r="HEU164"/>
      <c r="HEV164"/>
      <c r="HEW164"/>
      <c r="HEX164"/>
      <c r="HEY164"/>
      <c r="HEZ164"/>
      <c r="HFA164"/>
      <c r="HFB164"/>
      <c r="HFC164"/>
      <c r="HFD164"/>
      <c r="HFE164"/>
      <c r="HFF164"/>
      <c r="HFG164"/>
      <c r="HFH164"/>
      <c r="HFI164"/>
      <c r="HFJ164"/>
      <c r="HFK164"/>
      <c r="HFL164"/>
      <c r="HFM164"/>
      <c r="HFN164"/>
      <c r="HFO164"/>
      <c r="HFP164"/>
      <c r="HFQ164"/>
      <c r="HFR164"/>
      <c r="HFS164"/>
      <c r="HFT164"/>
      <c r="HFU164"/>
      <c r="HFV164"/>
      <c r="HFW164"/>
      <c r="HFX164"/>
      <c r="HFY164"/>
      <c r="HFZ164"/>
      <c r="HGA164"/>
      <c r="HGB164"/>
      <c r="HGC164"/>
      <c r="HGD164"/>
      <c r="HGE164"/>
      <c r="HGF164"/>
      <c r="HGG164"/>
      <c r="HGH164"/>
      <c r="HGI164"/>
      <c r="HGJ164"/>
      <c r="HGK164"/>
      <c r="HGL164"/>
      <c r="HGM164"/>
      <c r="HGN164"/>
      <c r="HGO164"/>
      <c r="HGP164"/>
      <c r="HGQ164"/>
      <c r="HGR164"/>
      <c r="HGS164"/>
      <c r="HGT164"/>
      <c r="HGU164"/>
      <c r="HGV164"/>
      <c r="HGW164"/>
      <c r="HGX164"/>
      <c r="HGY164"/>
      <c r="HGZ164"/>
      <c r="HHA164"/>
      <c r="HHB164"/>
      <c r="HHC164"/>
      <c r="HHD164"/>
      <c r="HHE164"/>
      <c r="HHF164"/>
      <c r="HHG164"/>
      <c r="HHH164"/>
      <c r="HHI164"/>
      <c r="HHJ164"/>
      <c r="HHK164"/>
      <c r="HHL164"/>
      <c r="HHM164"/>
      <c r="HHN164"/>
      <c r="HHO164"/>
      <c r="HHP164"/>
      <c r="HHQ164"/>
      <c r="HHR164"/>
      <c r="HHS164"/>
      <c r="HHT164"/>
      <c r="HHU164"/>
      <c r="HHV164"/>
      <c r="HHW164"/>
      <c r="HHX164"/>
      <c r="HHY164"/>
      <c r="HHZ164"/>
      <c r="HIA164"/>
      <c r="HIB164"/>
      <c r="HIC164"/>
      <c r="HID164"/>
      <c r="HIE164"/>
      <c r="HIF164"/>
      <c r="HIG164"/>
      <c r="HIH164"/>
      <c r="HII164"/>
      <c r="HIJ164"/>
      <c r="HIK164"/>
      <c r="HIL164"/>
      <c r="HIM164"/>
      <c r="HIN164"/>
      <c r="HIO164"/>
      <c r="HIP164"/>
      <c r="HIQ164"/>
      <c r="HIR164"/>
      <c r="HIS164"/>
      <c r="HIT164"/>
      <c r="HIU164"/>
      <c r="HIV164"/>
      <c r="HIW164"/>
      <c r="HIX164"/>
      <c r="HIY164"/>
      <c r="HIZ164"/>
      <c r="HJA164"/>
      <c r="HJB164"/>
      <c r="HJC164"/>
      <c r="HJD164"/>
      <c r="HJE164"/>
      <c r="HJF164"/>
      <c r="HJG164"/>
      <c r="HJH164"/>
      <c r="HJI164"/>
      <c r="HJJ164"/>
      <c r="HJK164"/>
      <c r="HJL164"/>
      <c r="HJM164"/>
      <c r="HJN164"/>
      <c r="HJO164"/>
      <c r="HJP164"/>
      <c r="HJQ164"/>
      <c r="HJR164"/>
      <c r="HJS164"/>
      <c r="HJT164"/>
      <c r="HJU164"/>
      <c r="HJV164"/>
      <c r="HJW164"/>
      <c r="HJX164"/>
      <c r="HJY164"/>
      <c r="HJZ164"/>
      <c r="HKA164"/>
      <c r="HKB164"/>
      <c r="HKC164"/>
      <c r="HKD164"/>
      <c r="HKE164"/>
      <c r="HKF164"/>
      <c r="HKG164"/>
      <c r="HKH164"/>
      <c r="HKI164"/>
      <c r="HKJ164"/>
      <c r="HKK164"/>
      <c r="HKL164"/>
      <c r="HKM164"/>
      <c r="HKN164"/>
      <c r="HKO164"/>
      <c r="HKP164"/>
      <c r="HKQ164"/>
      <c r="HKR164"/>
      <c r="HKS164"/>
      <c r="HKT164"/>
      <c r="HKU164"/>
      <c r="HKV164"/>
      <c r="HKW164"/>
      <c r="HKX164"/>
      <c r="HKY164"/>
      <c r="HKZ164"/>
      <c r="HLA164"/>
      <c r="HLB164"/>
      <c r="HLC164"/>
      <c r="HLD164"/>
      <c r="HLE164"/>
      <c r="HLF164"/>
      <c r="HLG164"/>
      <c r="HLH164"/>
      <c r="HLI164"/>
      <c r="HLJ164"/>
      <c r="HLK164"/>
      <c r="HLL164"/>
      <c r="HLM164"/>
      <c r="HLN164"/>
      <c r="HLO164"/>
      <c r="HLP164"/>
      <c r="HLQ164"/>
      <c r="HLR164"/>
      <c r="HLS164"/>
      <c r="HLT164"/>
      <c r="HLU164"/>
      <c r="HLV164"/>
      <c r="HLW164"/>
      <c r="HLX164"/>
      <c r="HLY164"/>
      <c r="HLZ164"/>
      <c r="HMA164"/>
      <c r="HMB164"/>
      <c r="HMC164"/>
      <c r="HMD164"/>
      <c r="HME164"/>
      <c r="HMF164"/>
      <c r="HMG164"/>
      <c r="HMH164"/>
      <c r="HMI164"/>
      <c r="HMJ164"/>
      <c r="HMK164"/>
      <c r="HML164"/>
      <c r="HMM164"/>
      <c r="HMN164"/>
      <c r="HMO164"/>
      <c r="HMP164"/>
      <c r="HMQ164"/>
      <c r="HMR164"/>
      <c r="HMS164"/>
      <c r="HMT164"/>
      <c r="HMU164"/>
      <c r="HMV164"/>
      <c r="HMW164"/>
      <c r="HMX164"/>
      <c r="HMY164"/>
      <c r="HMZ164"/>
      <c r="HNA164"/>
      <c r="HNB164"/>
      <c r="HNC164"/>
      <c r="HND164"/>
      <c r="HNE164"/>
      <c r="HNF164"/>
      <c r="HNG164"/>
      <c r="HNH164"/>
      <c r="HNI164"/>
      <c r="HNJ164"/>
      <c r="HNK164"/>
      <c r="HNL164"/>
      <c r="HNM164"/>
      <c r="HNN164"/>
      <c r="HNO164"/>
      <c r="HNP164"/>
      <c r="HNQ164"/>
      <c r="HNR164"/>
      <c r="HNS164"/>
      <c r="HNT164"/>
      <c r="HNU164"/>
      <c r="HNV164"/>
      <c r="HNW164"/>
      <c r="HNX164"/>
      <c r="HNY164"/>
      <c r="HNZ164"/>
      <c r="HOA164"/>
      <c r="HOB164"/>
      <c r="HOC164"/>
      <c r="HOD164"/>
      <c r="HOE164"/>
      <c r="HOF164"/>
      <c r="HOG164"/>
      <c r="HOH164"/>
      <c r="HOI164"/>
      <c r="HOJ164"/>
      <c r="HOK164"/>
      <c r="HOL164"/>
      <c r="HOM164"/>
      <c r="HON164"/>
      <c r="HOO164"/>
      <c r="HOP164"/>
      <c r="HOQ164"/>
      <c r="HOR164"/>
      <c r="HOS164"/>
      <c r="HOT164"/>
      <c r="HOU164"/>
      <c r="HOV164"/>
      <c r="HOW164"/>
      <c r="HOX164"/>
      <c r="HOY164"/>
      <c r="HOZ164"/>
      <c r="HPA164"/>
      <c r="HPB164"/>
      <c r="HPC164"/>
      <c r="HPD164"/>
      <c r="HPE164"/>
      <c r="HPF164"/>
      <c r="HPG164"/>
      <c r="HPH164"/>
      <c r="HPI164"/>
      <c r="HPJ164"/>
      <c r="HPK164"/>
      <c r="HPL164"/>
      <c r="HPM164"/>
      <c r="HPN164"/>
      <c r="HPO164"/>
      <c r="HPP164"/>
      <c r="HPQ164"/>
      <c r="HPR164"/>
      <c r="HPS164"/>
      <c r="HPT164"/>
      <c r="HPU164"/>
      <c r="HPV164"/>
      <c r="HPW164"/>
      <c r="HPX164"/>
      <c r="HPY164"/>
      <c r="HPZ164"/>
      <c r="HQA164"/>
      <c r="HQB164"/>
      <c r="HQC164"/>
      <c r="HQD164"/>
      <c r="HQE164"/>
      <c r="HQF164"/>
      <c r="HQG164"/>
      <c r="HQH164"/>
      <c r="HQI164"/>
      <c r="HQJ164"/>
      <c r="HQK164"/>
      <c r="HQL164"/>
      <c r="HQM164"/>
      <c r="HQN164"/>
      <c r="HQO164"/>
      <c r="HQP164"/>
      <c r="HQQ164"/>
      <c r="HQR164"/>
      <c r="HQS164"/>
      <c r="HQT164"/>
      <c r="HQU164"/>
      <c r="HQV164"/>
      <c r="HQW164"/>
      <c r="HQX164"/>
      <c r="HQY164"/>
      <c r="HQZ164"/>
      <c r="HRA164"/>
      <c r="HRB164"/>
      <c r="HRC164"/>
      <c r="HRD164"/>
      <c r="HRE164"/>
      <c r="HRF164"/>
      <c r="HRG164"/>
      <c r="HRH164"/>
      <c r="HRI164"/>
      <c r="HRJ164"/>
      <c r="HRK164"/>
      <c r="HRL164"/>
      <c r="HRM164"/>
      <c r="HRN164"/>
      <c r="HRO164"/>
      <c r="HRP164"/>
      <c r="HRQ164"/>
      <c r="HRR164"/>
      <c r="HRS164"/>
      <c r="HRT164"/>
      <c r="HRU164"/>
      <c r="HRV164"/>
      <c r="HRW164"/>
      <c r="HRX164"/>
      <c r="HRY164"/>
      <c r="HRZ164"/>
      <c r="HSA164"/>
      <c r="HSB164"/>
      <c r="HSC164"/>
      <c r="HSD164"/>
      <c r="HSE164"/>
      <c r="HSF164"/>
      <c r="HSG164"/>
      <c r="HSH164"/>
      <c r="HSI164"/>
      <c r="HSJ164"/>
      <c r="HSK164"/>
      <c r="HSL164"/>
      <c r="HSM164"/>
      <c r="HSN164"/>
      <c r="HSO164"/>
      <c r="HSP164"/>
      <c r="HSQ164"/>
      <c r="HSR164"/>
      <c r="HSS164"/>
      <c r="HST164"/>
      <c r="HSU164"/>
      <c r="HSV164"/>
      <c r="HSW164"/>
      <c r="HSX164"/>
      <c r="HSY164"/>
      <c r="HSZ164"/>
      <c r="HTA164"/>
      <c r="HTB164"/>
      <c r="HTC164"/>
      <c r="HTD164"/>
      <c r="HTE164"/>
      <c r="HTF164"/>
      <c r="HTG164"/>
      <c r="HTH164"/>
      <c r="HTI164"/>
      <c r="HTJ164"/>
      <c r="HTK164"/>
      <c r="HTL164"/>
      <c r="HTM164"/>
      <c r="HTN164"/>
      <c r="HTO164"/>
      <c r="HTP164"/>
      <c r="HTQ164"/>
      <c r="HTR164"/>
      <c r="HTS164"/>
      <c r="HTT164"/>
      <c r="HTU164"/>
      <c r="HTV164"/>
      <c r="HTW164"/>
      <c r="HTX164"/>
      <c r="HTY164"/>
      <c r="HTZ164"/>
      <c r="HUA164"/>
      <c r="HUB164"/>
      <c r="HUC164"/>
      <c r="HUD164"/>
      <c r="HUE164"/>
      <c r="HUF164"/>
      <c r="HUG164"/>
      <c r="HUH164"/>
      <c r="HUI164"/>
      <c r="HUJ164"/>
      <c r="HUK164"/>
      <c r="HUL164"/>
      <c r="HUM164"/>
      <c r="HUN164"/>
      <c r="HUO164"/>
      <c r="HUP164"/>
      <c r="HUQ164"/>
      <c r="HUR164"/>
      <c r="HUS164"/>
      <c r="HUT164"/>
      <c r="HUU164"/>
      <c r="HUV164"/>
      <c r="HUW164"/>
      <c r="HUX164"/>
      <c r="HUY164"/>
      <c r="HUZ164"/>
      <c r="HVA164"/>
      <c r="HVB164"/>
      <c r="HVC164"/>
      <c r="HVD164"/>
      <c r="HVE164"/>
      <c r="HVF164"/>
      <c r="HVG164"/>
      <c r="HVH164"/>
      <c r="HVI164"/>
      <c r="HVJ164"/>
      <c r="HVK164"/>
      <c r="HVL164"/>
      <c r="HVM164"/>
      <c r="HVN164"/>
      <c r="HVO164"/>
      <c r="HVP164"/>
      <c r="HVQ164"/>
      <c r="HVR164"/>
      <c r="HVS164"/>
      <c r="HVT164"/>
      <c r="HVU164"/>
      <c r="HVV164"/>
      <c r="HVW164"/>
      <c r="HVX164"/>
      <c r="HVY164"/>
      <c r="HVZ164"/>
      <c r="HWA164"/>
      <c r="HWB164"/>
      <c r="HWC164"/>
      <c r="HWD164"/>
      <c r="HWE164"/>
      <c r="HWF164"/>
      <c r="HWG164"/>
      <c r="HWH164"/>
      <c r="HWI164"/>
      <c r="HWJ164"/>
      <c r="HWK164"/>
      <c r="HWL164"/>
      <c r="HWM164"/>
      <c r="HWN164"/>
      <c r="HWO164"/>
      <c r="HWP164"/>
      <c r="HWQ164"/>
      <c r="HWR164"/>
      <c r="HWS164"/>
      <c r="HWT164"/>
      <c r="HWU164"/>
      <c r="HWV164"/>
      <c r="HWW164"/>
      <c r="HWX164"/>
      <c r="HWY164"/>
      <c r="HWZ164"/>
      <c r="HXA164"/>
      <c r="HXB164"/>
      <c r="HXC164"/>
      <c r="HXD164"/>
      <c r="HXE164"/>
      <c r="HXF164"/>
      <c r="HXG164"/>
      <c r="HXH164"/>
      <c r="HXI164"/>
      <c r="HXJ164"/>
      <c r="HXK164"/>
      <c r="HXL164"/>
      <c r="HXM164"/>
      <c r="HXN164"/>
      <c r="HXO164"/>
      <c r="HXP164"/>
      <c r="HXQ164"/>
      <c r="HXR164"/>
      <c r="HXS164"/>
      <c r="HXT164"/>
      <c r="HXU164"/>
      <c r="HXV164"/>
      <c r="HXW164"/>
      <c r="HXX164"/>
      <c r="HXY164"/>
      <c r="HXZ164"/>
      <c r="HYA164"/>
      <c r="HYB164"/>
      <c r="HYC164"/>
      <c r="HYD164"/>
      <c r="HYE164"/>
      <c r="HYF164"/>
      <c r="HYG164"/>
      <c r="HYH164"/>
      <c r="HYI164"/>
      <c r="HYJ164"/>
      <c r="HYK164"/>
      <c r="HYL164"/>
      <c r="HYM164"/>
      <c r="HYN164"/>
      <c r="HYO164"/>
      <c r="HYP164"/>
      <c r="HYQ164"/>
      <c r="HYR164"/>
      <c r="HYS164"/>
      <c r="HYT164"/>
      <c r="HYU164"/>
      <c r="HYV164"/>
      <c r="HYW164"/>
      <c r="HYX164"/>
      <c r="HYY164"/>
      <c r="HYZ164"/>
      <c r="HZA164"/>
      <c r="HZB164"/>
      <c r="HZC164"/>
      <c r="HZD164"/>
      <c r="HZE164"/>
      <c r="HZF164"/>
      <c r="HZG164"/>
      <c r="HZH164"/>
      <c r="HZI164"/>
      <c r="HZJ164"/>
      <c r="HZK164"/>
      <c r="HZL164"/>
      <c r="HZM164"/>
      <c r="HZN164"/>
      <c r="HZO164"/>
      <c r="HZP164"/>
      <c r="HZQ164"/>
      <c r="HZR164"/>
      <c r="HZS164"/>
      <c r="HZT164"/>
      <c r="HZU164"/>
      <c r="HZV164"/>
      <c r="HZW164"/>
      <c r="HZX164"/>
      <c r="HZY164"/>
      <c r="HZZ164"/>
      <c r="IAA164"/>
      <c r="IAB164"/>
      <c r="IAC164"/>
      <c r="IAD164"/>
      <c r="IAE164"/>
      <c r="IAF164"/>
      <c r="IAG164"/>
      <c r="IAH164"/>
      <c r="IAI164"/>
      <c r="IAJ164"/>
      <c r="IAK164"/>
      <c r="IAL164"/>
      <c r="IAM164"/>
      <c r="IAN164"/>
      <c r="IAO164"/>
      <c r="IAP164"/>
      <c r="IAQ164"/>
      <c r="IAR164"/>
      <c r="IAS164"/>
      <c r="IAT164"/>
      <c r="IAU164"/>
      <c r="IAV164"/>
      <c r="IAW164"/>
      <c r="IAX164"/>
      <c r="IAY164"/>
      <c r="IAZ164"/>
      <c r="IBA164"/>
      <c r="IBB164"/>
      <c r="IBC164"/>
      <c r="IBD164"/>
      <c r="IBE164"/>
      <c r="IBF164"/>
      <c r="IBG164"/>
      <c r="IBH164"/>
      <c r="IBI164"/>
      <c r="IBJ164"/>
      <c r="IBK164"/>
      <c r="IBL164"/>
      <c r="IBM164"/>
      <c r="IBN164"/>
      <c r="IBO164"/>
      <c r="IBP164"/>
      <c r="IBQ164"/>
      <c r="IBR164"/>
      <c r="IBS164"/>
      <c r="IBT164"/>
      <c r="IBU164"/>
      <c r="IBV164"/>
      <c r="IBW164"/>
      <c r="IBX164"/>
      <c r="IBY164"/>
      <c r="IBZ164"/>
      <c r="ICA164"/>
      <c r="ICB164"/>
      <c r="ICC164"/>
      <c r="ICD164"/>
      <c r="ICE164"/>
      <c r="ICF164"/>
      <c r="ICG164"/>
      <c r="ICH164"/>
      <c r="ICI164"/>
      <c r="ICJ164"/>
      <c r="ICK164"/>
      <c r="ICL164"/>
      <c r="ICM164"/>
      <c r="ICN164"/>
      <c r="ICO164"/>
      <c r="ICP164"/>
      <c r="ICQ164"/>
      <c r="ICR164"/>
      <c r="ICS164"/>
      <c r="ICT164"/>
      <c r="ICU164"/>
      <c r="ICV164"/>
      <c r="ICW164"/>
      <c r="ICX164"/>
      <c r="ICY164"/>
      <c r="ICZ164"/>
      <c r="IDA164"/>
      <c r="IDB164"/>
      <c r="IDC164"/>
      <c r="IDD164"/>
      <c r="IDE164"/>
      <c r="IDF164"/>
      <c r="IDG164"/>
      <c r="IDH164"/>
      <c r="IDI164"/>
      <c r="IDJ164"/>
      <c r="IDK164"/>
      <c r="IDL164"/>
      <c r="IDM164"/>
      <c r="IDN164"/>
      <c r="IDO164"/>
      <c r="IDP164"/>
      <c r="IDQ164"/>
      <c r="IDR164"/>
      <c r="IDS164"/>
      <c r="IDT164"/>
      <c r="IDU164"/>
      <c r="IDV164"/>
      <c r="IDW164"/>
      <c r="IDX164"/>
      <c r="IDY164"/>
      <c r="IDZ164"/>
      <c r="IEA164"/>
      <c r="IEB164"/>
      <c r="IEC164"/>
      <c r="IED164"/>
      <c r="IEE164"/>
      <c r="IEF164"/>
      <c r="IEG164"/>
      <c r="IEH164"/>
      <c r="IEI164"/>
      <c r="IEJ164"/>
      <c r="IEK164"/>
      <c r="IEL164"/>
      <c r="IEM164"/>
      <c r="IEN164"/>
      <c r="IEO164"/>
      <c r="IEP164"/>
      <c r="IEQ164"/>
      <c r="IER164"/>
      <c r="IES164"/>
      <c r="IET164"/>
      <c r="IEU164"/>
      <c r="IEV164"/>
      <c r="IEW164"/>
      <c r="IEX164"/>
      <c r="IEY164"/>
      <c r="IEZ164"/>
      <c r="IFA164"/>
      <c r="IFB164"/>
      <c r="IFC164"/>
      <c r="IFD164"/>
      <c r="IFE164"/>
      <c r="IFF164"/>
      <c r="IFG164"/>
      <c r="IFH164"/>
      <c r="IFI164"/>
      <c r="IFJ164"/>
      <c r="IFK164"/>
      <c r="IFL164"/>
      <c r="IFM164"/>
      <c r="IFN164"/>
      <c r="IFO164"/>
      <c r="IFP164"/>
      <c r="IFQ164"/>
      <c r="IFR164"/>
      <c r="IFS164"/>
      <c r="IFT164"/>
      <c r="IFU164"/>
      <c r="IFV164"/>
      <c r="IFW164"/>
      <c r="IFX164"/>
      <c r="IFY164"/>
      <c r="IFZ164"/>
      <c r="IGA164"/>
      <c r="IGB164"/>
      <c r="IGC164"/>
      <c r="IGD164"/>
      <c r="IGE164"/>
      <c r="IGF164"/>
      <c r="IGG164"/>
      <c r="IGH164"/>
      <c r="IGI164"/>
      <c r="IGJ164"/>
      <c r="IGK164"/>
      <c r="IGL164"/>
      <c r="IGM164"/>
      <c r="IGN164"/>
      <c r="IGO164"/>
      <c r="IGP164"/>
      <c r="IGQ164"/>
      <c r="IGR164"/>
      <c r="IGS164"/>
      <c r="IGT164"/>
      <c r="IGU164"/>
      <c r="IGV164"/>
      <c r="IGW164"/>
      <c r="IGX164"/>
      <c r="IGY164"/>
      <c r="IGZ164"/>
      <c r="IHA164"/>
      <c r="IHB164"/>
      <c r="IHC164"/>
      <c r="IHD164"/>
      <c r="IHE164"/>
      <c r="IHF164"/>
      <c r="IHG164"/>
      <c r="IHH164"/>
      <c r="IHI164"/>
      <c r="IHJ164"/>
      <c r="IHK164"/>
      <c r="IHL164"/>
      <c r="IHM164"/>
      <c r="IHN164"/>
      <c r="IHO164"/>
      <c r="IHP164"/>
      <c r="IHQ164"/>
      <c r="IHR164"/>
      <c r="IHS164"/>
      <c r="IHT164"/>
      <c r="IHU164"/>
      <c r="IHV164"/>
      <c r="IHW164"/>
      <c r="IHX164"/>
      <c r="IHY164"/>
      <c r="IHZ164"/>
      <c r="IIA164"/>
      <c r="IIB164"/>
      <c r="IIC164"/>
      <c r="IID164"/>
      <c r="IIE164"/>
      <c r="IIF164"/>
      <c r="IIG164"/>
      <c r="IIH164"/>
      <c r="III164"/>
      <c r="IIJ164"/>
      <c r="IIK164"/>
      <c r="IIL164"/>
      <c r="IIM164"/>
      <c r="IIN164"/>
      <c r="IIO164"/>
      <c r="IIP164"/>
      <c r="IIQ164"/>
      <c r="IIR164"/>
      <c r="IIS164"/>
      <c r="IIT164"/>
      <c r="IIU164"/>
      <c r="IIV164"/>
      <c r="IIW164"/>
      <c r="IIX164"/>
      <c r="IIY164"/>
      <c r="IIZ164"/>
      <c r="IJA164"/>
      <c r="IJB164"/>
      <c r="IJC164"/>
      <c r="IJD164"/>
      <c r="IJE164"/>
      <c r="IJF164"/>
      <c r="IJG164"/>
      <c r="IJH164"/>
      <c r="IJI164"/>
      <c r="IJJ164"/>
      <c r="IJK164"/>
      <c r="IJL164"/>
      <c r="IJM164"/>
      <c r="IJN164"/>
      <c r="IJO164"/>
      <c r="IJP164"/>
      <c r="IJQ164"/>
      <c r="IJR164"/>
      <c r="IJS164"/>
      <c r="IJT164"/>
      <c r="IJU164"/>
      <c r="IJV164"/>
      <c r="IJW164"/>
      <c r="IJX164"/>
      <c r="IJY164"/>
      <c r="IJZ164"/>
      <c r="IKA164"/>
      <c r="IKB164"/>
      <c r="IKC164"/>
      <c r="IKD164"/>
      <c r="IKE164"/>
      <c r="IKF164"/>
      <c r="IKG164"/>
      <c r="IKH164"/>
      <c r="IKI164"/>
      <c r="IKJ164"/>
      <c r="IKK164"/>
      <c r="IKL164"/>
      <c r="IKM164"/>
      <c r="IKN164"/>
      <c r="IKO164"/>
      <c r="IKP164"/>
      <c r="IKQ164"/>
      <c r="IKR164"/>
      <c r="IKS164"/>
      <c r="IKT164"/>
      <c r="IKU164"/>
      <c r="IKV164"/>
      <c r="IKW164"/>
      <c r="IKX164"/>
      <c r="IKY164"/>
      <c r="IKZ164"/>
      <c r="ILA164"/>
      <c r="ILB164"/>
      <c r="ILC164"/>
      <c r="ILD164"/>
      <c r="ILE164"/>
      <c r="ILF164"/>
      <c r="ILG164"/>
      <c r="ILH164"/>
      <c r="ILI164"/>
      <c r="ILJ164"/>
      <c r="ILK164"/>
      <c r="ILL164"/>
      <c r="ILM164"/>
      <c r="ILN164"/>
      <c r="ILO164"/>
      <c r="ILP164"/>
      <c r="ILQ164"/>
      <c r="ILR164"/>
      <c r="ILS164"/>
      <c r="ILT164"/>
      <c r="ILU164"/>
      <c r="ILV164"/>
      <c r="ILW164"/>
      <c r="ILX164"/>
      <c r="ILY164"/>
      <c r="ILZ164"/>
      <c r="IMA164"/>
      <c r="IMB164"/>
      <c r="IMC164"/>
      <c r="IMD164"/>
      <c r="IME164"/>
      <c r="IMF164"/>
      <c r="IMG164"/>
      <c r="IMH164"/>
      <c r="IMI164"/>
      <c r="IMJ164"/>
      <c r="IMK164"/>
      <c r="IML164"/>
      <c r="IMM164"/>
      <c r="IMN164"/>
      <c r="IMO164"/>
      <c r="IMP164"/>
      <c r="IMQ164"/>
      <c r="IMR164"/>
      <c r="IMS164"/>
      <c r="IMT164"/>
      <c r="IMU164"/>
      <c r="IMV164"/>
      <c r="IMW164"/>
      <c r="IMX164"/>
      <c r="IMY164"/>
      <c r="IMZ164"/>
      <c r="INA164"/>
      <c r="INB164"/>
      <c r="INC164"/>
      <c r="IND164"/>
      <c r="INE164"/>
      <c r="INF164"/>
      <c r="ING164"/>
      <c r="INH164"/>
      <c r="INI164"/>
      <c r="INJ164"/>
      <c r="INK164"/>
      <c r="INL164"/>
      <c r="INM164"/>
      <c r="INN164"/>
      <c r="INO164"/>
      <c r="INP164"/>
      <c r="INQ164"/>
      <c r="INR164"/>
      <c r="INS164"/>
      <c r="INT164"/>
      <c r="INU164"/>
      <c r="INV164"/>
      <c r="INW164"/>
      <c r="INX164"/>
      <c r="INY164"/>
      <c r="INZ164"/>
      <c r="IOA164"/>
      <c r="IOB164"/>
      <c r="IOC164"/>
      <c r="IOD164"/>
      <c r="IOE164"/>
      <c r="IOF164"/>
      <c r="IOG164"/>
      <c r="IOH164"/>
      <c r="IOI164"/>
      <c r="IOJ164"/>
      <c r="IOK164"/>
      <c r="IOL164"/>
      <c r="IOM164"/>
      <c r="ION164"/>
      <c r="IOO164"/>
      <c r="IOP164"/>
      <c r="IOQ164"/>
      <c r="IOR164"/>
      <c r="IOS164"/>
      <c r="IOT164"/>
      <c r="IOU164"/>
      <c r="IOV164"/>
      <c r="IOW164"/>
      <c r="IOX164"/>
      <c r="IOY164"/>
      <c r="IOZ164"/>
      <c r="IPA164"/>
      <c r="IPB164"/>
      <c r="IPC164"/>
      <c r="IPD164"/>
      <c r="IPE164"/>
      <c r="IPF164"/>
      <c r="IPG164"/>
      <c r="IPH164"/>
      <c r="IPI164"/>
      <c r="IPJ164"/>
      <c r="IPK164"/>
      <c r="IPL164"/>
      <c r="IPM164"/>
      <c r="IPN164"/>
      <c r="IPO164"/>
      <c r="IPP164"/>
      <c r="IPQ164"/>
      <c r="IPR164"/>
      <c r="IPS164"/>
      <c r="IPT164"/>
      <c r="IPU164"/>
      <c r="IPV164"/>
      <c r="IPW164"/>
      <c r="IPX164"/>
      <c r="IPY164"/>
      <c r="IPZ164"/>
      <c r="IQA164"/>
      <c r="IQB164"/>
      <c r="IQC164"/>
      <c r="IQD164"/>
      <c r="IQE164"/>
      <c r="IQF164"/>
      <c r="IQG164"/>
      <c r="IQH164"/>
      <c r="IQI164"/>
      <c r="IQJ164"/>
      <c r="IQK164"/>
      <c r="IQL164"/>
      <c r="IQM164"/>
      <c r="IQN164"/>
      <c r="IQO164"/>
      <c r="IQP164"/>
      <c r="IQQ164"/>
      <c r="IQR164"/>
      <c r="IQS164"/>
      <c r="IQT164"/>
      <c r="IQU164"/>
      <c r="IQV164"/>
      <c r="IQW164"/>
      <c r="IQX164"/>
      <c r="IQY164"/>
      <c r="IQZ164"/>
      <c r="IRA164"/>
      <c r="IRB164"/>
      <c r="IRC164"/>
      <c r="IRD164"/>
      <c r="IRE164"/>
      <c r="IRF164"/>
      <c r="IRG164"/>
      <c r="IRH164"/>
      <c r="IRI164"/>
      <c r="IRJ164"/>
      <c r="IRK164"/>
      <c r="IRL164"/>
      <c r="IRM164"/>
      <c r="IRN164"/>
      <c r="IRO164"/>
      <c r="IRP164"/>
      <c r="IRQ164"/>
      <c r="IRR164"/>
      <c r="IRS164"/>
      <c r="IRT164"/>
      <c r="IRU164"/>
      <c r="IRV164"/>
      <c r="IRW164"/>
      <c r="IRX164"/>
      <c r="IRY164"/>
      <c r="IRZ164"/>
      <c r="ISA164"/>
      <c r="ISB164"/>
      <c r="ISC164"/>
      <c r="ISD164"/>
      <c r="ISE164"/>
      <c r="ISF164"/>
      <c r="ISG164"/>
      <c r="ISH164"/>
      <c r="ISI164"/>
      <c r="ISJ164"/>
      <c r="ISK164"/>
      <c r="ISL164"/>
      <c r="ISM164"/>
      <c r="ISN164"/>
      <c r="ISO164"/>
      <c r="ISP164"/>
      <c r="ISQ164"/>
      <c r="ISR164"/>
      <c r="ISS164"/>
      <c r="IST164"/>
      <c r="ISU164"/>
      <c r="ISV164"/>
      <c r="ISW164"/>
      <c r="ISX164"/>
      <c r="ISY164"/>
      <c r="ISZ164"/>
      <c r="ITA164"/>
      <c r="ITB164"/>
      <c r="ITC164"/>
      <c r="ITD164"/>
      <c r="ITE164"/>
      <c r="ITF164"/>
      <c r="ITG164"/>
      <c r="ITH164"/>
      <c r="ITI164"/>
      <c r="ITJ164"/>
      <c r="ITK164"/>
      <c r="ITL164"/>
      <c r="ITM164"/>
      <c r="ITN164"/>
      <c r="ITO164"/>
      <c r="ITP164"/>
      <c r="ITQ164"/>
      <c r="ITR164"/>
      <c r="ITS164"/>
      <c r="ITT164"/>
      <c r="ITU164"/>
      <c r="ITV164"/>
      <c r="ITW164"/>
      <c r="ITX164"/>
      <c r="ITY164"/>
      <c r="ITZ164"/>
      <c r="IUA164"/>
      <c r="IUB164"/>
      <c r="IUC164"/>
      <c r="IUD164"/>
      <c r="IUE164"/>
      <c r="IUF164"/>
      <c r="IUG164"/>
      <c r="IUH164"/>
      <c r="IUI164"/>
      <c r="IUJ164"/>
      <c r="IUK164"/>
      <c r="IUL164"/>
      <c r="IUM164"/>
      <c r="IUN164"/>
      <c r="IUO164"/>
      <c r="IUP164"/>
      <c r="IUQ164"/>
      <c r="IUR164"/>
      <c r="IUS164"/>
      <c r="IUT164"/>
      <c r="IUU164"/>
      <c r="IUV164"/>
      <c r="IUW164"/>
      <c r="IUX164"/>
      <c r="IUY164"/>
      <c r="IUZ164"/>
      <c r="IVA164"/>
      <c r="IVB164"/>
      <c r="IVC164"/>
      <c r="IVD164"/>
      <c r="IVE164"/>
      <c r="IVF164"/>
      <c r="IVG164"/>
      <c r="IVH164"/>
      <c r="IVI164"/>
      <c r="IVJ164"/>
      <c r="IVK164"/>
      <c r="IVL164"/>
      <c r="IVM164"/>
      <c r="IVN164"/>
      <c r="IVO164"/>
      <c r="IVP164"/>
      <c r="IVQ164"/>
      <c r="IVR164"/>
      <c r="IVS164"/>
      <c r="IVT164"/>
      <c r="IVU164"/>
      <c r="IVV164"/>
      <c r="IVW164"/>
      <c r="IVX164"/>
      <c r="IVY164"/>
      <c r="IVZ164"/>
      <c r="IWA164"/>
      <c r="IWB164"/>
      <c r="IWC164"/>
      <c r="IWD164"/>
      <c r="IWE164"/>
      <c r="IWF164"/>
      <c r="IWG164"/>
      <c r="IWH164"/>
      <c r="IWI164"/>
      <c r="IWJ164"/>
      <c r="IWK164"/>
      <c r="IWL164"/>
      <c r="IWM164"/>
      <c r="IWN164"/>
      <c r="IWO164"/>
      <c r="IWP164"/>
      <c r="IWQ164"/>
      <c r="IWR164"/>
      <c r="IWS164"/>
      <c r="IWT164"/>
      <c r="IWU164"/>
      <c r="IWV164"/>
      <c r="IWW164"/>
      <c r="IWX164"/>
      <c r="IWY164"/>
      <c r="IWZ164"/>
      <c r="IXA164"/>
      <c r="IXB164"/>
      <c r="IXC164"/>
      <c r="IXD164"/>
      <c r="IXE164"/>
      <c r="IXF164"/>
      <c r="IXG164"/>
      <c r="IXH164"/>
      <c r="IXI164"/>
      <c r="IXJ164"/>
      <c r="IXK164"/>
      <c r="IXL164"/>
      <c r="IXM164"/>
      <c r="IXN164"/>
      <c r="IXO164"/>
      <c r="IXP164"/>
      <c r="IXQ164"/>
      <c r="IXR164"/>
      <c r="IXS164"/>
      <c r="IXT164"/>
      <c r="IXU164"/>
      <c r="IXV164"/>
      <c r="IXW164"/>
      <c r="IXX164"/>
      <c r="IXY164"/>
      <c r="IXZ164"/>
      <c r="IYA164"/>
      <c r="IYB164"/>
      <c r="IYC164"/>
      <c r="IYD164"/>
      <c r="IYE164"/>
      <c r="IYF164"/>
      <c r="IYG164"/>
      <c r="IYH164"/>
      <c r="IYI164"/>
      <c r="IYJ164"/>
      <c r="IYK164"/>
      <c r="IYL164"/>
      <c r="IYM164"/>
      <c r="IYN164"/>
      <c r="IYO164"/>
      <c r="IYP164"/>
      <c r="IYQ164"/>
      <c r="IYR164"/>
      <c r="IYS164"/>
      <c r="IYT164"/>
      <c r="IYU164"/>
      <c r="IYV164"/>
      <c r="IYW164"/>
      <c r="IYX164"/>
      <c r="IYY164"/>
      <c r="IYZ164"/>
      <c r="IZA164"/>
      <c r="IZB164"/>
      <c r="IZC164"/>
      <c r="IZD164"/>
      <c r="IZE164"/>
      <c r="IZF164"/>
      <c r="IZG164"/>
      <c r="IZH164"/>
      <c r="IZI164"/>
      <c r="IZJ164"/>
      <c r="IZK164"/>
      <c r="IZL164"/>
      <c r="IZM164"/>
      <c r="IZN164"/>
      <c r="IZO164"/>
      <c r="IZP164"/>
      <c r="IZQ164"/>
      <c r="IZR164"/>
      <c r="IZS164"/>
      <c r="IZT164"/>
      <c r="IZU164"/>
      <c r="IZV164"/>
      <c r="IZW164"/>
      <c r="IZX164"/>
      <c r="IZY164"/>
      <c r="IZZ164"/>
      <c r="JAA164"/>
      <c r="JAB164"/>
      <c r="JAC164"/>
      <c r="JAD164"/>
      <c r="JAE164"/>
      <c r="JAF164"/>
      <c r="JAG164"/>
      <c r="JAH164"/>
      <c r="JAI164"/>
      <c r="JAJ164"/>
      <c r="JAK164"/>
      <c r="JAL164"/>
      <c r="JAM164"/>
      <c r="JAN164"/>
      <c r="JAO164"/>
      <c r="JAP164"/>
      <c r="JAQ164"/>
      <c r="JAR164"/>
      <c r="JAS164"/>
      <c r="JAT164"/>
      <c r="JAU164"/>
      <c r="JAV164"/>
      <c r="JAW164"/>
      <c r="JAX164"/>
      <c r="JAY164"/>
      <c r="JAZ164"/>
      <c r="JBA164"/>
      <c r="JBB164"/>
      <c r="JBC164"/>
      <c r="JBD164"/>
      <c r="JBE164"/>
      <c r="JBF164"/>
      <c r="JBG164"/>
      <c r="JBH164"/>
      <c r="JBI164"/>
      <c r="JBJ164"/>
      <c r="JBK164"/>
      <c r="JBL164"/>
      <c r="JBM164"/>
      <c r="JBN164"/>
      <c r="JBO164"/>
      <c r="JBP164"/>
      <c r="JBQ164"/>
      <c r="JBR164"/>
      <c r="JBS164"/>
      <c r="JBT164"/>
      <c r="JBU164"/>
      <c r="JBV164"/>
      <c r="JBW164"/>
      <c r="JBX164"/>
      <c r="JBY164"/>
      <c r="JBZ164"/>
      <c r="JCA164"/>
      <c r="JCB164"/>
      <c r="JCC164"/>
      <c r="JCD164"/>
      <c r="JCE164"/>
      <c r="JCF164"/>
      <c r="JCG164"/>
      <c r="JCH164"/>
      <c r="JCI164"/>
      <c r="JCJ164"/>
      <c r="JCK164"/>
      <c r="JCL164"/>
      <c r="JCM164"/>
      <c r="JCN164"/>
      <c r="JCO164"/>
      <c r="JCP164"/>
      <c r="JCQ164"/>
      <c r="JCR164"/>
      <c r="JCS164"/>
      <c r="JCT164"/>
      <c r="JCU164"/>
      <c r="JCV164"/>
      <c r="JCW164"/>
      <c r="JCX164"/>
      <c r="JCY164"/>
      <c r="JCZ164"/>
      <c r="JDA164"/>
      <c r="JDB164"/>
      <c r="JDC164"/>
      <c r="JDD164"/>
      <c r="JDE164"/>
      <c r="JDF164"/>
      <c r="JDG164"/>
      <c r="JDH164"/>
      <c r="JDI164"/>
      <c r="JDJ164"/>
      <c r="JDK164"/>
      <c r="JDL164"/>
      <c r="JDM164"/>
      <c r="JDN164"/>
      <c r="JDO164"/>
      <c r="JDP164"/>
      <c r="JDQ164"/>
      <c r="JDR164"/>
      <c r="JDS164"/>
      <c r="JDT164"/>
      <c r="JDU164"/>
      <c r="JDV164"/>
      <c r="JDW164"/>
      <c r="JDX164"/>
      <c r="JDY164"/>
      <c r="JDZ164"/>
      <c r="JEA164"/>
      <c r="JEB164"/>
      <c r="JEC164"/>
      <c r="JED164"/>
      <c r="JEE164"/>
      <c r="JEF164"/>
      <c r="JEG164"/>
      <c r="JEH164"/>
      <c r="JEI164"/>
      <c r="JEJ164"/>
      <c r="JEK164"/>
      <c r="JEL164"/>
      <c r="JEM164"/>
      <c r="JEN164"/>
      <c r="JEO164"/>
      <c r="JEP164"/>
      <c r="JEQ164"/>
      <c r="JER164"/>
      <c r="JES164"/>
      <c r="JET164"/>
      <c r="JEU164"/>
      <c r="JEV164"/>
      <c r="JEW164"/>
      <c r="JEX164"/>
      <c r="JEY164"/>
      <c r="JEZ164"/>
      <c r="JFA164"/>
      <c r="JFB164"/>
      <c r="JFC164"/>
      <c r="JFD164"/>
      <c r="JFE164"/>
      <c r="JFF164"/>
      <c r="JFG164"/>
      <c r="JFH164"/>
      <c r="JFI164"/>
      <c r="JFJ164"/>
      <c r="JFK164"/>
      <c r="JFL164"/>
      <c r="JFM164"/>
      <c r="JFN164"/>
      <c r="JFO164"/>
      <c r="JFP164"/>
      <c r="JFQ164"/>
      <c r="JFR164"/>
      <c r="JFS164"/>
      <c r="JFT164"/>
      <c r="JFU164"/>
      <c r="JFV164"/>
      <c r="JFW164"/>
      <c r="JFX164"/>
      <c r="JFY164"/>
      <c r="JFZ164"/>
      <c r="JGA164"/>
      <c r="JGB164"/>
      <c r="JGC164"/>
      <c r="JGD164"/>
      <c r="JGE164"/>
      <c r="JGF164"/>
      <c r="JGG164"/>
      <c r="JGH164"/>
      <c r="JGI164"/>
      <c r="JGJ164"/>
      <c r="JGK164"/>
      <c r="JGL164"/>
      <c r="JGM164"/>
      <c r="JGN164"/>
      <c r="JGO164"/>
      <c r="JGP164"/>
      <c r="JGQ164"/>
      <c r="JGR164"/>
      <c r="JGS164"/>
      <c r="JGT164"/>
      <c r="JGU164"/>
      <c r="JGV164"/>
      <c r="JGW164"/>
      <c r="JGX164"/>
      <c r="JGY164"/>
      <c r="JGZ164"/>
      <c r="JHA164"/>
      <c r="JHB164"/>
      <c r="JHC164"/>
      <c r="JHD164"/>
      <c r="JHE164"/>
      <c r="JHF164"/>
      <c r="JHG164"/>
      <c r="JHH164"/>
      <c r="JHI164"/>
      <c r="JHJ164"/>
      <c r="JHK164"/>
      <c r="JHL164"/>
      <c r="JHM164"/>
      <c r="JHN164"/>
      <c r="JHO164"/>
      <c r="JHP164"/>
      <c r="JHQ164"/>
      <c r="JHR164"/>
      <c r="JHS164"/>
      <c r="JHT164"/>
      <c r="JHU164"/>
      <c r="JHV164"/>
      <c r="JHW164"/>
      <c r="JHX164"/>
      <c r="JHY164"/>
      <c r="JHZ164"/>
      <c r="JIA164"/>
      <c r="JIB164"/>
      <c r="JIC164"/>
      <c r="JID164"/>
      <c r="JIE164"/>
      <c r="JIF164"/>
      <c r="JIG164"/>
      <c r="JIH164"/>
      <c r="JII164"/>
      <c r="JIJ164"/>
      <c r="JIK164"/>
      <c r="JIL164"/>
      <c r="JIM164"/>
      <c r="JIN164"/>
      <c r="JIO164"/>
      <c r="JIP164"/>
      <c r="JIQ164"/>
      <c r="JIR164"/>
      <c r="JIS164"/>
      <c r="JIT164"/>
      <c r="JIU164"/>
      <c r="JIV164"/>
      <c r="JIW164"/>
      <c r="JIX164"/>
      <c r="JIY164"/>
      <c r="JIZ164"/>
      <c r="JJA164"/>
      <c r="JJB164"/>
      <c r="JJC164"/>
      <c r="JJD164"/>
      <c r="JJE164"/>
      <c r="JJF164"/>
      <c r="JJG164"/>
      <c r="JJH164"/>
      <c r="JJI164"/>
      <c r="JJJ164"/>
      <c r="JJK164"/>
      <c r="JJL164"/>
      <c r="JJM164"/>
      <c r="JJN164"/>
      <c r="JJO164"/>
      <c r="JJP164"/>
      <c r="JJQ164"/>
      <c r="JJR164"/>
      <c r="JJS164"/>
      <c r="JJT164"/>
      <c r="JJU164"/>
      <c r="JJV164"/>
      <c r="JJW164"/>
      <c r="JJX164"/>
      <c r="JJY164"/>
      <c r="JJZ164"/>
      <c r="JKA164"/>
      <c r="JKB164"/>
      <c r="JKC164"/>
      <c r="JKD164"/>
      <c r="JKE164"/>
      <c r="JKF164"/>
      <c r="JKG164"/>
      <c r="JKH164"/>
      <c r="JKI164"/>
      <c r="JKJ164"/>
      <c r="JKK164"/>
      <c r="JKL164"/>
      <c r="JKM164"/>
      <c r="JKN164"/>
      <c r="JKO164"/>
      <c r="JKP164"/>
      <c r="JKQ164"/>
      <c r="JKR164"/>
      <c r="JKS164"/>
      <c r="JKT164"/>
      <c r="JKU164"/>
      <c r="JKV164"/>
      <c r="JKW164"/>
      <c r="JKX164"/>
      <c r="JKY164"/>
      <c r="JKZ164"/>
      <c r="JLA164"/>
      <c r="JLB164"/>
      <c r="JLC164"/>
      <c r="JLD164"/>
      <c r="JLE164"/>
      <c r="JLF164"/>
      <c r="JLG164"/>
      <c r="JLH164"/>
      <c r="JLI164"/>
      <c r="JLJ164"/>
      <c r="JLK164"/>
      <c r="JLL164"/>
      <c r="JLM164"/>
      <c r="JLN164"/>
      <c r="JLO164"/>
      <c r="JLP164"/>
      <c r="JLQ164"/>
      <c r="JLR164"/>
      <c r="JLS164"/>
      <c r="JLT164"/>
      <c r="JLU164"/>
      <c r="JLV164"/>
      <c r="JLW164"/>
      <c r="JLX164"/>
      <c r="JLY164"/>
      <c r="JLZ164"/>
      <c r="JMA164"/>
      <c r="JMB164"/>
      <c r="JMC164"/>
      <c r="JMD164"/>
      <c r="JME164"/>
      <c r="JMF164"/>
      <c r="JMG164"/>
      <c r="JMH164"/>
      <c r="JMI164"/>
      <c r="JMJ164"/>
      <c r="JMK164"/>
      <c r="JML164"/>
      <c r="JMM164"/>
      <c r="JMN164"/>
      <c r="JMO164"/>
      <c r="JMP164"/>
      <c r="JMQ164"/>
      <c r="JMR164"/>
      <c r="JMS164"/>
      <c r="JMT164"/>
      <c r="JMU164"/>
      <c r="JMV164"/>
      <c r="JMW164"/>
      <c r="JMX164"/>
      <c r="JMY164"/>
      <c r="JMZ164"/>
      <c r="JNA164"/>
      <c r="JNB164"/>
      <c r="JNC164"/>
      <c r="JND164"/>
      <c r="JNE164"/>
      <c r="JNF164"/>
      <c r="JNG164"/>
      <c r="JNH164"/>
      <c r="JNI164"/>
      <c r="JNJ164"/>
      <c r="JNK164"/>
      <c r="JNL164"/>
      <c r="JNM164"/>
      <c r="JNN164"/>
      <c r="JNO164"/>
      <c r="JNP164"/>
      <c r="JNQ164"/>
      <c r="JNR164"/>
      <c r="JNS164"/>
      <c r="JNT164"/>
      <c r="JNU164"/>
      <c r="JNV164"/>
      <c r="JNW164"/>
      <c r="JNX164"/>
      <c r="JNY164"/>
      <c r="JNZ164"/>
      <c r="JOA164"/>
      <c r="JOB164"/>
      <c r="JOC164"/>
      <c r="JOD164"/>
      <c r="JOE164"/>
      <c r="JOF164"/>
      <c r="JOG164"/>
      <c r="JOH164"/>
      <c r="JOI164"/>
      <c r="JOJ164"/>
      <c r="JOK164"/>
      <c r="JOL164"/>
      <c r="JOM164"/>
      <c r="JON164"/>
      <c r="JOO164"/>
      <c r="JOP164"/>
      <c r="JOQ164"/>
      <c r="JOR164"/>
      <c r="JOS164"/>
      <c r="JOT164"/>
      <c r="JOU164"/>
      <c r="JOV164"/>
      <c r="JOW164"/>
      <c r="JOX164"/>
      <c r="JOY164"/>
      <c r="JOZ164"/>
      <c r="JPA164"/>
      <c r="JPB164"/>
      <c r="JPC164"/>
      <c r="JPD164"/>
      <c r="JPE164"/>
      <c r="JPF164"/>
      <c r="JPG164"/>
      <c r="JPH164"/>
      <c r="JPI164"/>
      <c r="JPJ164"/>
      <c r="JPK164"/>
      <c r="JPL164"/>
      <c r="JPM164"/>
      <c r="JPN164"/>
      <c r="JPO164"/>
      <c r="JPP164"/>
      <c r="JPQ164"/>
      <c r="JPR164"/>
      <c r="JPS164"/>
      <c r="JPT164"/>
      <c r="JPU164"/>
      <c r="JPV164"/>
      <c r="JPW164"/>
      <c r="JPX164"/>
      <c r="JPY164"/>
      <c r="JPZ164"/>
      <c r="JQA164"/>
      <c r="JQB164"/>
      <c r="JQC164"/>
      <c r="JQD164"/>
      <c r="JQE164"/>
      <c r="JQF164"/>
      <c r="JQG164"/>
      <c r="JQH164"/>
      <c r="JQI164"/>
      <c r="JQJ164"/>
      <c r="JQK164"/>
      <c r="JQL164"/>
      <c r="JQM164"/>
      <c r="JQN164"/>
      <c r="JQO164"/>
      <c r="JQP164"/>
      <c r="JQQ164"/>
      <c r="JQR164"/>
      <c r="JQS164"/>
      <c r="JQT164"/>
      <c r="JQU164"/>
      <c r="JQV164"/>
      <c r="JQW164"/>
      <c r="JQX164"/>
      <c r="JQY164"/>
      <c r="JQZ164"/>
      <c r="JRA164"/>
      <c r="JRB164"/>
      <c r="JRC164"/>
      <c r="JRD164"/>
      <c r="JRE164"/>
      <c r="JRF164"/>
      <c r="JRG164"/>
      <c r="JRH164"/>
      <c r="JRI164"/>
      <c r="JRJ164"/>
      <c r="JRK164"/>
      <c r="JRL164"/>
      <c r="JRM164"/>
      <c r="JRN164"/>
      <c r="JRO164"/>
      <c r="JRP164"/>
      <c r="JRQ164"/>
      <c r="JRR164"/>
      <c r="JRS164"/>
      <c r="JRT164"/>
      <c r="JRU164"/>
      <c r="JRV164"/>
      <c r="JRW164"/>
      <c r="JRX164"/>
      <c r="JRY164"/>
      <c r="JRZ164"/>
      <c r="JSA164"/>
      <c r="JSB164"/>
      <c r="JSC164"/>
      <c r="JSD164"/>
      <c r="JSE164"/>
      <c r="JSF164"/>
      <c r="JSG164"/>
      <c r="JSH164"/>
      <c r="JSI164"/>
      <c r="JSJ164"/>
      <c r="JSK164"/>
      <c r="JSL164"/>
      <c r="JSM164"/>
      <c r="JSN164"/>
      <c r="JSO164"/>
      <c r="JSP164"/>
      <c r="JSQ164"/>
      <c r="JSR164"/>
      <c r="JSS164"/>
      <c r="JST164"/>
      <c r="JSU164"/>
      <c r="JSV164"/>
      <c r="JSW164"/>
      <c r="JSX164"/>
      <c r="JSY164"/>
      <c r="JSZ164"/>
      <c r="JTA164"/>
      <c r="JTB164"/>
      <c r="JTC164"/>
      <c r="JTD164"/>
      <c r="JTE164"/>
      <c r="JTF164"/>
      <c r="JTG164"/>
      <c r="JTH164"/>
      <c r="JTI164"/>
      <c r="JTJ164"/>
      <c r="JTK164"/>
      <c r="JTL164"/>
      <c r="JTM164"/>
      <c r="JTN164"/>
      <c r="JTO164"/>
      <c r="JTP164"/>
      <c r="JTQ164"/>
      <c r="JTR164"/>
      <c r="JTS164"/>
      <c r="JTT164"/>
      <c r="JTU164"/>
      <c r="JTV164"/>
      <c r="JTW164"/>
      <c r="JTX164"/>
      <c r="JTY164"/>
      <c r="JTZ164"/>
      <c r="JUA164"/>
      <c r="JUB164"/>
      <c r="JUC164"/>
      <c r="JUD164"/>
      <c r="JUE164"/>
      <c r="JUF164"/>
      <c r="JUG164"/>
      <c r="JUH164"/>
      <c r="JUI164"/>
      <c r="JUJ164"/>
      <c r="JUK164"/>
      <c r="JUL164"/>
      <c r="JUM164"/>
      <c r="JUN164"/>
      <c r="JUO164"/>
      <c r="JUP164"/>
      <c r="JUQ164"/>
      <c r="JUR164"/>
      <c r="JUS164"/>
      <c r="JUT164"/>
      <c r="JUU164"/>
      <c r="JUV164"/>
      <c r="JUW164"/>
      <c r="JUX164"/>
      <c r="JUY164"/>
      <c r="JUZ164"/>
      <c r="JVA164"/>
      <c r="JVB164"/>
      <c r="JVC164"/>
      <c r="JVD164"/>
      <c r="JVE164"/>
      <c r="JVF164"/>
      <c r="JVG164"/>
      <c r="JVH164"/>
      <c r="JVI164"/>
      <c r="JVJ164"/>
      <c r="JVK164"/>
      <c r="JVL164"/>
      <c r="JVM164"/>
      <c r="JVN164"/>
      <c r="JVO164"/>
      <c r="JVP164"/>
      <c r="JVQ164"/>
      <c r="JVR164"/>
      <c r="JVS164"/>
      <c r="JVT164"/>
      <c r="JVU164"/>
      <c r="JVV164"/>
      <c r="JVW164"/>
      <c r="JVX164"/>
      <c r="JVY164"/>
      <c r="JVZ164"/>
      <c r="JWA164"/>
      <c r="JWB164"/>
      <c r="JWC164"/>
      <c r="JWD164"/>
      <c r="JWE164"/>
      <c r="JWF164"/>
      <c r="JWG164"/>
      <c r="JWH164"/>
      <c r="JWI164"/>
      <c r="JWJ164"/>
      <c r="JWK164"/>
      <c r="JWL164"/>
      <c r="JWM164"/>
      <c r="JWN164"/>
      <c r="JWO164"/>
      <c r="JWP164"/>
      <c r="JWQ164"/>
      <c r="JWR164"/>
      <c r="JWS164"/>
      <c r="JWT164"/>
      <c r="JWU164"/>
      <c r="JWV164"/>
      <c r="JWW164"/>
      <c r="JWX164"/>
      <c r="JWY164"/>
      <c r="JWZ164"/>
      <c r="JXA164"/>
      <c r="JXB164"/>
      <c r="JXC164"/>
      <c r="JXD164"/>
      <c r="JXE164"/>
      <c r="JXF164"/>
      <c r="JXG164"/>
      <c r="JXH164"/>
      <c r="JXI164"/>
      <c r="JXJ164"/>
      <c r="JXK164"/>
      <c r="JXL164"/>
      <c r="JXM164"/>
      <c r="JXN164"/>
      <c r="JXO164"/>
      <c r="JXP164"/>
      <c r="JXQ164"/>
      <c r="JXR164"/>
      <c r="JXS164"/>
      <c r="JXT164"/>
      <c r="JXU164"/>
      <c r="JXV164"/>
      <c r="JXW164"/>
      <c r="JXX164"/>
      <c r="JXY164"/>
      <c r="JXZ164"/>
      <c r="JYA164"/>
      <c r="JYB164"/>
      <c r="JYC164"/>
      <c r="JYD164"/>
      <c r="JYE164"/>
      <c r="JYF164"/>
      <c r="JYG164"/>
      <c r="JYH164"/>
      <c r="JYI164"/>
      <c r="JYJ164"/>
      <c r="JYK164"/>
      <c r="JYL164"/>
      <c r="JYM164"/>
      <c r="JYN164"/>
      <c r="JYO164"/>
      <c r="JYP164"/>
      <c r="JYQ164"/>
      <c r="JYR164"/>
      <c r="JYS164"/>
      <c r="JYT164"/>
      <c r="JYU164"/>
      <c r="JYV164"/>
      <c r="JYW164"/>
      <c r="JYX164"/>
      <c r="JYY164"/>
      <c r="JYZ164"/>
      <c r="JZA164"/>
      <c r="JZB164"/>
      <c r="JZC164"/>
      <c r="JZD164"/>
      <c r="JZE164"/>
      <c r="JZF164"/>
      <c r="JZG164"/>
      <c r="JZH164"/>
      <c r="JZI164"/>
      <c r="JZJ164"/>
      <c r="JZK164"/>
      <c r="JZL164"/>
      <c r="JZM164"/>
      <c r="JZN164"/>
      <c r="JZO164"/>
      <c r="JZP164"/>
      <c r="JZQ164"/>
      <c r="JZR164"/>
      <c r="JZS164"/>
      <c r="JZT164"/>
      <c r="JZU164"/>
      <c r="JZV164"/>
      <c r="JZW164"/>
      <c r="JZX164"/>
      <c r="JZY164"/>
      <c r="JZZ164"/>
      <c r="KAA164"/>
      <c r="KAB164"/>
      <c r="KAC164"/>
      <c r="KAD164"/>
      <c r="KAE164"/>
      <c r="KAF164"/>
      <c r="KAG164"/>
      <c r="KAH164"/>
      <c r="KAI164"/>
      <c r="KAJ164"/>
      <c r="KAK164"/>
      <c r="KAL164"/>
      <c r="KAM164"/>
      <c r="KAN164"/>
      <c r="KAO164"/>
      <c r="KAP164"/>
      <c r="KAQ164"/>
      <c r="KAR164"/>
      <c r="KAS164"/>
      <c r="KAT164"/>
      <c r="KAU164"/>
      <c r="KAV164"/>
      <c r="KAW164"/>
      <c r="KAX164"/>
      <c r="KAY164"/>
      <c r="KAZ164"/>
      <c r="KBA164"/>
      <c r="KBB164"/>
      <c r="KBC164"/>
      <c r="KBD164"/>
      <c r="KBE164"/>
      <c r="KBF164"/>
      <c r="KBG164"/>
      <c r="KBH164"/>
      <c r="KBI164"/>
      <c r="KBJ164"/>
      <c r="KBK164"/>
      <c r="KBL164"/>
      <c r="KBM164"/>
      <c r="KBN164"/>
      <c r="KBO164"/>
      <c r="KBP164"/>
      <c r="KBQ164"/>
      <c r="KBR164"/>
      <c r="KBS164"/>
      <c r="KBT164"/>
      <c r="KBU164"/>
      <c r="KBV164"/>
      <c r="KBW164"/>
      <c r="KBX164"/>
      <c r="KBY164"/>
      <c r="KBZ164"/>
      <c r="KCA164"/>
      <c r="KCB164"/>
      <c r="KCC164"/>
      <c r="KCD164"/>
      <c r="KCE164"/>
      <c r="KCF164"/>
      <c r="KCG164"/>
      <c r="KCH164"/>
      <c r="KCI164"/>
      <c r="KCJ164"/>
      <c r="KCK164"/>
      <c r="KCL164"/>
      <c r="KCM164"/>
      <c r="KCN164"/>
      <c r="KCO164"/>
      <c r="KCP164"/>
      <c r="KCQ164"/>
      <c r="KCR164"/>
      <c r="KCS164"/>
      <c r="KCT164"/>
      <c r="KCU164"/>
      <c r="KCV164"/>
      <c r="KCW164"/>
      <c r="KCX164"/>
      <c r="KCY164"/>
      <c r="KCZ164"/>
      <c r="KDA164"/>
      <c r="KDB164"/>
      <c r="KDC164"/>
      <c r="KDD164"/>
      <c r="KDE164"/>
      <c r="KDF164"/>
      <c r="KDG164"/>
      <c r="KDH164"/>
      <c r="KDI164"/>
      <c r="KDJ164"/>
      <c r="KDK164"/>
      <c r="KDL164"/>
      <c r="KDM164"/>
      <c r="KDN164"/>
      <c r="KDO164"/>
      <c r="KDP164"/>
      <c r="KDQ164"/>
      <c r="KDR164"/>
      <c r="KDS164"/>
      <c r="KDT164"/>
      <c r="KDU164"/>
      <c r="KDV164"/>
      <c r="KDW164"/>
      <c r="KDX164"/>
      <c r="KDY164"/>
      <c r="KDZ164"/>
      <c r="KEA164"/>
      <c r="KEB164"/>
      <c r="KEC164"/>
      <c r="KED164"/>
      <c r="KEE164"/>
      <c r="KEF164"/>
      <c r="KEG164"/>
      <c r="KEH164"/>
      <c r="KEI164"/>
      <c r="KEJ164"/>
      <c r="KEK164"/>
      <c r="KEL164"/>
      <c r="KEM164"/>
      <c r="KEN164"/>
      <c r="KEO164"/>
      <c r="KEP164"/>
      <c r="KEQ164"/>
      <c r="KER164"/>
      <c r="KES164"/>
      <c r="KET164"/>
      <c r="KEU164"/>
      <c r="KEV164"/>
      <c r="KEW164"/>
      <c r="KEX164"/>
      <c r="KEY164"/>
      <c r="KEZ164"/>
      <c r="KFA164"/>
      <c r="KFB164"/>
      <c r="KFC164"/>
      <c r="KFD164"/>
      <c r="KFE164"/>
      <c r="KFF164"/>
      <c r="KFG164"/>
      <c r="KFH164"/>
      <c r="KFI164"/>
      <c r="KFJ164"/>
      <c r="KFK164"/>
      <c r="KFL164"/>
      <c r="KFM164"/>
      <c r="KFN164"/>
      <c r="KFO164"/>
      <c r="KFP164"/>
      <c r="KFQ164"/>
      <c r="KFR164"/>
      <c r="KFS164"/>
      <c r="KFT164"/>
      <c r="KFU164"/>
      <c r="KFV164"/>
      <c r="KFW164"/>
      <c r="KFX164"/>
      <c r="KFY164"/>
      <c r="KFZ164"/>
      <c r="KGA164"/>
      <c r="KGB164"/>
      <c r="KGC164"/>
      <c r="KGD164"/>
      <c r="KGE164"/>
      <c r="KGF164"/>
      <c r="KGG164"/>
      <c r="KGH164"/>
      <c r="KGI164"/>
      <c r="KGJ164"/>
      <c r="KGK164"/>
      <c r="KGL164"/>
      <c r="KGM164"/>
      <c r="KGN164"/>
      <c r="KGO164"/>
      <c r="KGP164"/>
      <c r="KGQ164"/>
      <c r="KGR164"/>
      <c r="KGS164"/>
      <c r="KGT164"/>
      <c r="KGU164"/>
      <c r="KGV164"/>
      <c r="KGW164"/>
      <c r="KGX164"/>
      <c r="KGY164"/>
      <c r="KGZ164"/>
      <c r="KHA164"/>
      <c r="KHB164"/>
      <c r="KHC164"/>
      <c r="KHD164"/>
      <c r="KHE164"/>
      <c r="KHF164"/>
      <c r="KHG164"/>
      <c r="KHH164"/>
      <c r="KHI164"/>
      <c r="KHJ164"/>
      <c r="KHK164"/>
      <c r="KHL164"/>
      <c r="KHM164"/>
      <c r="KHN164"/>
      <c r="KHO164"/>
      <c r="KHP164"/>
      <c r="KHQ164"/>
      <c r="KHR164"/>
      <c r="KHS164"/>
      <c r="KHT164"/>
      <c r="KHU164"/>
      <c r="KHV164"/>
      <c r="KHW164"/>
      <c r="KHX164"/>
      <c r="KHY164"/>
      <c r="KHZ164"/>
      <c r="KIA164"/>
      <c r="KIB164"/>
      <c r="KIC164"/>
      <c r="KID164"/>
      <c r="KIE164"/>
      <c r="KIF164"/>
      <c r="KIG164"/>
      <c r="KIH164"/>
      <c r="KII164"/>
      <c r="KIJ164"/>
      <c r="KIK164"/>
      <c r="KIL164"/>
      <c r="KIM164"/>
      <c r="KIN164"/>
      <c r="KIO164"/>
      <c r="KIP164"/>
      <c r="KIQ164"/>
      <c r="KIR164"/>
      <c r="KIS164"/>
      <c r="KIT164"/>
      <c r="KIU164"/>
      <c r="KIV164"/>
      <c r="KIW164"/>
      <c r="KIX164"/>
      <c r="KIY164"/>
      <c r="KIZ164"/>
      <c r="KJA164"/>
      <c r="KJB164"/>
      <c r="KJC164"/>
      <c r="KJD164"/>
      <c r="KJE164"/>
      <c r="KJF164"/>
      <c r="KJG164"/>
      <c r="KJH164"/>
      <c r="KJI164"/>
      <c r="KJJ164"/>
      <c r="KJK164"/>
      <c r="KJL164"/>
      <c r="KJM164"/>
      <c r="KJN164"/>
      <c r="KJO164"/>
      <c r="KJP164"/>
      <c r="KJQ164"/>
      <c r="KJR164"/>
      <c r="KJS164"/>
      <c r="KJT164"/>
      <c r="KJU164"/>
      <c r="KJV164"/>
      <c r="KJW164"/>
      <c r="KJX164"/>
      <c r="KJY164"/>
      <c r="KJZ164"/>
      <c r="KKA164"/>
      <c r="KKB164"/>
      <c r="KKC164"/>
      <c r="KKD164"/>
      <c r="KKE164"/>
      <c r="KKF164"/>
      <c r="KKG164"/>
      <c r="KKH164"/>
      <c r="KKI164"/>
      <c r="KKJ164"/>
      <c r="KKK164"/>
      <c r="KKL164"/>
      <c r="KKM164"/>
      <c r="KKN164"/>
      <c r="KKO164"/>
      <c r="KKP164"/>
      <c r="KKQ164"/>
      <c r="KKR164"/>
      <c r="KKS164"/>
      <c r="KKT164"/>
      <c r="KKU164"/>
      <c r="KKV164"/>
      <c r="KKW164"/>
      <c r="KKX164"/>
      <c r="KKY164"/>
      <c r="KKZ164"/>
      <c r="KLA164"/>
      <c r="KLB164"/>
      <c r="KLC164"/>
      <c r="KLD164"/>
      <c r="KLE164"/>
      <c r="KLF164"/>
      <c r="KLG164"/>
      <c r="KLH164"/>
      <c r="KLI164"/>
      <c r="KLJ164"/>
      <c r="KLK164"/>
      <c r="KLL164"/>
      <c r="KLM164"/>
      <c r="KLN164"/>
      <c r="KLO164"/>
      <c r="KLP164"/>
      <c r="KLQ164"/>
      <c r="KLR164"/>
      <c r="KLS164"/>
      <c r="KLT164"/>
      <c r="KLU164"/>
      <c r="KLV164"/>
      <c r="KLW164"/>
      <c r="KLX164"/>
      <c r="KLY164"/>
      <c r="KLZ164"/>
      <c r="KMA164"/>
      <c r="KMB164"/>
      <c r="KMC164"/>
      <c r="KMD164"/>
      <c r="KME164"/>
      <c r="KMF164"/>
      <c r="KMG164"/>
      <c r="KMH164"/>
      <c r="KMI164"/>
      <c r="KMJ164"/>
      <c r="KMK164"/>
      <c r="KML164"/>
      <c r="KMM164"/>
      <c r="KMN164"/>
      <c r="KMO164"/>
      <c r="KMP164"/>
      <c r="KMQ164"/>
      <c r="KMR164"/>
      <c r="KMS164"/>
      <c r="KMT164"/>
      <c r="KMU164"/>
      <c r="KMV164"/>
      <c r="KMW164"/>
      <c r="KMX164"/>
      <c r="KMY164"/>
      <c r="KMZ164"/>
      <c r="KNA164"/>
      <c r="KNB164"/>
      <c r="KNC164"/>
      <c r="KND164"/>
      <c r="KNE164"/>
      <c r="KNF164"/>
      <c r="KNG164"/>
      <c r="KNH164"/>
      <c r="KNI164"/>
      <c r="KNJ164"/>
      <c r="KNK164"/>
      <c r="KNL164"/>
      <c r="KNM164"/>
      <c r="KNN164"/>
      <c r="KNO164"/>
      <c r="KNP164"/>
      <c r="KNQ164"/>
      <c r="KNR164"/>
      <c r="KNS164"/>
      <c r="KNT164"/>
      <c r="KNU164"/>
      <c r="KNV164"/>
      <c r="KNW164"/>
      <c r="KNX164"/>
      <c r="KNY164"/>
      <c r="KNZ164"/>
      <c r="KOA164"/>
      <c r="KOB164"/>
      <c r="KOC164"/>
      <c r="KOD164"/>
      <c r="KOE164"/>
      <c r="KOF164"/>
      <c r="KOG164"/>
      <c r="KOH164"/>
      <c r="KOI164"/>
      <c r="KOJ164"/>
      <c r="KOK164"/>
      <c r="KOL164"/>
      <c r="KOM164"/>
      <c r="KON164"/>
      <c r="KOO164"/>
      <c r="KOP164"/>
      <c r="KOQ164"/>
      <c r="KOR164"/>
      <c r="KOS164"/>
      <c r="KOT164"/>
      <c r="KOU164"/>
      <c r="KOV164"/>
      <c r="KOW164"/>
      <c r="KOX164"/>
      <c r="KOY164"/>
      <c r="KOZ164"/>
      <c r="KPA164"/>
      <c r="KPB164"/>
      <c r="KPC164"/>
      <c r="KPD164"/>
      <c r="KPE164"/>
      <c r="KPF164"/>
      <c r="KPG164"/>
      <c r="KPH164"/>
      <c r="KPI164"/>
      <c r="KPJ164"/>
      <c r="KPK164"/>
      <c r="KPL164"/>
      <c r="KPM164"/>
      <c r="KPN164"/>
      <c r="KPO164"/>
      <c r="KPP164"/>
      <c r="KPQ164"/>
      <c r="KPR164"/>
      <c r="KPS164"/>
      <c r="KPT164"/>
      <c r="KPU164"/>
      <c r="KPV164"/>
      <c r="KPW164"/>
      <c r="KPX164"/>
      <c r="KPY164"/>
      <c r="KPZ164"/>
      <c r="KQA164"/>
      <c r="KQB164"/>
      <c r="KQC164"/>
      <c r="KQD164"/>
      <c r="KQE164"/>
      <c r="KQF164"/>
      <c r="KQG164"/>
      <c r="KQH164"/>
      <c r="KQI164"/>
      <c r="KQJ164"/>
      <c r="KQK164"/>
      <c r="KQL164"/>
      <c r="KQM164"/>
      <c r="KQN164"/>
      <c r="KQO164"/>
      <c r="KQP164"/>
      <c r="KQQ164"/>
      <c r="KQR164"/>
      <c r="KQS164"/>
      <c r="KQT164"/>
      <c r="KQU164"/>
      <c r="KQV164"/>
      <c r="KQW164"/>
      <c r="KQX164"/>
      <c r="KQY164"/>
      <c r="KQZ164"/>
      <c r="KRA164"/>
      <c r="KRB164"/>
      <c r="KRC164"/>
      <c r="KRD164"/>
      <c r="KRE164"/>
      <c r="KRF164"/>
      <c r="KRG164"/>
      <c r="KRH164"/>
      <c r="KRI164"/>
      <c r="KRJ164"/>
      <c r="KRK164"/>
      <c r="KRL164"/>
      <c r="KRM164"/>
      <c r="KRN164"/>
      <c r="KRO164"/>
      <c r="KRP164"/>
      <c r="KRQ164"/>
      <c r="KRR164"/>
      <c r="KRS164"/>
      <c r="KRT164"/>
      <c r="KRU164"/>
      <c r="KRV164"/>
      <c r="KRW164"/>
      <c r="KRX164"/>
      <c r="KRY164"/>
      <c r="KRZ164"/>
      <c r="KSA164"/>
      <c r="KSB164"/>
      <c r="KSC164"/>
      <c r="KSD164"/>
      <c r="KSE164"/>
      <c r="KSF164"/>
      <c r="KSG164"/>
      <c r="KSH164"/>
      <c r="KSI164"/>
      <c r="KSJ164"/>
      <c r="KSK164"/>
      <c r="KSL164"/>
      <c r="KSM164"/>
      <c r="KSN164"/>
      <c r="KSO164"/>
      <c r="KSP164"/>
      <c r="KSQ164"/>
      <c r="KSR164"/>
      <c r="KSS164"/>
      <c r="KST164"/>
      <c r="KSU164"/>
      <c r="KSV164"/>
      <c r="KSW164"/>
      <c r="KSX164"/>
      <c r="KSY164"/>
      <c r="KSZ164"/>
      <c r="KTA164"/>
      <c r="KTB164"/>
      <c r="KTC164"/>
      <c r="KTD164"/>
      <c r="KTE164"/>
      <c r="KTF164"/>
      <c r="KTG164"/>
      <c r="KTH164"/>
      <c r="KTI164"/>
      <c r="KTJ164"/>
      <c r="KTK164"/>
      <c r="KTL164"/>
      <c r="KTM164"/>
      <c r="KTN164"/>
      <c r="KTO164"/>
      <c r="KTP164"/>
      <c r="KTQ164"/>
      <c r="KTR164"/>
      <c r="KTS164"/>
      <c r="KTT164"/>
      <c r="KTU164"/>
      <c r="KTV164"/>
      <c r="KTW164"/>
      <c r="KTX164"/>
      <c r="KTY164"/>
      <c r="KTZ164"/>
      <c r="KUA164"/>
      <c r="KUB164"/>
      <c r="KUC164"/>
      <c r="KUD164"/>
      <c r="KUE164"/>
      <c r="KUF164"/>
      <c r="KUG164"/>
      <c r="KUH164"/>
      <c r="KUI164"/>
      <c r="KUJ164"/>
      <c r="KUK164"/>
      <c r="KUL164"/>
      <c r="KUM164"/>
      <c r="KUN164"/>
      <c r="KUO164"/>
      <c r="KUP164"/>
      <c r="KUQ164"/>
      <c r="KUR164"/>
      <c r="KUS164"/>
      <c r="KUT164"/>
      <c r="KUU164"/>
      <c r="KUV164"/>
      <c r="KUW164"/>
      <c r="KUX164"/>
      <c r="KUY164"/>
      <c r="KUZ164"/>
      <c r="KVA164"/>
      <c r="KVB164"/>
      <c r="KVC164"/>
      <c r="KVD164"/>
      <c r="KVE164"/>
      <c r="KVF164"/>
      <c r="KVG164"/>
      <c r="KVH164"/>
      <c r="KVI164"/>
      <c r="KVJ164"/>
      <c r="KVK164"/>
      <c r="KVL164"/>
      <c r="KVM164"/>
      <c r="KVN164"/>
      <c r="KVO164"/>
      <c r="KVP164"/>
      <c r="KVQ164"/>
      <c r="KVR164"/>
      <c r="KVS164"/>
      <c r="KVT164"/>
      <c r="KVU164"/>
      <c r="KVV164"/>
      <c r="KVW164"/>
      <c r="KVX164"/>
      <c r="KVY164"/>
      <c r="KVZ164"/>
      <c r="KWA164"/>
      <c r="KWB164"/>
      <c r="KWC164"/>
      <c r="KWD164"/>
      <c r="KWE164"/>
      <c r="KWF164"/>
      <c r="KWG164"/>
      <c r="KWH164"/>
      <c r="KWI164"/>
      <c r="KWJ164"/>
      <c r="KWK164"/>
      <c r="KWL164"/>
      <c r="KWM164"/>
      <c r="KWN164"/>
      <c r="KWO164"/>
      <c r="KWP164"/>
      <c r="KWQ164"/>
      <c r="KWR164"/>
      <c r="KWS164"/>
      <c r="KWT164"/>
      <c r="KWU164"/>
      <c r="KWV164"/>
      <c r="KWW164"/>
      <c r="KWX164"/>
      <c r="KWY164"/>
      <c r="KWZ164"/>
      <c r="KXA164"/>
      <c r="KXB164"/>
      <c r="KXC164"/>
      <c r="KXD164"/>
      <c r="KXE164"/>
      <c r="KXF164"/>
      <c r="KXG164"/>
      <c r="KXH164"/>
      <c r="KXI164"/>
      <c r="KXJ164"/>
      <c r="KXK164"/>
      <c r="KXL164"/>
      <c r="KXM164"/>
      <c r="KXN164"/>
      <c r="KXO164"/>
      <c r="KXP164"/>
      <c r="KXQ164"/>
      <c r="KXR164"/>
      <c r="KXS164"/>
      <c r="KXT164"/>
      <c r="KXU164"/>
      <c r="KXV164"/>
      <c r="KXW164"/>
      <c r="KXX164"/>
      <c r="KXY164"/>
      <c r="KXZ164"/>
      <c r="KYA164"/>
      <c r="KYB164"/>
      <c r="KYC164"/>
      <c r="KYD164"/>
      <c r="KYE164"/>
      <c r="KYF164"/>
      <c r="KYG164"/>
      <c r="KYH164"/>
      <c r="KYI164"/>
      <c r="KYJ164"/>
      <c r="KYK164"/>
      <c r="KYL164"/>
      <c r="KYM164"/>
      <c r="KYN164"/>
      <c r="KYO164"/>
      <c r="KYP164"/>
      <c r="KYQ164"/>
      <c r="KYR164"/>
      <c r="KYS164"/>
      <c r="KYT164"/>
      <c r="KYU164"/>
      <c r="KYV164"/>
      <c r="KYW164"/>
      <c r="KYX164"/>
      <c r="KYY164"/>
      <c r="KYZ164"/>
      <c r="KZA164"/>
      <c r="KZB164"/>
      <c r="KZC164"/>
      <c r="KZD164"/>
      <c r="KZE164"/>
      <c r="KZF164"/>
      <c r="KZG164"/>
      <c r="KZH164"/>
      <c r="KZI164"/>
      <c r="KZJ164"/>
      <c r="KZK164"/>
      <c r="KZL164"/>
      <c r="KZM164"/>
      <c r="KZN164"/>
      <c r="KZO164"/>
      <c r="KZP164"/>
      <c r="KZQ164"/>
      <c r="KZR164"/>
      <c r="KZS164"/>
      <c r="KZT164"/>
      <c r="KZU164"/>
      <c r="KZV164"/>
      <c r="KZW164"/>
      <c r="KZX164"/>
      <c r="KZY164"/>
      <c r="KZZ164"/>
      <c r="LAA164"/>
      <c r="LAB164"/>
      <c r="LAC164"/>
      <c r="LAD164"/>
      <c r="LAE164"/>
      <c r="LAF164"/>
      <c r="LAG164"/>
      <c r="LAH164"/>
      <c r="LAI164"/>
      <c r="LAJ164"/>
      <c r="LAK164"/>
      <c r="LAL164"/>
      <c r="LAM164"/>
      <c r="LAN164"/>
      <c r="LAO164"/>
      <c r="LAP164"/>
      <c r="LAQ164"/>
      <c r="LAR164"/>
      <c r="LAS164"/>
      <c r="LAT164"/>
      <c r="LAU164"/>
      <c r="LAV164"/>
      <c r="LAW164"/>
      <c r="LAX164"/>
      <c r="LAY164"/>
      <c r="LAZ164"/>
      <c r="LBA164"/>
      <c r="LBB164"/>
      <c r="LBC164"/>
      <c r="LBD164"/>
      <c r="LBE164"/>
      <c r="LBF164"/>
      <c r="LBG164"/>
      <c r="LBH164"/>
      <c r="LBI164"/>
      <c r="LBJ164"/>
      <c r="LBK164"/>
      <c r="LBL164"/>
      <c r="LBM164"/>
      <c r="LBN164"/>
      <c r="LBO164"/>
      <c r="LBP164"/>
      <c r="LBQ164"/>
      <c r="LBR164"/>
      <c r="LBS164"/>
      <c r="LBT164"/>
      <c r="LBU164"/>
      <c r="LBV164"/>
      <c r="LBW164"/>
      <c r="LBX164"/>
      <c r="LBY164"/>
      <c r="LBZ164"/>
      <c r="LCA164"/>
      <c r="LCB164"/>
      <c r="LCC164"/>
      <c r="LCD164"/>
      <c r="LCE164"/>
      <c r="LCF164"/>
      <c r="LCG164"/>
      <c r="LCH164"/>
      <c r="LCI164"/>
      <c r="LCJ164"/>
      <c r="LCK164"/>
      <c r="LCL164"/>
      <c r="LCM164"/>
      <c r="LCN164"/>
      <c r="LCO164"/>
      <c r="LCP164"/>
      <c r="LCQ164"/>
      <c r="LCR164"/>
      <c r="LCS164"/>
      <c r="LCT164"/>
      <c r="LCU164"/>
      <c r="LCV164"/>
      <c r="LCW164"/>
      <c r="LCX164"/>
      <c r="LCY164"/>
      <c r="LCZ164"/>
      <c r="LDA164"/>
      <c r="LDB164"/>
      <c r="LDC164"/>
      <c r="LDD164"/>
      <c r="LDE164"/>
      <c r="LDF164"/>
      <c r="LDG164"/>
      <c r="LDH164"/>
      <c r="LDI164"/>
      <c r="LDJ164"/>
      <c r="LDK164"/>
      <c r="LDL164"/>
      <c r="LDM164"/>
      <c r="LDN164"/>
      <c r="LDO164"/>
      <c r="LDP164"/>
      <c r="LDQ164"/>
      <c r="LDR164"/>
      <c r="LDS164"/>
      <c r="LDT164"/>
      <c r="LDU164"/>
      <c r="LDV164"/>
      <c r="LDW164"/>
      <c r="LDX164"/>
      <c r="LDY164"/>
      <c r="LDZ164"/>
      <c r="LEA164"/>
      <c r="LEB164"/>
      <c r="LEC164"/>
      <c r="LED164"/>
      <c r="LEE164"/>
      <c r="LEF164"/>
      <c r="LEG164"/>
      <c r="LEH164"/>
      <c r="LEI164"/>
      <c r="LEJ164"/>
      <c r="LEK164"/>
      <c r="LEL164"/>
      <c r="LEM164"/>
      <c r="LEN164"/>
      <c r="LEO164"/>
      <c r="LEP164"/>
      <c r="LEQ164"/>
      <c r="LER164"/>
      <c r="LES164"/>
      <c r="LET164"/>
      <c r="LEU164"/>
      <c r="LEV164"/>
      <c r="LEW164"/>
      <c r="LEX164"/>
      <c r="LEY164"/>
      <c r="LEZ164"/>
      <c r="LFA164"/>
      <c r="LFB164"/>
      <c r="LFC164"/>
      <c r="LFD164"/>
      <c r="LFE164"/>
      <c r="LFF164"/>
      <c r="LFG164"/>
      <c r="LFH164"/>
      <c r="LFI164"/>
      <c r="LFJ164"/>
      <c r="LFK164"/>
      <c r="LFL164"/>
      <c r="LFM164"/>
      <c r="LFN164"/>
      <c r="LFO164"/>
      <c r="LFP164"/>
      <c r="LFQ164"/>
      <c r="LFR164"/>
      <c r="LFS164"/>
      <c r="LFT164"/>
      <c r="LFU164"/>
      <c r="LFV164"/>
      <c r="LFW164"/>
      <c r="LFX164"/>
      <c r="LFY164"/>
      <c r="LFZ164"/>
      <c r="LGA164"/>
      <c r="LGB164"/>
      <c r="LGC164"/>
      <c r="LGD164"/>
      <c r="LGE164"/>
      <c r="LGF164"/>
      <c r="LGG164"/>
      <c r="LGH164"/>
      <c r="LGI164"/>
      <c r="LGJ164"/>
      <c r="LGK164"/>
      <c r="LGL164"/>
      <c r="LGM164"/>
      <c r="LGN164"/>
      <c r="LGO164"/>
      <c r="LGP164"/>
      <c r="LGQ164"/>
      <c r="LGR164"/>
      <c r="LGS164"/>
      <c r="LGT164"/>
      <c r="LGU164"/>
      <c r="LGV164"/>
      <c r="LGW164"/>
      <c r="LGX164"/>
      <c r="LGY164"/>
      <c r="LGZ164"/>
      <c r="LHA164"/>
      <c r="LHB164"/>
      <c r="LHC164"/>
      <c r="LHD164"/>
      <c r="LHE164"/>
      <c r="LHF164"/>
      <c r="LHG164"/>
      <c r="LHH164"/>
      <c r="LHI164"/>
      <c r="LHJ164"/>
      <c r="LHK164"/>
      <c r="LHL164"/>
      <c r="LHM164"/>
      <c r="LHN164"/>
      <c r="LHO164"/>
      <c r="LHP164"/>
      <c r="LHQ164"/>
      <c r="LHR164"/>
      <c r="LHS164"/>
      <c r="LHT164"/>
      <c r="LHU164"/>
      <c r="LHV164"/>
      <c r="LHW164"/>
      <c r="LHX164"/>
      <c r="LHY164"/>
      <c r="LHZ164"/>
      <c r="LIA164"/>
      <c r="LIB164"/>
      <c r="LIC164"/>
      <c r="LID164"/>
      <c r="LIE164"/>
      <c r="LIF164"/>
      <c r="LIG164"/>
      <c r="LIH164"/>
      <c r="LII164"/>
      <c r="LIJ164"/>
      <c r="LIK164"/>
      <c r="LIL164"/>
      <c r="LIM164"/>
      <c r="LIN164"/>
      <c r="LIO164"/>
      <c r="LIP164"/>
      <c r="LIQ164"/>
      <c r="LIR164"/>
      <c r="LIS164"/>
      <c r="LIT164"/>
      <c r="LIU164"/>
      <c r="LIV164"/>
      <c r="LIW164"/>
      <c r="LIX164"/>
      <c r="LIY164"/>
      <c r="LIZ164"/>
      <c r="LJA164"/>
      <c r="LJB164"/>
      <c r="LJC164"/>
      <c r="LJD164"/>
      <c r="LJE164"/>
      <c r="LJF164"/>
      <c r="LJG164"/>
      <c r="LJH164"/>
      <c r="LJI164"/>
      <c r="LJJ164"/>
      <c r="LJK164"/>
      <c r="LJL164"/>
      <c r="LJM164"/>
      <c r="LJN164"/>
      <c r="LJO164"/>
      <c r="LJP164"/>
      <c r="LJQ164"/>
      <c r="LJR164"/>
      <c r="LJS164"/>
      <c r="LJT164"/>
      <c r="LJU164"/>
      <c r="LJV164"/>
      <c r="LJW164"/>
      <c r="LJX164"/>
      <c r="LJY164"/>
      <c r="LJZ164"/>
      <c r="LKA164"/>
      <c r="LKB164"/>
      <c r="LKC164"/>
      <c r="LKD164"/>
      <c r="LKE164"/>
      <c r="LKF164"/>
      <c r="LKG164"/>
      <c r="LKH164"/>
      <c r="LKI164"/>
      <c r="LKJ164"/>
      <c r="LKK164"/>
      <c r="LKL164"/>
      <c r="LKM164"/>
      <c r="LKN164"/>
      <c r="LKO164"/>
      <c r="LKP164"/>
      <c r="LKQ164"/>
      <c r="LKR164"/>
      <c r="LKS164"/>
      <c r="LKT164"/>
      <c r="LKU164"/>
      <c r="LKV164"/>
      <c r="LKW164"/>
      <c r="LKX164"/>
      <c r="LKY164"/>
      <c r="LKZ164"/>
      <c r="LLA164"/>
      <c r="LLB164"/>
      <c r="LLC164"/>
      <c r="LLD164"/>
      <c r="LLE164"/>
      <c r="LLF164"/>
      <c r="LLG164"/>
      <c r="LLH164"/>
      <c r="LLI164"/>
      <c r="LLJ164"/>
      <c r="LLK164"/>
      <c r="LLL164"/>
      <c r="LLM164"/>
      <c r="LLN164"/>
      <c r="LLO164"/>
      <c r="LLP164"/>
      <c r="LLQ164"/>
      <c r="LLR164"/>
      <c r="LLS164"/>
      <c r="LLT164"/>
      <c r="LLU164"/>
      <c r="LLV164"/>
      <c r="LLW164"/>
      <c r="LLX164"/>
      <c r="LLY164"/>
      <c r="LLZ164"/>
      <c r="LMA164"/>
      <c r="LMB164"/>
      <c r="LMC164"/>
      <c r="LMD164"/>
      <c r="LME164"/>
      <c r="LMF164"/>
      <c r="LMG164"/>
      <c r="LMH164"/>
      <c r="LMI164"/>
      <c r="LMJ164"/>
      <c r="LMK164"/>
      <c r="LML164"/>
      <c r="LMM164"/>
      <c r="LMN164"/>
      <c r="LMO164"/>
      <c r="LMP164"/>
      <c r="LMQ164"/>
      <c r="LMR164"/>
      <c r="LMS164"/>
      <c r="LMT164"/>
      <c r="LMU164"/>
      <c r="LMV164"/>
      <c r="LMW164"/>
      <c r="LMX164"/>
      <c r="LMY164"/>
      <c r="LMZ164"/>
      <c r="LNA164"/>
      <c r="LNB164"/>
      <c r="LNC164"/>
      <c r="LND164"/>
      <c r="LNE164"/>
      <c r="LNF164"/>
      <c r="LNG164"/>
      <c r="LNH164"/>
      <c r="LNI164"/>
      <c r="LNJ164"/>
      <c r="LNK164"/>
      <c r="LNL164"/>
      <c r="LNM164"/>
      <c r="LNN164"/>
      <c r="LNO164"/>
      <c r="LNP164"/>
      <c r="LNQ164"/>
      <c r="LNR164"/>
      <c r="LNS164"/>
      <c r="LNT164"/>
      <c r="LNU164"/>
      <c r="LNV164"/>
      <c r="LNW164"/>
      <c r="LNX164"/>
      <c r="LNY164"/>
      <c r="LNZ164"/>
      <c r="LOA164"/>
      <c r="LOB164"/>
      <c r="LOC164"/>
      <c r="LOD164"/>
      <c r="LOE164"/>
      <c r="LOF164"/>
      <c r="LOG164"/>
      <c r="LOH164"/>
      <c r="LOI164"/>
      <c r="LOJ164"/>
      <c r="LOK164"/>
      <c r="LOL164"/>
      <c r="LOM164"/>
      <c r="LON164"/>
      <c r="LOO164"/>
      <c r="LOP164"/>
      <c r="LOQ164"/>
      <c r="LOR164"/>
      <c r="LOS164"/>
      <c r="LOT164"/>
      <c r="LOU164"/>
      <c r="LOV164"/>
      <c r="LOW164"/>
      <c r="LOX164"/>
      <c r="LOY164"/>
      <c r="LOZ164"/>
      <c r="LPA164"/>
      <c r="LPB164"/>
      <c r="LPC164"/>
      <c r="LPD164"/>
      <c r="LPE164"/>
      <c r="LPF164"/>
      <c r="LPG164"/>
      <c r="LPH164"/>
      <c r="LPI164"/>
      <c r="LPJ164"/>
      <c r="LPK164"/>
      <c r="LPL164"/>
      <c r="LPM164"/>
      <c r="LPN164"/>
      <c r="LPO164"/>
      <c r="LPP164"/>
      <c r="LPQ164"/>
      <c r="LPR164"/>
      <c r="LPS164"/>
      <c r="LPT164"/>
      <c r="LPU164"/>
      <c r="LPV164"/>
      <c r="LPW164"/>
      <c r="LPX164"/>
      <c r="LPY164"/>
      <c r="LPZ164"/>
      <c r="LQA164"/>
      <c r="LQB164"/>
      <c r="LQC164"/>
      <c r="LQD164"/>
      <c r="LQE164"/>
      <c r="LQF164"/>
      <c r="LQG164"/>
      <c r="LQH164"/>
      <c r="LQI164"/>
      <c r="LQJ164"/>
      <c r="LQK164"/>
      <c r="LQL164"/>
      <c r="LQM164"/>
      <c r="LQN164"/>
      <c r="LQO164"/>
      <c r="LQP164"/>
      <c r="LQQ164"/>
      <c r="LQR164"/>
      <c r="LQS164"/>
      <c r="LQT164"/>
      <c r="LQU164"/>
      <c r="LQV164"/>
      <c r="LQW164"/>
      <c r="LQX164"/>
      <c r="LQY164"/>
      <c r="LQZ164"/>
      <c r="LRA164"/>
      <c r="LRB164"/>
      <c r="LRC164"/>
      <c r="LRD164"/>
      <c r="LRE164"/>
      <c r="LRF164"/>
      <c r="LRG164"/>
      <c r="LRH164"/>
      <c r="LRI164"/>
      <c r="LRJ164"/>
      <c r="LRK164"/>
      <c r="LRL164"/>
      <c r="LRM164"/>
      <c r="LRN164"/>
      <c r="LRO164"/>
      <c r="LRP164"/>
      <c r="LRQ164"/>
      <c r="LRR164"/>
      <c r="LRS164"/>
      <c r="LRT164"/>
      <c r="LRU164"/>
      <c r="LRV164"/>
      <c r="LRW164"/>
      <c r="LRX164"/>
      <c r="LRY164"/>
      <c r="LRZ164"/>
      <c r="LSA164"/>
      <c r="LSB164"/>
      <c r="LSC164"/>
      <c r="LSD164"/>
      <c r="LSE164"/>
      <c r="LSF164"/>
      <c r="LSG164"/>
      <c r="LSH164"/>
      <c r="LSI164"/>
      <c r="LSJ164"/>
      <c r="LSK164"/>
      <c r="LSL164"/>
      <c r="LSM164"/>
      <c r="LSN164"/>
      <c r="LSO164"/>
      <c r="LSP164"/>
      <c r="LSQ164"/>
      <c r="LSR164"/>
      <c r="LSS164"/>
      <c r="LST164"/>
      <c r="LSU164"/>
      <c r="LSV164"/>
      <c r="LSW164"/>
      <c r="LSX164"/>
      <c r="LSY164"/>
      <c r="LSZ164"/>
      <c r="LTA164"/>
      <c r="LTB164"/>
      <c r="LTC164"/>
      <c r="LTD164"/>
      <c r="LTE164"/>
      <c r="LTF164"/>
      <c r="LTG164"/>
      <c r="LTH164"/>
      <c r="LTI164"/>
      <c r="LTJ164"/>
      <c r="LTK164"/>
      <c r="LTL164"/>
      <c r="LTM164"/>
      <c r="LTN164"/>
      <c r="LTO164"/>
      <c r="LTP164"/>
      <c r="LTQ164"/>
      <c r="LTR164"/>
      <c r="LTS164"/>
      <c r="LTT164"/>
      <c r="LTU164"/>
      <c r="LTV164"/>
      <c r="LTW164"/>
      <c r="LTX164"/>
      <c r="LTY164"/>
      <c r="LTZ164"/>
      <c r="LUA164"/>
      <c r="LUB164"/>
      <c r="LUC164"/>
      <c r="LUD164"/>
      <c r="LUE164"/>
      <c r="LUF164"/>
      <c r="LUG164"/>
      <c r="LUH164"/>
      <c r="LUI164"/>
      <c r="LUJ164"/>
      <c r="LUK164"/>
      <c r="LUL164"/>
      <c r="LUM164"/>
      <c r="LUN164"/>
      <c r="LUO164"/>
      <c r="LUP164"/>
      <c r="LUQ164"/>
      <c r="LUR164"/>
      <c r="LUS164"/>
      <c r="LUT164"/>
      <c r="LUU164"/>
      <c r="LUV164"/>
      <c r="LUW164"/>
      <c r="LUX164"/>
      <c r="LUY164"/>
      <c r="LUZ164"/>
      <c r="LVA164"/>
      <c r="LVB164"/>
      <c r="LVC164"/>
      <c r="LVD164"/>
      <c r="LVE164"/>
      <c r="LVF164"/>
      <c r="LVG164"/>
      <c r="LVH164"/>
      <c r="LVI164"/>
      <c r="LVJ164"/>
      <c r="LVK164"/>
      <c r="LVL164"/>
      <c r="LVM164"/>
      <c r="LVN164"/>
      <c r="LVO164"/>
      <c r="LVP164"/>
      <c r="LVQ164"/>
      <c r="LVR164"/>
      <c r="LVS164"/>
      <c r="LVT164"/>
      <c r="LVU164"/>
      <c r="LVV164"/>
      <c r="LVW164"/>
      <c r="LVX164"/>
      <c r="LVY164"/>
      <c r="LVZ164"/>
      <c r="LWA164"/>
      <c r="LWB164"/>
      <c r="LWC164"/>
      <c r="LWD164"/>
      <c r="LWE164"/>
      <c r="LWF164"/>
      <c r="LWG164"/>
      <c r="LWH164"/>
      <c r="LWI164"/>
      <c r="LWJ164"/>
      <c r="LWK164"/>
      <c r="LWL164"/>
      <c r="LWM164"/>
      <c r="LWN164"/>
      <c r="LWO164"/>
      <c r="LWP164"/>
      <c r="LWQ164"/>
      <c r="LWR164"/>
      <c r="LWS164"/>
      <c r="LWT164"/>
      <c r="LWU164"/>
      <c r="LWV164"/>
      <c r="LWW164"/>
      <c r="LWX164"/>
      <c r="LWY164"/>
      <c r="LWZ164"/>
      <c r="LXA164"/>
      <c r="LXB164"/>
      <c r="LXC164"/>
      <c r="LXD164"/>
      <c r="LXE164"/>
      <c r="LXF164"/>
      <c r="LXG164"/>
      <c r="LXH164"/>
      <c r="LXI164"/>
      <c r="LXJ164"/>
      <c r="LXK164"/>
      <c r="LXL164"/>
      <c r="LXM164"/>
      <c r="LXN164"/>
      <c r="LXO164"/>
      <c r="LXP164"/>
      <c r="LXQ164"/>
      <c r="LXR164"/>
      <c r="LXS164"/>
      <c r="LXT164"/>
      <c r="LXU164"/>
      <c r="LXV164"/>
      <c r="LXW164"/>
      <c r="LXX164"/>
      <c r="LXY164"/>
      <c r="LXZ164"/>
      <c r="LYA164"/>
      <c r="LYB164"/>
      <c r="LYC164"/>
      <c r="LYD164"/>
      <c r="LYE164"/>
      <c r="LYF164"/>
      <c r="LYG164"/>
      <c r="LYH164"/>
      <c r="LYI164"/>
      <c r="LYJ164"/>
      <c r="LYK164"/>
      <c r="LYL164"/>
      <c r="LYM164"/>
      <c r="LYN164"/>
      <c r="LYO164"/>
      <c r="LYP164"/>
      <c r="LYQ164"/>
      <c r="LYR164"/>
      <c r="LYS164"/>
      <c r="LYT164"/>
      <c r="LYU164"/>
      <c r="LYV164"/>
      <c r="LYW164"/>
      <c r="LYX164"/>
      <c r="LYY164"/>
      <c r="LYZ164"/>
      <c r="LZA164"/>
      <c r="LZB164"/>
      <c r="LZC164"/>
      <c r="LZD164"/>
      <c r="LZE164"/>
      <c r="LZF164"/>
      <c r="LZG164"/>
      <c r="LZH164"/>
      <c r="LZI164"/>
      <c r="LZJ164"/>
      <c r="LZK164"/>
      <c r="LZL164"/>
      <c r="LZM164"/>
      <c r="LZN164"/>
      <c r="LZO164"/>
      <c r="LZP164"/>
      <c r="LZQ164"/>
      <c r="LZR164"/>
      <c r="LZS164"/>
      <c r="LZT164"/>
      <c r="LZU164"/>
      <c r="LZV164"/>
      <c r="LZW164"/>
      <c r="LZX164"/>
      <c r="LZY164"/>
      <c r="LZZ164"/>
      <c r="MAA164"/>
      <c r="MAB164"/>
      <c r="MAC164"/>
      <c r="MAD164"/>
      <c r="MAE164"/>
      <c r="MAF164"/>
      <c r="MAG164"/>
      <c r="MAH164"/>
      <c r="MAI164"/>
      <c r="MAJ164"/>
      <c r="MAK164"/>
      <c r="MAL164"/>
      <c r="MAM164"/>
      <c r="MAN164"/>
      <c r="MAO164"/>
      <c r="MAP164"/>
      <c r="MAQ164"/>
      <c r="MAR164"/>
      <c r="MAS164"/>
      <c r="MAT164"/>
      <c r="MAU164"/>
      <c r="MAV164"/>
      <c r="MAW164"/>
      <c r="MAX164"/>
      <c r="MAY164"/>
      <c r="MAZ164"/>
      <c r="MBA164"/>
      <c r="MBB164"/>
      <c r="MBC164"/>
      <c r="MBD164"/>
      <c r="MBE164"/>
      <c r="MBF164"/>
      <c r="MBG164"/>
      <c r="MBH164"/>
      <c r="MBI164"/>
      <c r="MBJ164"/>
      <c r="MBK164"/>
      <c r="MBL164"/>
      <c r="MBM164"/>
      <c r="MBN164"/>
      <c r="MBO164"/>
      <c r="MBP164"/>
      <c r="MBQ164"/>
      <c r="MBR164"/>
      <c r="MBS164"/>
      <c r="MBT164"/>
      <c r="MBU164"/>
      <c r="MBV164"/>
      <c r="MBW164"/>
      <c r="MBX164"/>
      <c r="MBY164"/>
      <c r="MBZ164"/>
      <c r="MCA164"/>
      <c r="MCB164"/>
      <c r="MCC164"/>
      <c r="MCD164"/>
      <c r="MCE164"/>
      <c r="MCF164"/>
      <c r="MCG164"/>
      <c r="MCH164"/>
      <c r="MCI164"/>
      <c r="MCJ164"/>
      <c r="MCK164"/>
      <c r="MCL164"/>
      <c r="MCM164"/>
      <c r="MCN164"/>
      <c r="MCO164"/>
      <c r="MCP164"/>
      <c r="MCQ164"/>
      <c r="MCR164"/>
      <c r="MCS164"/>
      <c r="MCT164"/>
      <c r="MCU164"/>
      <c r="MCV164"/>
      <c r="MCW164"/>
      <c r="MCX164"/>
      <c r="MCY164"/>
      <c r="MCZ164"/>
      <c r="MDA164"/>
      <c r="MDB164"/>
      <c r="MDC164"/>
      <c r="MDD164"/>
      <c r="MDE164"/>
      <c r="MDF164"/>
      <c r="MDG164"/>
      <c r="MDH164"/>
      <c r="MDI164"/>
      <c r="MDJ164"/>
      <c r="MDK164"/>
      <c r="MDL164"/>
      <c r="MDM164"/>
      <c r="MDN164"/>
      <c r="MDO164"/>
      <c r="MDP164"/>
      <c r="MDQ164"/>
      <c r="MDR164"/>
      <c r="MDS164"/>
      <c r="MDT164"/>
      <c r="MDU164"/>
      <c r="MDV164"/>
      <c r="MDW164"/>
      <c r="MDX164"/>
      <c r="MDY164"/>
      <c r="MDZ164"/>
      <c r="MEA164"/>
      <c r="MEB164"/>
      <c r="MEC164"/>
      <c r="MED164"/>
      <c r="MEE164"/>
      <c r="MEF164"/>
      <c r="MEG164"/>
      <c r="MEH164"/>
      <c r="MEI164"/>
      <c r="MEJ164"/>
      <c r="MEK164"/>
      <c r="MEL164"/>
      <c r="MEM164"/>
      <c r="MEN164"/>
      <c r="MEO164"/>
      <c r="MEP164"/>
      <c r="MEQ164"/>
      <c r="MER164"/>
      <c r="MES164"/>
      <c r="MET164"/>
      <c r="MEU164"/>
      <c r="MEV164"/>
      <c r="MEW164"/>
      <c r="MEX164"/>
      <c r="MEY164"/>
      <c r="MEZ164"/>
      <c r="MFA164"/>
      <c r="MFB164"/>
      <c r="MFC164"/>
      <c r="MFD164"/>
      <c r="MFE164"/>
      <c r="MFF164"/>
      <c r="MFG164"/>
      <c r="MFH164"/>
      <c r="MFI164"/>
      <c r="MFJ164"/>
      <c r="MFK164"/>
      <c r="MFL164"/>
      <c r="MFM164"/>
      <c r="MFN164"/>
      <c r="MFO164"/>
      <c r="MFP164"/>
      <c r="MFQ164"/>
      <c r="MFR164"/>
      <c r="MFS164"/>
      <c r="MFT164"/>
      <c r="MFU164"/>
      <c r="MFV164"/>
      <c r="MFW164"/>
      <c r="MFX164"/>
      <c r="MFY164"/>
      <c r="MFZ164"/>
      <c r="MGA164"/>
      <c r="MGB164"/>
      <c r="MGC164"/>
      <c r="MGD164"/>
      <c r="MGE164"/>
      <c r="MGF164"/>
      <c r="MGG164"/>
      <c r="MGH164"/>
      <c r="MGI164"/>
      <c r="MGJ164"/>
      <c r="MGK164"/>
      <c r="MGL164"/>
      <c r="MGM164"/>
      <c r="MGN164"/>
      <c r="MGO164"/>
      <c r="MGP164"/>
      <c r="MGQ164"/>
      <c r="MGR164"/>
      <c r="MGS164"/>
      <c r="MGT164"/>
      <c r="MGU164"/>
      <c r="MGV164"/>
      <c r="MGW164"/>
      <c r="MGX164"/>
      <c r="MGY164"/>
      <c r="MGZ164"/>
      <c r="MHA164"/>
      <c r="MHB164"/>
      <c r="MHC164"/>
      <c r="MHD164"/>
      <c r="MHE164"/>
      <c r="MHF164"/>
      <c r="MHG164"/>
      <c r="MHH164"/>
      <c r="MHI164"/>
      <c r="MHJ164"/>
      <c r="MHK164"/>
      <c r="MHL164"/>
      <c r="MHM164"/>
      <c r="MHN164"/>
      <c r="MHO164"/>
      <c r="MHP164"/>
      <c r="MHQ164"/>
      <c r="MHR164"/>
      <c r="MHS164"/>
      <c r="MHT164"/>
      <c r="MHU164"/>
      <c r="MHV164"/>
      <c r="MHW164"/>
      <c r="MHX164"/>
      <c r="MHY164"/>
      <c r="MHZ164"/>
      <c r="MIA164"/>
      <c r="MIB164"/>
      <c r="MIC164"/>
      <c r="MID164"/>
      <c r="MIE164"/>
      <c r="MIF164"/>
      <c r="MIG164"/>
      <c r="MIH164"/>
      <c r="MII164"/>
      <c r="MIJ164"/>
      <c r="MIK164"/>
      <c r="MIL164"/>
      <c r="MIM164"/>
      <c r="MIN164"/>
      <c r="MIO164"/>
      <c r="MIP164"/>
      <c r="MIQ164"/>
      <c r="MIR164"/>
      <c r="MIS164"/>
      <c r="MIT164"/>
      <c r="MIU164"/>
      <c r="MIV164"/>
      <c r="MIW164"/>
      <c r="MIX164"/>
      <c r="MIY164"/>
      <c r="MIZ164"/>
      <c r="MJA164"/>
      <c r="MJB164"/>
      <c r="MJC164"/>
      <c r="MJD164"/>
      <c r="MJE164"/>
      <c r="MJF164"/>
      <c r="MJG164"/>
      <c r="MJH164"/>
      <c r="MJI164"/>
      <c r="MJJ164"/>
      <c r="MJK164"/>
      <c r="MJL164"/>
      <c r="MJM164"/>
      <c r="MJN164"/>
      <c r="MJO164"/>
      <c r="MJP164"/>
      <c r="MJQ164"/>
      <c r="MJR164"/>
      <c r="MJS164"/>
      <c r="MJT164"/>
      <c r="MJU164"/>
      <c r="MJV164"/>
      <c r="MJW164"/>
      <c r="MJX164"/>
      <c r="MJY164"/>
      <c r="MJZ164"/>
      <c r="MKA164"/>
      <c r="MKB164"/>
      <c r="MKC164"/>
      <c r="MKD164"/>
      <c r="MKE164"/>
      <c r="MKF164"/>
      <c r="MKG164"/>
      <c r="MKH164"/>
      <c r="MKI164"/>
      <c r="MKJ164"/>
      <c r="MKK164"/>
      <c r="MKL164"/>
      <c r="MKM164"/>
      <c r="MKN164"/>
      <c r="MKO164"/>
      <c r="MKP164"/>
      <c r="MKQ164"/>
      <c r="MKR164"/>
      <c r="MKS164"/>
      <c r="MKT164"/>
      <c r="MKU164"/>
      <c r="MKV164"/>
      <c r="MKW164"/>
      <c r="MKX164"/>
      <c r="MKY164"/>
      <c r="MKZ164"/>
      <c r="MLA164"/>
      <c r="MLB164"/>
      <c r="MLC164"/>
      <c r="MLD164"/>
      <c r="MLE164"/>
      <c r="MLF164"/>
      <c r="MLG164"/>
      <c r="MLH164"/>
      <c r="MLI164"/>
      <c r="MLJ164"/>
      <c r="MLK164"/>
      <c r="MLL164"/>
      <c r="MLM164"/>
      <c r="MLN164"/>
      <c r="MLO164"/>
      <c r="MLP164"/>
      <c r="MLQ164"/>
      <c r="MLR164"/>
      <c r="MLS164"/>
      <c r="MLT164"/>
      <c r="MLU164"/>
      <c r="MLV164"/>
      <c r="MLW164"/>
      <c r="MLX164"/>
      <c r="MLY164"/>
      <c r="MLZ164"/>
      <c r="MMA164"/>
      <c r="MMB164"/>
      <c r="MMC164"/>
      <c r="MMD164"/>
      <c r="MME164"/>
      <c r="MMF164"/>
      <c r="MMG164"/>
      <c r="MMH164"/>
      <c r="MMI164"/>
      <c r="MMJ164"/>
      <c r="MMK164"/>
      <c r="MML164"/>
      <c r="MMM164"/>
      <c r="MMN164"/>
      <c r="MMO164"/>
      <c r="MMP164"/>
      <c r="MMQ164"/>
      <c r="MMR164"/>
      <c r="MMS164"/>
      <c r="MMT164"/>
      <c r="MMU164"/>
      <c r="MMV164"/>
      <c r="MMW164"/>
      <c r="MMX164"/>
      <c r="MMY164"/>
      <c r="MMZ164"/>
      <c r="MNA164"/>
      <c r="MNB164"/>
      <c r="MNC164"/>
      <c r="MND164"/>
      <c r="MNE164"/>
      <c r="MNF164"/>
      <c r="MNG164"/>
      <c r="MNH164"/>
      <c r="MNI164"/>
      <c r="MNJ164"/>
      <c r="MNK164"/>
      <c r="MNL164"/>
      <c r="MNM164"/>
      <c r="MNN164"/>
      <c r="MNO164"/>
      <c r="MNP164"/>
      <c r="MNQ164"/>
      <c r="MNR164"/>
      <c r="MNS164"/>
      <c r="MNT164"/>
      <c r="MNU164"/>
      <c r="MNV164"/>
      <c r="MNW164"/>
      <c r="MNX164"/>
      <c r="MNY164"/>
      <c r="MNZ164"/>
      <c r="MOA164"/>
      <c r="MOB164"/>
      <c r="MOC164"/>
      <c r="MOD164"/>
      <c r="MOE164"/>
      <c r="MOF164"/>
      <c r="MOG164"/>
      <c r="MOH164"/>
      <c r="MOI164"/>
      <c r="MOJ164"/>
      <c r="MOK164"/>
      <c r="MOL164"/>
      <c r="MOM164"/>
      <c r="MON164"/>
      <c r="MOO164"/>
      <c r="MOP164"/>
      <c r="MOQ164"/>
      <c r="MOR164"/>
      <c r="MOS164"/>
      <c r="MOT164"/>
      <c r="MOU164"/>
      <c r="MOV164"/>
      <c r="MOW164"/>
      <c r="MOX164"/>
      <c r="MOY164"/>
      <c r="MOZ164"/>
      <c r="MPA164"/>
      <c r="MPB164"/>
      <c r="MPC164"/>
      <c r="MPD164"/>
      <c r="MPE164"/>
      <c r="MPF164"/>
      <c r="MPG164"/>
      <c r="MPH164"/>
      <c r="MPI164"/>
      <c r="MPJ164"/>
      <c r="MPK164"/>
      <c r="MPL164"/>
      <c r="MPM164"/>
      <c r="MPN164"/>
      <c r="MPO164"/>
      <c r="MPP164"/>
      <c r="MPQ164"/>
      <c r="MPR164"/>
      <c r="MPS164"/>
      <c r="MPT164"/>
      <c r="MPU164"/>
      <c r="MPV164"/>
      <c r="MPW164"/>
      <c r="MPX164"/>
      <c r="MPY164"/>
      <c r="MPZ164"/>
      <c r="MQA164"/>
      <c r="MQB164"/>
      <c r="MQC164"/>
      <c r="MQD164"/>
      <c r="MQE164"/>
      <c r="MQF164"/>
      <c r="MQG164"/>
      <c r="MQH164"/>
      <c r="MQI164"/>
      <c r="MQJ164"/>
      <c r="MQK164"/>
      <c r="MQL164"/>
      <c r="MQM164"/>
      <c r="MQN164"/>
      <c r="MQO164"/>
      <c r="MQP164"/>
      <c r="MQQ164"/>
      <c r="MQR164"/>
      <c r="MQS164"/>
      <c r="MQT164"/>
      <c r="MQU164"/>
      <c r="MQV164"/>
      <c r="MQW164"/>
      <c r="MQX164"/>
      <c r="MQY164"/>
      <c r="MQZ164"/>
      <c r="MRA164"/>
      <c r="MRB164"/>
      <c r="MRC164"/>
      <c r="MRD164"/>
      <c r="MRE164"/>
      <c r="MRF164"/>
      <c r="MRG164"/>
      <c r="MRH164"/>
      <c r="MRI164"/>
      <c r="MRJ164"/>
      <c r="MRK164"/>
      <c r="MRL164"/>
      <c r="MRM164"/>
      <c r="MRN164"/>
      <c r="MRO164"/>
      <c r="MRP164"/>
      <c r="MRQ164"/>
      <c r="MRR164"/>
      <c r="MRS164"/>
      <c r="MRT164"/>
      <c r="MRU164"/>
      <c r="MRV164"/>
      <c r="MRW164"/>
      <c r="MRX164"/>
      <c r="MRY164"/>
      <c r="MRZ164"/>
      <c r="MSA164"/>
      <c r="MSB164"/>
      <c r="MSC164"/>
      <c r="MSD164"/>
      <c r="MSE164"/>
      <c r="MSF164"/>
      <c r="MSG164"/>
      <c r="MSH164"/>
      <c r="MSI164"/>
      <c r="MSJ164"/>
      <c r="MSK164"/>
      <c r="MSL164"/>
      <c r="MSM164"/>
      <c r="MSN164"/>
      <c r="MSO164"/>
      <c r="MSP164"/>
      <c r="MSQ164"/>
      <c r="MSR164"/>
      <c r="MSS164"/>
      <c r="MST164"/>
      <c r="MSU164"/>
      <c r="MSV164"/>
      <c r="MSW164"/>
      <c r="MSX164"/>
      <c r="MSY164"/>
      <c r="MSZ164"/>
      <c r="MTA164"/>
      <c r="MTB164"/>
      <c r="MTC164"/>
      <c r="MTD164"/>
      <c r="MTE164"/>
      <c r="MTF164"/>
      <c r="MTG164"/>
      <c r="MTH164"/>
      <c r="MTI164"/>
      <c r="MTJ164"/>
      <c r="MTK164"/>
      <c r="MTL164"/>
      <c r="MTM164"/>
      <c r="MTN164"/>
      <c r="MTO164"/>
      <c r="MTP164"/>
      <c r="MTQ164"/>
      <c r="MTR164"/>
      <c r="MTS164"/>
      <c r="MTT164"/>
      <c r="MTU164"/>
      <c r="MTV164"/>
      <c r="MTW164"/>
      <c r="MTX164"/>
      <c r="MTY164"/>
      <c r="MTZ164"/>
      <c r="MUA164"/>
      <c r="MUB164"/>
      <c r="MUC164"/>
      <c r="MUD164"/>
      <c r="MUE164"/>
      <c r="MUF164"/>
      <c r="MUG164"/>
      <c r="MUH164"/>
      <c r="MUI164"/>
      <c r="MUJ164"/>
      <c r="MUK164"/>
      <c r="MUL164"/>
      <c r="MUM164"/>
      <c r="MUN164"/>
      <c r="MUO164"/>
      <c r="MUP164"/>
      <c r="MUQ164"/>
      <c r="MUR164"/>
      <c r="MUS164"/>
      <c r="MUT164"/>
      <c r="MUU164"/>
      <c r="MUV164"/>
      <c r="MUW164"/>
      <c r="MUX164"/>
      <c r="MUY164"/>
      <c r="MUZ164"/>
      <c r="MVA164"/>
      <c r="MVB164"/>
      <c r="MVC164"/>
      <c r="MVD164"/>
      <c r="MVE164"/>
      <c r="MVF164"/>
      <c r="MVG164"/>
      <c r="MVH164"/>
      <c r="MVI164"/>
      <c r="MVJ164"/>
      <c r="MVK164"/>
      <c r="MVL164"/>
      <c r="MVM164"/>
      <c r="MVN164"/>
      <c r="MVO164"/>
      <c r="MVP164"/>
      <c r="MVQ164"/>
      <c r="MVR164"/>
      <c r="MVS164"/>
      <c r="MVT164"/>
      <c r="MVU164"/>
      <c r="MVV164"/>
      <c r="MVW164"/>
      <c r="MVX164"/>
      <c r="MVY164"/>
      <c r="MVZ164"/>
      <c r="MWA164"/>
      <c r="MWB164"/>
      <c r="MWC164"/>
      <c r="MWD164"/>
      <c r="MWE164"/>
      <c r="MWF164"/>
      <c r="MWG164"/>
      <c r="MWH164"/>
      <c r="MWI164"/>
      <c r="MWJ164"/>
      <c r="MWK164"/>
      <c r="MWL164"/>
      <c r="MWM164"/>
      <c r="MWN164"/>
      <c r="MWO164"/>
      <c r="MWP164"/>
      <c r="MWQ164"/>
      <c r="MWR164"/>
      <c r="MWS164"/>
      <c r="MWT164"/>
      <c r="MWU164"/>
      <c r="MWV164"/>
      <c r="MWW164"/>
      <c r="MWX164"/>
      <c r="MWY164"/>
      <c r="MWZ164"/>
      <c r="MXA164"/>
      <c r="MXB164"/>
      <c r="MXC164"/>
      <c r="MXD164"/>
      <c r="MXE164"/>
      <c r="MXF164"/>
      <c r="MXG164"/>
      <c r="MXH164"/>
      <c r="MXI164"/>
      <c r="MXJ164"/>
      <c r="MXK164"/>
      <c r="MXL164"/>
      <c r="MXM164"/>
      <c r="MXN164"/>
      <c r="MXO164"/>
      <c r="MXP164"/>
      <c r="MXQ164"/>
      <c r="MXR164"/>
      <c r="MXS164"/>
      <c r="MXT164"/>
      <c r="MXU164"/>
      <c r="MXV164"/>
      <c r="MXW164"/>
      <c r="MXX164"/>
      <c r="MXY164"/>
      <c r="MXZ164"/>
      <c r="MYA164"/>
      <c r="MYB164"/>
      <c r="MYC164"/>
      <c r="MYD164"/>
      <c r="MYE164"/>
      <c r="MYF164"/>
      <c r="MYG164"/>
      <c r="MYH164"/>
      <c r="MYI164"/>
      <c r="MYJ164"/>
      <c r="MYK164"/>
      <c r="MYL164"/>
      <c r="MYM164"/>
      <c r="MYN164"/>
      <c r="MYO164"/>
      <c r="MYP164"/>
      <c r="MYQ164"/>
      <c r="MYR164"/>
      <c r="MYS164"/>
      <c r="MYT164"/>
      <c r="MYU164"/>
      <c r="MYV164"/>
      <c r="MYW164"/>
      <c r="MYX164"/>
      <c r="MYY164"/>
      <c r="MYZ164"/>
      <c r="MZA164"/>
      <c r="MZB164"/>
      <c r="MZC164"/>
      <c r="MZD164"/>
      <c r="MZE164"/>
      <c r="MZF164"/>
      <c r="MZG164"/>
      <c r="MZH164"/>
      <c r="MZI164"/>
      <c r="MZJ164"/>
      <c r="MZK164"/>
      <c r="MZL164"/>
      <c r="MZM164"/>
      <c r="MZN164"/>
      <c r="MZO164"/>
      <c r="MZP164"/>
      <c r="MZQ164"/>
      <c r="MZR164"/>
      <c r="MZS164"/>
      <c r="MZT164"/>
      <c r="MZU164"/>
      <c r="MZV164"/>
      <c r="MZW164"/>
      <c r="MZX164"/>
      <c r="MZY164"/>
      <c r="MZZ164"/>
      <c r="NAA164"/>
      <c r="NAB164"/>
      <c r="NAC164"/>
      <c r="NAD164"/>
      <c r="NAE164"/>
      <c r="NAF164"/>
      <c r="NAG164"/>
      <c r="NAH164"/>
      <c r="NAI164"/>
      <c r="NAJ164"/>
      <c r="NAK164"/>
      <c r="NAL164"/>
      <c r="NAM164"/>
      <c r="NAN164"/>
      <c r="NAO164"/>
      <c r="NAP164"/>
      <c r="NAQ164"/>
      <c r="NAR164"/>
      <c r="NAS164"/>
      <c r="NAT164"/>
      <c r="NAU164"/>
      <c r="NAV164"/>
      <c r="NAW164"/>
      <c r="NAX164"/>
      <c r="NAY164"/>
      <c r="NAZ164"/>
      <c r="NBA164"/>
      <c r="NBB164"/>
      <c r="NBC164"/>
      <c r="NBD164"/>
      <c r="NBE164"/>
      <c r="NBF164"/>
      <c r="NBG164"/>
      <c r="NBH164"/>
      <c r="NBI164"/>
      <c r="NBJ164"/>
      <c r="NBK164"/>
      <c r="NBL164"/>
      <c r="NBM164"/>
      <c r="NBN164"/>
      <c r="NBO164"/>
      <c r="NBP164"/>
      <c r="NBQ164"/>
      <c r="NBR164"/>
      <c r="NBS164"/>
      <c r="NBT164"/>
      <c r="NBU164"/>
      <c r="NBV164"/>
      <c r="NBW164"/>
      <c r="NBX164"/>
      <c r="NBY164"/>
      <c r="NBZ164"/>
      <c r="NCA164"/>
      <c r="NCB164"/>
      <c r="NCC164"/>
      <c r="NCD164"/>
      <c r="NCE164"/>
      <c r="NCF164"/>
      <c r="NCG164"/>
      <c r="NCH164"/>
      <c r="NCI164"/>
      <c r="NCJ164"/>
      <c r="NCK164"/>
      <c r="NCL164"/>
      <c r="NCM164"/>
      <c r="NCN164"/>
      <c r="NCO164"/>
      <c r="NCP164"/>
      <c r="NCQ164"/>
      <c r="NCR164"/>
      <c r="NCS164"/>
      <c r="NCT164"/>
      <c r="NCU164"/>
      <c r="NCV164"/>
      <c r="NCW164"/>
      <c r="NCX164"/>
      <c r="NCY164"/>
      <c r="NCZ164"/>
      <c r="NDA164"/>
      <c r="NDB164"/>
      <c r="NDC164"/>
      <c r="NDD164"/>
      <c r="NDE164"/>
      <c r="NDF164"/>
      <c r="NDG164"/>
      <c r="NDH164"/>
      <c r="NDI164"/>
      <c r="NDJ164"/>
      <c r="NDK164"/>
      <c r="NDL164"/>
      <c r="NDM164"/>
      <c r="NDN164"/>
      <c r="NDO164"/>
      <c r="NDP164"/>
      <c r="NDQ164"/>
      <c r="NDR164"/>
      <c r="NDS164"/>
      <c r="NDT164"/>
      <c r="NDU164"/>
      <c r="NDV164"/>
      <c r="NDW164"/>
      <c r="NDX164"/>
      <c r="NDY164"/>
      <c r="NDZ164"/>
      <c r="NEA164"/>
      <c r="NEB164"/>
      <c r="NEC164"/>
      <c r="NED164"/>
      <c r="NEE164"/>
      <c r="NEF164"/>
      <c r="NEG164"/>
      <c r="NEH164"/>
      <c r="NEI164"/>
      <c r="NEJ164"/>
      <c r="NEK164"/>
      <c r="NEL164"/>
      <c r="NEM164"/>
      <c r="NEN164"/>
      <c r="NEO164"/>
      <c r="NEP164"/>
      <c r="NEQ164"/>
      <c r="NER164"/>
      <c r="NES164"/>
      <c r="NET164"/>
      <c r="NEU164"/>
      <c r="NEV164"/>
      <c r="NEW164"/>
      <c r="NEX164"/>
      <c r="NEY164"/>
      <c r="NEZ164"/>
      <c r="NFA164"/>
      <c r="NFB164"/>
      <c r="NFC164"/>
      <c r="NFD164"/>
      <c r="NFE164"/>
      <c r="NFF164"/>
      <c r="NFG164"/>
      <c r="NFH164"/>
      <c r="NFI164"/>
      <c r="NFJ164"/>
      <c r="NFK164"/>
      <c r="NFL164"/>
      <c r="NFM164"/>
      <c r="NFN164"/>
      <c r="NFO164"/>
      <c r="NFP164"/>
      <c r="NFQ164"/>
      <c r="NFR164"/>
      <c r="NFS164"/>
      <c r="NFT164"/>
      <c r="NFU164"/>
      <c r="NFV164"/>
      <c r="NFW164"/>
      <c r="NFX164"/>
      <c r="NFY164"/>
      <c r="NFZ164"/>
      <c r="NGA164"/>
      <c r="NGB164"/>
      <c r="NGC164"/>
      <c r="NGD164"/>
      <c r="NGE164"/>
      <c r="NGF164"/>
      <c r="NGG164"/>
      <c r="NGH164"/>
      <c r="NGI164"/>
      <c r="NGJ164"/>
      <c r="NGK164"/>
      <c r="NGL164"/>
      <c r="NGM164"/>
      <c r="NGN164"/>
      <c r="NGO164"/>
      <c r="NGP164"/>
      <c r="NGQ164"/>
      <c r="NGR164"/>
      <c r="NGS164"/>
      <c r="NGT164"/>
      <c r="NGU164"/>
      <c r="NGV164"/>
      <c r="NGW164"/>
      <c r="NGX164"/>
      <c r="NGY164"/>
      <c r="NGZ164"/>
      <c r="NHA164"/>
      <c r="NHB164"/>
      <c r="NHC164"/>
      <c r="NHD164"/>
      <c r="NHE164"/>
      <c r="NHF164"/>
      <c r="NHG164"/>
      <c r="NHH164"/>
      <c r="NHI164"/>
      <c r="NHJ164"/>
      <c r="NHK164"/>
      <c r="NHL164"/>
      <c r="NHM164"/>
      <c r="NHN164"/>
      <c r="NHO164"/>
      <c r="NHP164"/>
      <c r="NHQ164"/>
      <c r="NHR164"/>
      <c r="NHS164"/>
      <c r="NHT164"/>
      <c r="NHU164"/>
      <c r="NHV164"/>
      <c r="NHW164"/>
      <c r="NHX164"/>
      <c r="NHY164"/>
      <c r="NHZ164"/>
      <c r="NIA164"/>
      <c r="NIB164"/>
      <c r="NIC164"/>
      <c r="NID164"/>
      <c r="NIE164"/>
      <c r="NIF164"/>
      <c r="NIG164"/>
      <c r="NIH164"/>
      <c r="NII164"/>
      <c r="NIJ164"/>
      <c r="NIK164"/>
      <c r="NIL164"/>
      <c r="NIM164"/>
      <c r="NIN164"/>
      <c r="NIO164"/>
      <c r="NIP164"/>
      <c r="NIQ164"/>
      <c r="NIR164"/>
      <c r="NIS164"/>
      <c r="NIT164"/>
      <c r="NIU164"/>
      <c r="NIV164"/>
      <c r="NIW164"/>
      <c r="NIX164"/>
      <c r="NIY164"/>
      <c r="NIZ164"/>
      <c r="NJA164"/>
      <c r="NJB164"/>
      <c r="NJC164"/>
      <c r="NJD164"/>
      <c r="NJE164"/>
      <c r="NJF164"/>
      <c r="NJG164"/>
      <c r="NJH164"/>
      <c r="NJI164"/>
      <c r="NJJ164"/>
      <c r="NJK164"/>
      <c r="NJL164"/>
      <c r="NJM164"/>
      <c r="NJN164"/>
      <c r="NJO164"/>
      <c r="NJP164"/>
      <c r="NJQ164"/>
      <c r="NJR164"/>
      <c r="NJS164"/>
      <c r="NJT164"/>
      <c r="NJU164"/>
      <c r="NJV164"/>
      <c r="NJW164"/>
      <c r="NJX164"/>
      <c r="NJY164"/>
      <c r="NJZ164"/>
      <c r="NKA164"/>
      <c r="NKB164"/>
      <c r="NKC164"/>
      <c r="NKD164"/>
      <c r="NKE164"/>
      <c r="NKF164"/>
      <c r="NKG164"/>
      <c r="NKH164"/>
      <c r="NKI164"/>
      <c r="NKJ164"/>
      <c r="NKK164"/>
      <c r="NKL164"/>
      <c r="NKM164"/>
      <c r="NKN164"/>
      <c r="NKO164"/>
      <c r="NKP164"/>
      <c r="NKQ164"/>
      <c r="NKR164"/>
      <c r="NKS164"/>
      <c r="NKT164"/>
      <c r="NKU164"/>
      <c r="NKV164"/>
      <c r="NKW164"/>
      <c r="NKX164"/>
      <c r="NKY164"/>
      <c r="NKZ164"/>
      <c r="NLA164"/>
      <c r="NLB164"/>
      <c r="NLC164"/>
      <c r="NLD164"/>
      <c r="NLE164"/>
      <c r="NLF164"/>
      <c r="NLG164"/>
      <c r="NLH164"/>
      <c r="NLI164"/>
      <c r="NLJ164"/>
      <c r="NLK164"/>
      <c r="NLL164"/>
      <c r="NLM164"/>
      <c r="NLN164"/>
      <c r="NLO164"/>
      <c r="NLP164"/>
      <c r="NLQ164"/>
      <c r="NLR164"/>
      <c r="NLS164"/>
      <c r="NLT164"/>
      <c r="NLU164"/>
      <c r="NLV164"/>
      <c r="NLW164"/>
      <c r="NLX164"/>
      <c r="NLY164"/>
      <c r="NLZ164"/>
      <c r="NMA164"/>
      <c r="NMB164"/>
      <c r="NMC164"/>
      <c r="NMD164"/>
      <c r="NME164"/>
      <c r="NMF164"/>
      <c r="NMG164"/>
      <c r="NMH164"/>
      <c r="NMI164"/>
      <c r="NMJ164"/>
      <c r="NMK164"/>
      <c r="NML164"/>
      <c r="NMM164"/>
      <c r="NMN164"/>
      <c r="NMO164"/>
      <c r="NMP164"/>
      <c r="NMQ164"/>
      <c r="NMR164"/>
      <c r="NMS164"/>
      <c r="NMT164"/>
      <c r="NMU164"/>
      <c r="NMV164"/>
      <c r="NMW164"/>
      <c r="NMX164"/>
      <c r="NMY164"/>
      <c r="NMZ164"/>
      <c r="NNA164"/>
      <c r="NNB164"/>
      <c r="NNC164"/>
      <c r="NND164"/>
      <c r="NNE164"/>
      <c r="NNF164"/>
      <c r="NNG164"/>
      <c r="NNH164"/>
      <c r="NNI164"/>
      <c r="NNJ164"/>
      <c r="NNK164"/>
      <c r="NNL164"/>
      <c r="NNM164"/>
      <c r="NNN164"/>
      <c r="NNO164"/>
      <c r="NNP164"/>
      <c r="NNQ164"/>
      <c r="NNR164"/>
      <c r="NNS164"/>
      <c r="NNT164"/>
      <c r="NNU164"/>
      <c r="NNV164"/>
      <c r="NNW164"/>
      <c r="NNX164"/>
      <c r="NNY164"/>
      <c r="NNZ164"/>
      <c r="NOA164"/>
      <c r="NOB164"/>
      <c r="NOC164"/>
      <c r="NOD164"/>
      <c r="NOE164"/>
      <c r="NOF164"/>
      <c r="NOG164"/>
      <c r="NOH164"/>
      <c r="NOI164"/>
      <c r="NOJ164"/>
      <c r="NOK164"/>
      <c r="NOL164"/>
      <c r="NOM164"/>
      <c r="NON164"/>
      <c r="NOO164"/>
      <c r="NOP164"/>
      <c r="NOQ164"/>
      <c r="NOR164"/>
      <c r="NOS164"/>
      <c r="NOT164"/>
      <c r="NOU164"/>
      <c r="NOV164"/>
      <c r="NOW164"/>
      <c r="NOX164"/>
      <c r="NOY164"/>
      <c r="NOZ164"/>
      <c r="NPA164"/>
      <c r="NPB164"/>
      <c r="NPC164"/>
      <c r="NPD164"/>
      <c r="NPE164"/>
      <c r="NPF164"/>
      <c r="NPG164"/>
      <c r="NPH164"/>
      <c r="NPI164"/>
      <c r="NPJ164"/>
      <c r="NPK164"/>
      <c r="NPL164"/>
      <c r="NPM164"/>
      <c r="NPN164"/>
      <c r="NPO164"/>
      <c r="NPP164"/>
      <c r="NPQ164"/>
      <c r="NPR164"/>
      <c r="NPS164"/>
      <c r="NPT164"/>
      <c r="NPU164"/>
      <c r="NPV164"/>
      <c r="NPW164"/>
      <c r="NPX164"/>
      <c r="NPY164"/>
      <c r="NPZ164"/>
      <c r="NQA164"/>
      <c r="NQB164"/>
      <c r="NQC164"/>
      <c r="NQD164"/>
      <c r="NQE164"/>
      <c r="NQF164"/>
      <c r="NQG164"/>
      <c r="NQH164"/>
      <c r="NQI164"/>
      <c r="NQJ164"/>
      <c r="NQK164"/>
      <c r="NQL164"/>
      <c r="NQM164"/>
      <c r="NQN164"/>
      <c r="NQO164"/>
      <c r="NQP164"/>
      <c r="NQQ164"/>
      <c r="NQR164"/>
      <c r="NQS164"/>
      <c r="NQT164"/>
      <c r="NQU164"/>
      <c r="NQV164"/>
      <c r="NQW164"/>
      <c r="NQX164"/>
      <c r="NQY164"/>
      <c r="NQZ164"/>
      <c r="NRA164"/>
      <c r="NRB164"/>
      <c r="NRC164"/>
      <c r="NRD164"/>
      <c r="NRE164"/>
      <c r="NRF164"/>
      <c r="NRG164"/>
      <c r="NRH164"/>
      <c r="NRI164"/>
      <c r="NRJ164"/>
      <c r="NRK164"/>
      <c r="NRL164"/>
      <c r="NRM164"/>
      <c r="NRN164"/>
      <c r="NRO164"/>
      <c r="NRP164"/>
      <c r="NRQ164"/>
      <c r="NRR164"/>
      <c r="NRS164"/>
      <c r="NRT164"/>
      <c r="NRU164"/>
      <c r="NRV164"/>
      <c r="NRW164"/>
      <c r="NRX164"/>
      <c r="NRY164"/>
      <c r="NRZ164"/>
      <c r="NSA164"/>
      <c r="NSB164"/>
      <c r="NSC164"/>
      <c r="NSD164"/>
      <c r="NSE164"/>
      <c r="NSF164"/>
      <c r="NSG164"/>
      <c r="NSH164"/>
      <c r="NSI164"/>
      <c r="NSJ164"/>
      <c r="NSK164"/>
      <c r="NSL164"/>
      <c r="NSM164"/>
      <c r="NSN164"/>
      <c r="NSO164"/>
      <c r="NSP164"/>
      <c r="NSQ164"/>
      <c r="NSR164"/>
      <c r="NSS164"/>
      <c r="NST164"/>
      <c r="NSU164"/>
      <c r="NSV164"/>
      <c r="NSW164"/>
      <c r="NSX164"/>
      <c r="NSY164"/>
      <c r="NSZ164"/>
      <c r="NTA164"/>
      <c r="NTB164"/>
      <c r="NTC164"/>
      <c r="NTD164"/>
      <c r="NTE164"/>
      <c r="NTF164"/>
      <c r="NTG164"/>
      <c r="NTH164"/>
      <c r="NTI164"/>
      <c r="NTJ164"/>
      <c r="NTK164"/>
      <c r="NTL164"/>
      <c r="NTM164"/>
      <c r="NTN164"/>
      <c r="NTO164"/>
      <c r="NTP164"/>
      <c r="NTQ164"/>
      <c r="NTR164"/>
      <c r="NTS164"/>
      <c r="NTT164"/>
      <c r="NTU164"/>
      <c r="NTV164"/>
      <c r="NTW164"/>
      <c r="NTX164"/>
      <c r="NTY164"/>
      <c r="NTZ164"/>
      <c r="NUA164"/>
      <c r="NUB164"/>
      <c r="NUC164"/>
      <c r="NUD164"/>
      <c r="NUE164"/>
      <c r="NUF164"/>
      <c r="NUG164"/>
      <c r="NUH164"/>
      <c r="NUI164"/>
      <c r="NUJ164"/>
      <c r="NUK164"/>
      <c r="NUL164"/>
      <c r="NUM164"/>
      <c r="NUN164"/>
      <c r="NUO164"/>
      <c r="NUP164"/>
      <c r="NUQ164"/>
      <c r="NUR164"/>
      <c r="NUS164"/>
      <c r="NUT164"/>
      <c r="NUU164"/>
      <c r="NUV164"/>
      <c r="NUW164"/>
      <c r="NUX164"/>
      <c r="NUY164"/>
      <c r="NUZ164"/>
      <c r="NVA164"/>
      <c r="NVB164"/>
      <c r="NVC164"/>
      <c r="NVD164"/>
      <c r="NVE164"/>
      <c r="NVF164"/>
      <c r="NVG164"/>
      <c r="NVH164"/>
      <c r="NVI164"/>
      <c r="NVJ164"/>
      <c r="NVK164"/>
      <c r="NVL164"/>
      <c r="NVM164"/>
      <c r="NVN164"/>
      <c r="NVO164"/>
      <c r="NVP164"/>
      <c r="NVQ164"/>
      <c r="NVR164"/>
      <c r="NVS164"/>
      <c r="NVT164"/>
      <c r="NVU164"/>
      <c r="NVV164"/>
      <c r="NVW164"/>
      <c r="NVX164"/>
      <c r="NVY164"/>
      <c r="NVZ164"/>
      <c r="NWA164"/>
      <c r="NWB164"/>
      <c r="NWC164"/>
      <c r="NWD164"/>
      <c r="NWE164"/>
      <c r="NWF164"/>
      <c r="NWG164"/>
      <c r="NWH164"/>
      <c r="NWI164"/>
      <c r="NWJ164"/>
      <c r="NWK164"/>
      <c r="NWL164"/>
      <c r="NWM164"/>
      <c r="NWN164"/>
      <c r="NWO164"/>
      <c r="NWP164"/>
      <c r="NWQ164"/>
      <c r="NWR164"/>
      <c r="NWS164"/>
      <c r="NWT164"/>
      <c r="NWU164"/>
      <c r="NWV164"/>
      <c r="NWW164"/>
      <c r="NWX164"/>
      <c r="NWY164"/>
      <c r="NWZ164"/>
      <c r="NXA164"/>
      <c r="NXB164"/>
      <c r="NXC164"/>
      <c r="NXD164"/>
      <c r="NXE164"/>
      <c r="NXF164"/>
      <c r="NXG164"/>
      <c r="NXH164"/>
      <c r="NXI164"/>
      <c r="NXJ164"/>
      <c r="NXK164"/>
      <c r="NXL164"/>
      <c r="NXM164"/>
      <c r="NXN164"/>
      <c r="NXO164"/>
      <c r="NXP164"/>
      <c r="NXQ164"/>
      <c r="NXR164"/>
      <c r="NXS164"/>
      <c r="NXT164"/>
      <c r="NXU164"/>
      <c r="NXV164"/>
      <c r="NXW164"/>
      <c r="NXX164"/>
      <c r="NXY164"/>
      <c r="NXZ164"/>
      <c r="NYA164"/>
      <c r="NYB164"/>
      <c r="NYC164"/>
      <c r="NYD164"/>
      <c r="NYE164"/>
      <c r="NYF164"/>
      <c r="NYG164"/>
      <c r="NYH164"/>
      <c r="NYI164"/>
      <c r="NYJ164"/>
      <c r="NYK164"/>
      <c r="NYL164"/>
      <c r="NYM164"/>
      <c r="NYN164"/>
      <c r="NYO164"/>
      <c r="NYP164"/>
      <c r="NYQ164"/>
      <c r="NYR164"/>
      <c r="NYS164"/>
      <c r="NYT164"/>
      <c r="NYU164"/>
      <c r="NYV164"/>
      <c r="NYW164"/>
      <c r="NYX164"/>
      <c r="NYY164"/>
      <c r="NYZ164"/>
      <c r="NZA164"/>
      <c r="NZB164"/>
      <c r="NZC164"/>
      <c r="NZD164"/>
      <c r="NZE164"/>
      <c r="NZF164"/>
      <c r="NZG164"/>
      <c r="NZH164"/>
      <c r="NZI164"/>
      <c r="NZJ164"/>
      <c r="NZK164"/>
      <c r="NZL164"/>
      <c r="NZM164"/>
      <c r="NZN164"/>
      <c r="NZO164"/>
      <c r="NZP164"/>
      <c r="NZQ164"/>
      <c r="NZR164"/>
      <c r="NZS164"/>
      <c r="NZT164"/>
      <c r="NZU164"/>
      <c r="NZV164"/>
      <c r="NZW164"/>
      <c r="NZX164"/>
      <c r="NZY164"/>
      <c r="NZZ164"/>
      <c r="OAA164"/>
      <c r="OAB164"/>
      <c r="OAC164"/>
      <c r="OAD164"/>
      <c r="OAE164"/>
      <c r="OAF164"/>
      <c r="OAG164"/>
      <c r="OAH164"/>
      <c r="OAI164"/>
      <c r="OAJ164"/>
      <c r="OAK164"/>
      <c r="OAL164"/>
      <c r="OAM164"/>
      <c r="OAN164"/>
      <c r="OAO164"/>
      <c r="OAP164"/>
      <c r="OAQ164"/>
      <c r="OAR164"/>
      <c r="OAS164"/>
      <c r="OAT164"/>
      <c r="OAU164"/>
      <c r="OAV164"/>
      <c r="OAW164"/>
      <c r="OAX164"/>
      <c r="OAY164"/>
      <c r="OAZ164"/>
      <c r="OBA164"/>
      <c r="OBB164"/>
      <c r="OBC164"/>
      <c r="OBD164"/>
      <c r="OBE164"/>
      <c r="OBF164"/>
      <c r="OBG164"/>
      <c r="OBH164"/>
      <c r="OBI164"/>
      <c r="OBJ164"/>
      <c r="OBK164"/>
      <c r="OBL164"/>
      <c r="OBM164"/>
      <c r="OBN164"/>
      <c r="OBO164"/>
      <c r="OBP164"/>
      <c r="OBQ164"/>
      <c r="OBR164"/>
      <c r="OBS164"/>
      <c r="OBT164"/>
      <c r="OBU164"/>
      <c r="OBV164"/>
      <c r="OBW164"/>
      <c r="OBX164"/>
      <c r="OBY164"/>
      <c r="OBZ164"/>
      <c r="OCA164"/>
      <c r="OCB164"/>
      <c r="OCC164"/>
      <c r="OCD164"/>
      <c r="OCE164"/>
      <c r="OCF164"/>
      <c r="OCG164"/>
      <c r="OCH164"/>
      <c r="OCI164"/>
      <c r="OCJ164"/>
      <c r="OCK164"/>
      <c r="OCL164"/>
      <c r="OCM164"/>
      <c r="OCN164"/>
      <c r="OCO164"/>
      <c r="OCP164"/>
      <c r="OCQ164"/>
      <c r="OCR164"/>
      <c r="OCS164"/>
      <c r="OCT164"/>
      <c r="OCU164"/>
      <c r="OCV164"/>
      <c r="OCW164"/>
      <c r="OCX164"/>
      <c r="OCY164"/>
      <c r="OCZ164"/>
      <c r="ODA164"/>
      <c r="ODB164"/>
      <c r="ODC164"/>
      <c r="ODD164"/>
      <c r="ODE164"/>
      <c r="ODF164"/>
      <c r="ODG164"/>
      <c r="ODH164"/>
      <c r="ODI164"/>
      <c r="ODJ164"/>
      <c r="ODK164"/>
      <c r="ODL164"/>
      <c r="ODM164"/>
      <c r="ODN164"/>
      <c r="ODO164"/>
      <c r="ODP164"/>
      <c r="ODQ164"/>
      <c r="ODR164"/>
      <c r="ODS164"/>
      <c r="ODT164"/>
      <c r="ODU164"/>
      <c r="ODV164"/>
      <c r="ODW164"/>
      <c r="ODX164"/>
      <c r="ODY164"/>
      <c r="ODZ164"/>
      <c r="OEA164"/>
      <c r="OEB164"/>
      <c r="OEC164"/>
      <c r="OED164"/>
      <c r="OEE164"/>
      <c r="OEF164"/>
      <c r="OEG164"/>
      <c r="OEH164"/>
      <c r="OEI164"/>
      <c r="OEJ164"/>
      <c r="OEK164"/>
      <c r="OEL164"/>
      <c r="OEM164"/>
      <c r="OEN164"/>
      <c r="OEO164"/>
      <c r="OEP164"/>
      <c r="OEQ164"/>
      <c r="OER164"/>
      <c r="OES164"/>
      <c r="OET164"/>
      <c r="OEU164"/>
      <c r="OEV164"/>
      <c r="OEW164"/>
      <c r="OEX164"/>
      <c r="OEY164"/>
      <c r="OEZ164"/>
      <c r="OFA164"/>
      <c r="OFB164"/>
      <c r="OFC164"/>
      <c r="OFD164"/>
      <c r="OFE164"/>
      <c r="OFF164"/>
      <c r="OFG164"/>
      <c r="OFH164"/>
      <c r="OFI164"/>
      <c r="OFJ164"/>
      <c r="OFK164"/>
      <c r="OFL164"/>
      <c r="OFM164"/>
      <c r="OFN164"/>
      <c r="OFO164"/>
      <c r="OFP164"/>
      <c r="OFQ164"/>
      <c r="OFR164"/>
      <c r="OFS164"/>
      <c r="OFT164"/>
      <c r="OFU164"/>
      <c r="OFV164"/>
      <c r="OFW164"/>
      <c r="OFX164"/>
      <c r="OFY164"/>
      <c r="OFZ164"/>
      <c r="OGA164"/>
      <c r="OGB164"/>
      <c r="OGC164"/>
      <c r="OGD164"/>
      <c r="OGE164"/>
      <c r="OGF164"/>
      <c r="OGG164"/>
      <c r="OGH164"/>
      <c r="OGI164"/>
      <c r="OGJ164"/>
      <c r="OGK164"/>
      <c r="OGL164"/>
      <c r="OGM164"/>
      <c r="OGN164"/>
      <c r="OGO164"/>
      <c r="OGP164"/>
      <c r="OGQ164"/>
      <c r="OGR164"/>
      <c r="OGS164"/>
      <c r="OGT164"/>
      <c r="OGU164"/>
      <c r="OGV164"/>
      <c r="OGW164"/>
      <c r="OGX164"/>
      <c r="OGY164"/>
      <c r="OGZ164"/>
      <c r="OHA164"/>
      <c r="OHB164"/>
      <c r="OHC164"/>
      <c r="OHD164"/>
      <c r="OHE164"/>
      <c r="OHF164"/>
      <c r="OHG164"/>
      <c r="OHH164"/>
      <c r="OHI164"/>
      <c r="OHJ164"/>
      <c r="OHK164"/>
      <c r="OHL164"/>
      <c r="OHM164"/>
      <c r="OHN164"/>
      <c r="OHO164"/>
      <c r="OHP164"/>
      <c r="OHQ164"/>
      <c r="OHR164"/>
      <c r="OHS164"/>
      <c r="OHT164"/>
      <c r="OHU164"/>
      <c r="OHV164"/>
      <c r="OHW164"/>
      <c r="OHX164"/>
      <c r="OHY164"/>
      <c r="OHZ164"/>
      <c r="OIA164"/>
      <c r="OIB164"/>
      <c r="OIC164"/>
      <c r="OID164"/>
      <c r="OIE164"/>
      <c r="OIF164"/>
      <c r="OIG164"/>
      <c r="OIH164"/>
      <c r="OII164"/>
      <c r="OIJ164"/>
      <c r="OIK164"/>
      <c r="OIL164"/>
      <c r="OIM164"/>
      <c r="OIN164"/>
      <c r="OIO164"/>
      <c r="OIP164"/>
      <c r="OIQ164"/>
      <c r="OIR164"/>
      <c r="OIS164"/>
      <c r="OIT164"/>
      <c r="OIU164"/>
      <c r="OIV164"/>
      <c r="OIW164"/>
      <c r="OIX164"/>
      <c r="OIY164"/>
      <c r="OIZ164"/>
      <c r="OJA164"/>
      <c r="OJB164"/>
      <c r="OJC164"/>
      <c r="OJD164"/>
      <c r="OJE164"/>
      <c r="OJF164"/>
      <c r="OJG164"/>
      <c r="OJH164"/>
      <c r="OJI164"/>
      <c r="OJJ164"/>
      <c r="OJK164"/>
      <c r="OJL164"/>
      <c r="OJM164"/>
      <c r="OJN164"/>
      <c r="OJO164"/>
      <c r="OJP164"/>
      <c r="OJQ164"/>
      <c r="OJR164"/>
      <c r="OJS164"/>
      <c r="OJT164"/>
      <c r="OJU164"/>
      <c r="OJV164"/>
      <c r="OJW164"/>
      <c r="OJX164"/>
      <c r="OJY164"/>
      <c r="OJZ164"/>
      <c r="OKA164"/>
      <c r="OKB164"/>
      <c r="OKC164"/>
      <c r="OKD164"/>
      <c r="OKE164"/>
      <c r="OKF164"/>
      <c r="OKG164"/>
      <c r="OKH164"/>
      <c r="OKI164"/>
      <c r="OKJ164"/>
      <c r="OKK164"/>
      <c r="OKL164"/>
      <c r="OKM164"/>
      <c r="OKN164"/>
      <c r="OKO164"/>
      <c r="OKP164"/>
      <c r="OKQ164"/>
      <c r="OKR164"/>
      <c r="OKS164"/>
      <c r="OKT164"/>
      <c r="OKU164"/>
      <c r="OKV164"/>
      <c r="OKW164"/>
      <c r="OKX164"/>
      <c r="OKY164"/>
      <c r="OKZ164"/>
      <c r="OLA164"/>
      <c r="OLB164"/>
      <c r="OLC164"/>
      <c r="OLD164"/>
      <c r="OLE164"/>
      <c r="OLF164"/>
      <c r="OLG164"/>
      <c r="OLH164"/>
      <c r="OLI164"/>
      <c r="OLJ164"/>
      <c r="OLK164"/>
      <c r="OLL164"/>
      <c r="OLM164"/>
      <c r="OLN164"/>
      <c r="OLO164"/>
      <c r="OLP164"/>
      <c r="OLQ164"/>
      <c r="OLR164"/>
      <c r="OLS164"/>
      <c r="OLT164"/>
      <c r="OLU164"/>
      <c r="OLV164"/>
      <c r="OLW164"/>
      <c r="OLX164"/>
      <c r="OLY164"/>
      <c r="OLZ164"/>
      <c r="OMA164"/>
      <c r="OMB164"/>
      <c r="OMC164"/>
      <c r="OMD164"/>
      <c r="OME164"/>
      <c r="OMF164"/>
      <c r="OMG164"/>
      <c r="OMH164"/>
      <c r="OMI164"/>
      <c r="OMJ164"/>
      <c r="OMK164"/>
      <c r="OML164"/>
      <c r="OMM164"/>
      <c r="OMN164"/>
      <c r="OMO164"/>
      <c r="OMP164"/>
      <c r="OMQ164"/>
      <c r="OMR164"/>
      <c r="OMS164"/>
      <c r="OMT164"/>
      <c r="OMU164"/>
      <c r="OMV164"/>
      <c r="OMW164"/>
      <c r="OMX164"/>
      <c r="OMY164"/>
      <c r="OMZ164"/>
      <c r="ONA164"/>
      <c r="ONB164"/>
      <c r="ONC164"/>
      <c r="OND164"/>
      <c r="ONE164"/>
      <c r="ONF164"/>
      <c r="ONG164"/>
      <c r="ONH164"/>
      <c r="ONI164"/>
      <c r="ONJ164"/>
      <c r="ONK164"/>
      <c r="ONL164"/>
      <c r="ONM164"/>
      <c r="ONN164"/>
      <c r="ONO164"/>
      <c r="ONP164"/>
      <c r="ONQ164"/>
      <c r="ONR164"/>
      <c r="ONS164"/>
      <c r="ONT164"/>
      <c r="ONU164"/>
      <c r="ONV164"/>
      <c r="ONW164"/>
      <c r="ONX164"/>
      <c r="ONY164"/>
      <c r="ONZ164"/>
      <c r="OOA164"/>
      <c r="OOB164"/>
      <c r="OOC164"/>
      <c r="OOD164"/>
      <c r="OOE164"/>
      <c r="OOF164"/>
      <c r="OOG164"/>
      <c r="OOH164"/>
      <c r="OOI164"/>
      <c r="OOJ164"/>
      <c r="OOK164"/>
      <c r="OOL164"/>
      <c r="OOM164"/>
      <c r="OON164"/>
      <c r="OOO164"/>
      <c r="OOP164"/>
      <c r="OOQ164"/>
      <c r="OOR164"/>
      <c r="OOS164"/>
      <c r="OOT164"/>
      <c r="OOU164"/>
      <c r="OOV164"/>
      <c r="OOW164"/>
      <c r="OOX164"/>
      <c r="OOY164"/>
      <c r="OOZ164"/>
      <c r="OPA164"/>
      <c r="OPB164"/>
      <c r="OPC164"/>
      <c r="OPD164"/>
      <c r="OPE164"/>
      <c r="OPF164"/>
      <c r="OPG164"/>
      <c r="OPH164"/>
      <c r="OPI164"/>
      <c r="OPJ164"/>
      <c r="OPK164"/>
      <c r="OPL164"/>
      <c r="OPM164"/>
      <c r="OPN164"/>
      <c r="OPO164"/>
      <c r="OPP164"/>
      <c r="OPQ164"/>
      <c r="OPR164"/>
      <c r="OPS164"/>
      <c r="OPT164"/>
      <c r="OPU164"/>
      <c r="OPV164"/>
      <c r="OPW164"/>
      <c r="OPX164"/>
      <c r="OPY164"/>
      <c r="OPZ164"/>
      <c r="OQA164"/>
      <c r="OQB164"/>
      <c r="OQC164"/>
      <c r="OQD164"/>
      <c r="OQE164"/>
      <c r="OQF164"/>
      <c r="OQG164"/>
      <c r="OQH164"/>
      <c r="OQI164"/>
      <c r="OQJ164"/>
      <c r="OQK164"/>
      <c r="OQL164"/>
      <c r="OQM164"/>
      <c r="OQN164"/>
      <c r="OQO164"/>
      <c r="OQP164"/>
      <c r="OQQ164"/>
      <c r="OQR164"/>
      <c r="OQS164"/>
      <c r="OQT164"/>
      <c r="OQU164"/>
      <c r="OQV164"/>
      <c r="OQW164"/>
      <c r="OQX164"/>
      <c r="OQY164"/>
      <c r="OQZ164"/>
      <c r="ORA164"/>
      <c r="ORB164"/>
      <c r="ORC164"/>
      <c r="ORD164"/>
      <c r="ORE164"/>
      <c r="ORF164"/>
      <c r="ORG164"/>
      <c r="ORH164"/>
      <c r="ORI164"/>
      <c r="ORJ164"/>
      <c r="ORK164"/>
      <c r="ORL164"/>
      <c r="ORM164"/>
      <c r="ORN164"/>
      <c r="ORO164"/>
      <c r="ORP164"/>
      <c r="ORQ164"/>
      <c r="ORR164"/>
      <c r="ORS164"/>
      <c r="ORT164"/>
      <c r="ORU164"/>
      <c r="ORV164"/>
      <c r="ORW164"/>
      <c r="ORX164"/>
      <c r="ORY164"/>
      <c r="ORZ164"/>
      <c r="OSA164"/>
      <c r="OSB164"/>
      <c r="OSC164"/>
      <c r="OSD164"/>
      <c r="OSE164"/>
      <c r="OSF164"/>
      <c r="OSG164"/>
      <c r="OSH164"/>
      <c r="OSI164"/>
      <c r="OSJ164"/>
      <c r="OSK164"/>
      <c r="OSL164"/>
      <c r="OSM164"/>
      <c r="OSN164"/>
      <c r="OSO164"/>
      <c r="OSP164"/>
      <c r="OSQ164"/>
      <c r="OSR164"/>
      <c r="OSS164"/>
      <c r="OST164"/>
      <c r="OSU164"/>
      <c r="OSV164"/>
      <c r="OSW164"/>
      <c r="OSX164"/>
      <c r="OSY164"/>
      <c r="OSZ164"/>
      <c r="OTA164"/>
      <c r="OTB164"/>
      <c r="OTC164"/>
      <c r="OTD164"/>
      <c r="OTE164"/>
      <c r="OTF164"/>
      <c r="OTG164"/>
      <c r="OTH164"/>
      <c r="OTI164"/>
      <c r="OTJ164"/>
      <c r="OTK164"/>
      <c r="OTL164"/>
      <c r="OTM164"/>
      <c r="OTN164"/>
      <c r="OTO164"/>
      <c r="OTP164"/>
      <c r="OTQ164"/>
      <c r="OTR164"/>
      <c r="OTS164"/>
      <c r="OTT164"/>
      <c r="OTU164"/>
      <c r="OTV164"/>
      <c r="OTW164"/>
      <c r="OTX164"/>
      <c r="OTY164"/>
      <c r="OTZ164"/>
      <c r="OUA164"/>
      <c r="OUB164"/>
      <c r="OUC164"/>
      <c r="OUD164"/>
      <c r="OUE164"/>
      <c r="OUF164"/>
      <c r="OUG164"/>
      <c r="OUH164"/>
      <c r="OUI164"/>
      <c r="OUJ164"/>
      <c r="OUK164"/>
      <c r="OUL164"/>
      <c r="OUM164"/>
      <c r="OUN164"/>
      <c r="OUO164"/>
      <c r="OUP164"/>
      <c r="OUQ164"/>
      <c r="OUR164"/>
      <c r="OUS164"/>
      <c r="OUT164"/>
      <c r="OUU164"/>
      <c r="OUV164"/>
      <c r="OUW164"/>
      <c r="OUX164"/>
      <c r="OUY164"/>
      <c r="OUZ164"/>
      <c r="OVA164"/>
      <c r="OVB164"/>
      <c r="OVC164"/>
      <c r="OVD164"/>
      <c r="OVE164"/>
      <c r="OVF164"/>
      <c r="OVG164"/>
      <c r="OVH164"/>
      <c r="OVI164"/>
      <c r="OVJ164"/>
      <c r="OVK164"/>
      <c r="OVL164"/>
      <c r="OVM164"/>
      <c r="OVN164"/>
      <c r="OVO164"/>
      <c r="OVP164"/>
      <c r="OVQ164"/>
      <c r="OVR164"/>
      <c r="OVS164"/>
      <c r="OVT164"/>
      <c r="OVU164"/>
      <c r="OVV164"/>
      <c r="OVW164"/>
      <c r="OVX164"/>
      <c r="OVY164"/>
      <c r="OVZ164"/>
      <c r="OWA164"/>
      <c r="OWB164"/>
      <c r="OWC164"/>
      <c r="OWD164"/>
      <c r="OWE164"/>
      <c r="OWF164"/>
      <c r="OWG164"/>
      <c r="OWH164"/>
      <c r="OWI164"/>
      <c r="OWJ164"/>
      <c r="OWK164"/>
      <c r="OWL164"/>
      <c r="OWM164"/>
      <c r="OWN164"/>
      <c r="OWO164"/>
      <c r="OWP164"/>
      <c r="OWQ164"/>
      <c r="OWR164"/>
      <c r="OWS164"/>
      <c r="OWT164"/>
      <c r="OWU164"/>
      <c r="OWV164"/>
      <c r="OWW164"/>
      <c r="OWX164"/>
      <c r="OWY164"/>
      <c r="OWZ164"/>
      <c r="OXA164"/>
      <c r="OXB164"/>
      <c r="OXC164"/>
      <c r="OXD164"/>
      <c r="OXE164"/>
      <c r="OXF164"/>
      <c r="OXG164"/>
      <c r="OXH164"/>
      <c r="OXI164"/>
      <c r="OXJ164"/>
      <c r="OXK164"/>
      <c r="OXL164"/>
      <c r="OXM164"/>
      <c r="OXN164"/>
      <c r="OXO164"/>
      <c r="OXP164"/>
      <c r="OXQ164"/>
      <c r="OXR164"/>
      <c r="OXS164"/>
      <c r="OXT164"/>
      <c r="OXU164"/>
      <c r="OXV164"/>
      <c r="OXW164"/>
      <c r="OXX164"/>
      <c r="OXY164"/>
      <c r="OXZ164"/>
      <c r="OYA164"/>
      <c r="OYB164"/>
      <c r="OYC164"/>
      <c r="OYD164"/>
      <c r="OYE164"/>
      <c r="OYF164"/>
      <c r="OYG164"/>
      <c r="OYH164"/>
      <c r="OYI164"/>
      <c r="OYJ164"/>
      <c r="OYK164"/>
      <c r="OYL164"/>
      <c r="OYM164"/>
      <c r="OYN164"/>
      <c r="OYO164"/>
      <c r="OYP164"/>
      <c r="OYQ164"/>
      <c r="OYR164"/>
      <c r="OYS164"/>
      <c r="OYT164"/>
      <c r="OYU164"/>
      <c r="OYV164"/>
      <c r="OYW164"/>
      <c r="OYX164"/>
      <c r="OYY164"/>
      <c r="OYZ164"/>
      <c r="OZA164"/>
      <c r="OZB164"/>
      <c r="OZC164"/>
      <c r="OZD164"/>
      <c r="OZE164"/>
      <c r="OZF164"/>
      <c r="OZG164"/>
      <c r="OZH164"/>
      <c r="OZI164"/>
      <c r="OZJ164"/>
      <c r="OZK164"/>
      <c r="OZL164"/>
      <c r="OZM164"/>
      <c r="OZN164"/>
      <c r="OZO164"/>
      <c r="OZP164"/>
      <c r="OZQ164"/>
      <c r="OZR164"/>
      <c r="OZS164"/>
      <c r="OZT164"/>
      <c r="OZU164"/>
      <c r="OZV164"/>
      <c r="OZW164"/>
      <c r="OZX164"/>
      <c r="OZY164"/>
      <c r="OZZ164"/>
      <c r="PAA164"/>
      <c r="PAB164"/>
      <c r="PAC164"/>
      <c r="PAD164"/>
      <c r="PAE164"/>
      <c r="PAF164"/>
      <c r="PAG164"/>
      <c r="PAH164"/>
      <c r="PAI164"/>
      <c r="PAJ164"/>
      <c r="PAK164"/>
      <c r="PAL164"/>
      <c r="PAM164"/>
      <c r="PAN164"/>
      <c r="PAO164"/>
      <c r="PAP164"/>
      <c r="PAQ164"/>
      <c r="PAR164"/>
      <c r="PAS164"/>
      <c r="PAT164"/>
      <c r="PAU164"/>
      <c r="PAV164"/>
      <c r="PAW164"/>
      <c r="PAX164"/>
      <c r="PAY164"/>
      <c r="PAZ164"/>
      <c r="PBA164"/>
      <c r="PBB164"/>
      <c r="PBC164"/>
      <c r="PBD164"/>
      <c r="PBE164"/>
      <c r="PBF164"/>
      <c r="PBG164"/>
      <c r="PBH164"/>
      <c r="PBI164"/>
      <c r="PBJ164"/>
      <c r="PBK164"/>
      <c r="PBL164"/>
      <c r="PBM164"/>
      <c r="PBN164"/>
      <c r="PBO164"/>
      <c r="PBP164"/>
      <c r="PBQ164"/>
      <c r="PBR164"/>
      <c r="PBS164"/>
      <c r="PBT164"/>
      <c r="PBU164"/>
      <c r="PBV164"/>
      <c r="PBW164"/>
      <c r="PBX164"/>
      <c r="PBY164"/>
      <c r="PBZ164"/>
      <c r="PCA164"/>
      <c r="PCB164"/>
      <c r="PCC164"/>
      <c r="PCD164"/>
      <c r="PCE164"/>
      <c r="PCF164"/>
      <c r="PCG164"/>
      <c r="PCH164"/>
      <c r="PCI164"/>
      <c r="PCJ164"/>
      <c r="PCK164"/>
      <c r="PCL164"/>
      <c r="PCM164"/>
      <c r="PCN164"/>
      <c r="PCO164"/>
      <c r="PCP164"/>
      <c r="PCQ164"/>
      <c r="PCR164"/>
      <c r="PCS164"/>
      <c r="PCT164"/>
      <c r="PCU164"/>
      <c r="PCV164"/>
      <c r="PCW164"/>
      <c r="PCX164"/>
      <c r="PCY164"/>
      <c r="PCZ164"/>
      <c r="PDA164"/>
      <c r="PDB164"/>
      <c r="PDC164"/>
      <c r="PDD164"/>
      <c r="PDE164"/>
      <c r="PDF164"/>
      <c r="PDG164"/>
      <c r="PDH164"/>
      <c r="PDI164"/>
      <c r="PDJ164"/>
      <c r="PDK164"/>
      <c r="PDL164"/>
      <c r="PDM164"/>
      <c r="PDN164"/>
      <c r="PDO164"/>
      <c r="PDP164"/>
      <c r="PDQ164"/>
      <c r="PDR164"/>
      <c r="PDS164"/>
      <c r="PDT164"/>
      <c r="PDU164"/>
      <c r="PDV164"/>
      <c r="PDW164"/>
      <c r="PDX164"/>
      <c r="PDY164"/>
      <c r="PDZ164"/>
      <c r="PEA164"/>
      <c r="PEB164"/>
      <c r="PEC164"/>
      <c r="PED164"/>
      <c r="PEE164"/>
      <c r="PEF164"/>
      <c r="PEG164"/>
      <c r="PEH164"/>
      <c r="PEI164"/>
      <c r="PEJ164"/>
      <c r="PEK164"/>
      <c r="PEL164"/>
      <c r="PEM164"/>
      <c r="PEN164"/>
      <c r="PEO164"/>
      <c r="PEP164"/>
      <c r="PEQ164"/>
      <c r="PER164"/>
      <c r="PES164"/>
      <c r="PET164"/>
      <c r="PEU164"/>
      <c r="PEV164"/>
      <c r="PEW164"/>
      <c r="PEX164"/>
      <c r="PEY164"/>
      <c r="PEZ164"/>
      <c r="PFA164"/>
      <c r="PFB164"/>
      <c r="PFC164"/>
      <c r="PFD164"/>
      <c r="PFE164"/>
      <c r="PFF164"/>
      <c r="PFG164"/>
      <c r="PFH164"/>
      <c r="PFI164"/>
      <c r="PFJ164"/>
      <c r="PFK164"/>
      <c r="PFL164"/>
      <c r="PFM164"/>
      <c r="PFN164"/>
      <c r="PFO164"/>
      <c r="PFP164"/>
      <c r="PFQ164"/>
      <c r="PFR164"/>
      <c r="PFS164"/>
      <c r="PFT164"/>
      <c r="PFU164"/>
      <c r="PFV164"/>
      <c r="PFW164"/>
      <c r="PFX164"/>
      <c r="PFY164"/>
      <c r="PFZ164"/>
      <c r="PGA164"/>
      <c r="PGB164"/>
      <c r="PGC164"/>
      <c r="PGD164"/>
      <c r="PGE164"/>
      <c r="PGF164"/>
      <c r="PGG164"/>
      <c r="PGH164"/>
      <c r="PGI164"/>
      <c r="PGJ164"/>
      <c r="PGK164"/>
      <c r="PGL164"/>
      <c r="PGM164"/>
      <c r="PGN164"/>
      <c r="PGO164"/>
      <c r="PGP164"/>
      <c r="PGQ164"/>
      <c r="PGR164"/>
      <c r="PGS164"/>
      <c r="PGT164"/>
      <c r="PGU164"/>
      <c r="PGV164"/>
      <c r="PGW164"/>
      <c r="PGX164"/>
      <c r="PGY164"/>
      <c r="PGZ164"/>
      <c r="PHA164"/>
      <c r="PHB164"/>
      <c r="PHC164"/>
      <c r="PHD164"/>
      <c r="PHE164"/>
      <c r="PHF164"/>
      <c r="PHG164"/>
      <c r="PHH164"/>
      <c r="PHI164"/>
      <c r="PHJ164"/>
      <c r="PHK164"/>
      <c r="PHL164"/>
      <c r="PHM164"/>
      <c r="PHN164"/>
      <c r="PHO164"/>
      <c r="PHP164"/>
      <c r="PHQ164"/>
      <c r="PHR164"/>
      <c r="PHS164"/>
      <c r="PHT164"/>
      <c r="PHU164"/>
      <c r="PHV164"/>
      <c r="PHW164"/>
      <c r="PHX164"/>
      <c r="PHY164"/>
      <c r="PHZ164"/>
      <c r="PIA164"/>
      <c r="PIB164"/>
      <c r="PIC164"/>
      <c r="PID164"/>
      <c r="PIE164"/>
      <c r="PIF164"/>
      <c r="PIG164"/>
      <c r="PIH164"/>
      <c r="PII164"/>
      <c r="PIJ164"/>
      <c r="PIK164"/>
      <c r="PIL164"/>
      <c r="PIM164"/>
      <c r="PIN164"/>
      <c r="PIO164"/>
      <c r="PIP164"/>
      <c r="PIQ164"/>
      <c r="PIR164"/>
      <c r="PIS164"/>
      <c r="PIT164"/>
      <c r="PIU164"/>
      <c r="PIV164"/>
      <c r="PIW164"/>
      <c r="PIX164"/>
      <c r="PIY164"/>
      <c r="PIZ164"/>
      <c r="PJA164"/>
      <c r="PJB164"/>
      <c r="PJC164"/>
      <c r="PJD164"/>
      <c r="PJE164"/>
      <c r="PJF164"/>
      <c r="PJG164"/>
      <c r="PJH164"/>
      <c r="PJI164"/>
      <c r="PJJ164"/>
      <c r="PJK164"/>
      <c r="PJL164"/>
      <c r="PJM164"/>
      <c r="PJN164"/>
      <c r="PJO164"/>
      <c r="PJP164"/>
      <c r="PJQ164"/>
      <c r="PJR164"/>
      <c r="PJS164"/>
      <c r="PJT164"/>
      <c r="PJU164"/>
      <c r="PJV164"/>
      <c r="PJW164"/>
      <c r="PJX164"/>
      <c r="PJY164"/>
      <c r="PJZ164"/>
      <c r="PKA164"/>
      <c r="PKB164"/>
      <c r="PKC164"/>
      <c r="PKD164"/>
      <c r="PKE164"/>
      <c r="PKF164"/>
      <c r="PKG164"/>
      <c r="PKH164"/>
      <c r="PKI164"/>
      <c r="PKJ164"/>
      <c r="PKK164"/>
      <c r="PKL164"/>
      <c r="PKM164"/>
      <c r="PKN164"/>
      <c r="PKO164"/>
      <c r="PKP164"/>
      <c r="PKQ164"/>
      <c r="PKR164"/>
      <c r="PKS164"/>
      <c r="PKT164"/>
      <c r="PKU164"/>
      <c r="PKV164"/>
      <c r="PKW164"/>
      <c r="PKX164"/>
      <c r="PKY164"/>
      <c r="PKZ164"/>
      <c r="PLA164"/>
      <c r="PLB164"/>
      <c r="PLC164"/>
      <c r="PLD164"/>
      <c r="PLE164"/>
      <c r="PLF164"/>
      <c r="PLG164"/>
      <c r="PLH164"/>
      <c r="PLI164"/>
      <c r="PLJ164"/>
      <c r="PLK164"/>
      <c r="PLL164"/>
      <c r="PLM164"/>
      <c r="PLN164"/>
      <c r="PLO164"/>
      <c r="PLP164"/>
      <c r="PLQ164"/>
      <c r="PLR164"/>
      <c r="PLS164"/>
      <c r="PLT164"/>
      <c r="PLU164"/>
      <c r="PLV164"/>
      <c r="PLW164"/>
      <c r="PLX164"/>
      <c r="PLY164"/>
      <c r="PLZ164"/>
      <c r="PMA164"/>
      <c r="PMB164"/>
      <c r="PMC164"/>
      <c r="PMD164"/>
      <c r="PME164"/>
      <c r="PMF164"/>
      <c r="PMG164"/>
      <c r="PMH164"/>
      <c r="PMI164"/>
      <c r="PMJ164"/>
      <c r="PMK164"/>
      <c r="PML164"/>
      <c r="PMM164"/>
      <c r="PMN164"/>
      <c r="PMO164"/>
      <c r="PMP164"/>
      <c r="PMQ164"/>
      <c r="PMR164"/>
      <c r="PMS164"/>
      <c r="PMT164"/>
      <c r="PMU164"/>
      <c r="PMV164"/>
      <c r="PMW164"/>
      <c r="PMX164"/>
      <c r="PMY164"/>
      <c r="PMZ164"/>
      <c r="PNA164"/>
      <c r="PNB164"/>
      <c r="PNC164"/>
      <c r="PND164"/>
      <c r="PNE164"/>
      <c r="PNF164"/>
      <c r="PNG164"/>
      <c r="PNH164"/>
      <c r="PNI164"/>
      <c r="PNJ164"/>
      <c r="PNK164"/>
      <c r="PNL164"/>
      <c r="PNM164"/>
      <c r="PNN164"/>
      <c r="PNO164"/>
      <c r="PNP164"/>
      <c r="PNQ164"/>
      <c r="PNR164"/>
      <c r="PNS164"/>
      <c r="PNT164"/>
      <c r="PNU164"/>
      <c r="PNV164"/>
      <c r="PNW164"/>
      <c r="PNX164"/>
      <c r="PNY164"/>
      <c r="PNZ164"/>
      <c r="POA164"/>
      <c r="POB164"/>
      <c r="POC164"/>
      <c r="POD164"/>
      <c r="POE164"/>
      <c r="POF164"/>
      <c r="POG164"/>
      <c r="POH164"/>
      <c r="POI164"/>
      <c r="POJ164"/>
      <c r="POK164"/>
      <c r="POL164"/>
      <c r="POM164"/>
      <c r="PON164"/>
      <c r="POO164"/>
      <c r="POP164"/>
      <c r="POQ164"/>
      <c r="POR164"/>
      <c r="POS164"/>
      <c r="POT164"/>
      <c r="POU164"/>
      <c r="POV164"/>
      <c r="POW164"/>
      <c r="POX164"/>
      <c r="POY164"/>
      <c r="POZ164"/>
      <c r="PPA164"/>
      <c r="PPB164"/>
      <c r="PPC164"/>
      <c r="PPD164"/>
      <c r="PPE164"/>
      <c r="PPF164"/>
      <c r="PPG164"/>
      <c r="PPH164"/>
      <c r="PPI164"/>
      <c r="PPJ164"/>
      <c r="PPK164"/>
      <c r="PPL164"/>
      <c r="PPM164"/>
      <c r="PPN164"/>
      <c r="PPO164"/>
      <c r="PPP164"/>
      <c r="PPQ164"/>
      <c r="PPR164"/>
      <c r="PPS164"/>
      <c r="PPT164"/>
      <c r="PPU164"/>
      <c r="PPV164"/>
      <c r="PPW164"/>
      <c r="PPX164"/>
      <c r="PPY164"/>
      <c r="PPZ164"/>
      <c r="PQA164"/>
      <c r="PQB164"/>
      <c r="PQC164"/>
      <c r="PQD164"/>
      <c r="PQE164"/>
      <c r="PQF164"/>
      <c r="PQG164"/>
      <c r="PQH164"/>
      <c r="PQI164"/>
      <c r="PQJ164"/>
      <c r="PQK164"/>
      <c r="PQL164"/>
      <c r="PQM164"/>
      <c r="PQN164"/>
      <c r="PQO164"/>
      <c r="PQP164"/>
      <c r="PQQ164"/>
      <c r="PQR164"/>
      <c r="PQS164"/>
      <c r="PQT164"/>
      <c r="PQU164"/>
      <c r="PQV164"/>
      <c r="PQW164"/>
      <c r="PQX164"/>
      <c r="PQY164"/>
      <c r="PQZ164"/>
      <c r="PRA164"/>
      <c r="PRB164"/>
      <c r="PRC164"/>
      <c r="PRD164"/>
      <c r="PRE164"/>
      <c r="PRF164"/>
      <c r="PRG164"/>
      <c r="PRH164"/>
      <c r="PRI164"/>
      <c r="PRJ164"/>
      <c r="PRK164"/>
      <c r="PRL164"/>
      <c r="PRM164"/>
      <c r="PRN164"/>
      <c r="PRO164"/>
      <c r="PRP164"/>
      <c r="PRQ164"/>
      <c r="PRR164"/>
      <c r="PRS164"/>
      <c r="PRT164"/>
      <c r="PRU164"/>
      <c r="PRV164"/>
      <c r="PRW164"/>
      <c r="PRX164"/>
      <c r="PRY164"/>
      <c r="PRZ164"/>
      <c r="PSA164"/>
      <c r="PSB164"/>
      <c r="PSC164"/>
      <c r="PSD164"/>
      <c r="PSE164"/>
      <c r="PSF164"/>
      <c r="PSG164"/>
      <c r="PSH164"/>
      <c r="PSI164"/>
      <c r="PSJ164"/>
      <c r="PSK164"/>
      <c r="PSL164"/>
      <c r="PSM164"/>
      <c r="PSN164"/>
      <c r="PSO164"/>
      <c r="PSP164"/>
      <c r="PSQ164"/>
      <c r="PSR164"/>
      <c r="PSS164"/>
      <c r="PST164"/>
      <c r="PSU164"/>
      <c r="PSV164"/>
      <c r="PSW164"/>
      <c r="PSX164"/>
      <c r="PSY164"/>
      <c r="PSZ164"/>
      <c r="PTA164"/>
      <c r="PTB164"/>
      <c r="PTC164"/>
      <c r="PTD164"/>
      <c r="PTE164"/>
      <c r="PTF164"/>
      <c r="PTG164"/>
      <c r="PTH164"/>
      <c r="PTI164"/>
      <c r="PTJ164"/>
      <c r="PTK164"/>
      <c r="PTL164"/>
      <c r="PTM164"/>
      <c r="PTN164"/>
      <c r="PTO164"/>
      <c r="PTP164"/>
      <c r="PTQ164"/>
      <c r="PTR164"/>
      <c r="PTS164"/>
      <c r="PTT164"/>
      <c r="PTU164"/>
      <c r="PTV164"/>
      <c r="PTW164"/>
      <c r="PTX164"/>
      <c r="PTY164"/>
      <c r="PTZ164"/>
      <c r="PUA164"/>
      <c r="PUB164"/>
      <c r="PUC164"/>
      <c r="PUD164"/>
      <c r="PUE164"/>
      <c r="PUF164"/>
      <c r="PUG164"/>
      <c r="PUH164"/>
      <c r="PUI164"/>
      <c r="PUJ164"/>
      <c r="PUK164"/>
      <c r="PUL164"/>
      <c r="PUM164"/>
      <c r="PUN164"/>
      <c r="PUO164"/>
      <c r="PUP164"/>
      <c r="PUQ164"/>
      <c r="PUR164"/>
      <c r="PUS164"/>
      <c r="PUT164"/>
      <c r="PUU164"/>
      <c r="PUV164"/>
      <c r="PUW164"/>
      <c r="PUX164"/>
      <c r="PUY164"/>
      <c r="PUZ164"/>
      <c r="PVA164"/>
      <c r="PVB164"/>
      <c r="PVC164"/>
      <c r="PVD164"/>
      <c r="PVE164"/>
      <c r="PVF164"/>
      <c r="PVG164"/>
      <c r="PVH164"/>
      <c r="PVI164"/>
      <c r="PVJ164"/>
      <c r="PVK164"/>
      <c r="PVL164"/>
      <c r="PVM164"/>
      <c r="PVN164"/>
      <c r="PVO164"/>
      <c r="PVP164"/>
      <c r="PVQ164"/>
      <c r="PVR164"/>
      <c r="PVS164"/>
      <c r="PVT164"/>
      <c r="PVU164"/>
      <c r="PVV164"/>
      <c r="PVW164"/>
      <c r="PVX164"/>
      <c r="PVY164"/>
      <c r="PVZ164"/>
      <c r="PWA164"/>
      <c r="PWB164"/>
      <c r="PWC164"/>
      <c r="PWD164"/>
      <c r="PWE164"/>
      <c r="PWF164"/>
      <c r="PWG164"/>
      <c r="PWH164"/>
      <c r="PWI164"/>
      <c r="PWJ164"/>
      <c r="PWK164"/>
      <c r="PWL164"/>
      <c r="PWM164"/>
      <c r="PWN164"/>
      <c r="PWO164"/>
      <c r="PWP164"/>
      <c r="PWQ164"/>
      <c r="PWR164"/>
      <c r="PWS164"/>
      <c r="PWT164"/>
      <c r="PWU164"/>
      <c r="PWV164"/>
      <c r="PWW164"/>
      <c r="PWX164"/>
      <c r="PWY164"/>
      <c r="PWZ164"/>
      <c r="PXA164"/>
      <c r="PXB164"/>
      <c r="PXC164"/>
      <c r="PXD164"/>
      <c r="PXE164"/>
      <c r="PXF164"/>
      <c r="PXG164"/>
      <c r="PXH164"/>
      <c r="PXI164"/>
      <c r="PXJ164"/>
      <c r="PXK164"/>
      <c r="PXL164"/>
      <c r="PXM164"/>
      <c r="PXN164"/>
      <c r="PXO164"/>
      <c r="PXP164"/>
      <c r="PXQ164"/>
      <c r="PXR164"/>
      <c r="PXS164"/>
      <c r="PXT164"/>
      <c r="PXU164"/>
      <c r="PXV164"/>
      <c r="PXW164"/>
      <c r="PXX164"/>
      <c r="PXY164"/>
      <c r="PXZ164"/>
      <c r="PYA164"/>
      <c r="PYB164"/>
      <c r="PYC164"/>
      <c r="PYD164"/>
      <c r="PYE164"/>
      <c r="PYF164"/>
      <c r="PYG164"/>
      <c r="PYH164"/>
      <c r="PYI164"/>
      <c r="PYJ164"/>
      <c r="PYK164"/>
      <c r="PYL164"/>
      <c r="PYM164"/>
      <c r="PYN164"/>
      <c r="PYO164"/>
      <c r="PYP164"/>
      <c r="PYQ164"/>
      <c r="PYR164"/>
      <c r="PYS164"/>
      <c r="PYT164"/>
      <c r="PYU164"/>
      <c r="PYV164"/>
      <c r="PYW164"/>
      <c r="PYX164"/>
      <c r="PYY164"/>
      <c r="PYZ164"/>
      <c r="PZA164"/>
      <c r="PZB164"/>
      <c r="PZC164"/>
      <c r="PZD164"/>
      <c r="PZE164"/>
      <c r="PZF164"/>
      <c r="PZG164"/>
      <c r="PZH164"/>
      <c r="PZI164"/>
      <c r="PZJ164"/>
      <c r="PZK164"/>
      <c r="PZL164"/>
      <c r="PZM164"/>
      <c r="PZN164"/>
      <c r="PZO164"/>
      <c r="PZP164"/>
      <c r="PZQ164"/>
      <c r="PZR164"/>
      <c r="PZS164"/>
      <c r="PZT164"/>
      <c r="PZU164"/>
      <c r="PZV164"/>
      <c r="PZW164"/>
      <c r="PZX164"/>
      <c r="PZY164"/>
      <c r="PZZ164"/>
      <c r="QAA164"/>
      <c r="QAB164"/>
      <c r="QAC164"/>
      <c r="QAD164"/>
      <c r="QAE164"/>
      <c r="QAF164"/>
      <c r="QAG164"/>
      <c r="QAH164"/>
      <c r="QAI164"/>
      <c r="QAJ164"/>
      <c r="QAK164"/>
      <c r="QAL164"/>
      <c r="QAM164"/>
      <c r="QAN164"/>
      <c r="QAO164"/>
      <c r="QAP164"/>
      <c r="QAQ164"/>
      <c r="QAR164"/>
      <c r="QAS164"/>
      <c r="QAT164"/>
      <c r="QAU164"/>
      <c r="QAV164"/>
      <c r="QAW164"/>
      <c r="QAX164"/>
      <c r="QAY164"/>
      <c r="QAZ164"/>
      <c r="QBA164"/>
      <c r="QBB164"/>
      <c r="QBC164"/>
      <c r="QBD164"/>
      <c r="QBE164"/>
      <c r="QBF164"/>
      <c r="QBG164"/>
      <c r="QBH164"/>
      <c r="QBI164"/>
      <c r="QBJ164"/>
      <c r="QBK164"/>
      <c r="QBL164"/>
      <c r="QBM164"/>
      <c r="QBN164"/>
      <c r="QBO164"/>
      <c r="QBP164"/>
      <c r="QBQ164"/>
      <c r="QBR164"/>
      <c r="QBS164"/>
      <c r="QBT164"/>
      <c r="QBU164"/>
      <c r="QBV164"/>
      <c r="QBW164"/>
      <c r="QBX164"/>
      <c r="QBY164"/>
      <c r="QBZ164"/>
      <c r="QCA164"/>
      <c r="QCB164"/>
      <c r="QCC164"/>
      <c r="QCD164"/>
      <c r="QCE164"/>
      <c r="QCF164"/>
      <c r="QCG164"/>
      <c r="QCH164"/>
      <c r="QCI164"/>
      <c r="QCJ164"/>
      <c r="QCK164"/>
      <c r="QCL164"/>
      <c r="QCM164"/>
      <c r="QCN164"/>
      <c r="QCO164"/>
      <c r="QCP164"/>
      <c r="QCQ164"/>
      <c r="QCR164"/>
      <c r="QCS164"/>
      <c r="QCT164"/>
      <c r="QCU164"/>
      <c r="QCV164"/>
      <c r="QCW164"/>
      <c r="QCX164"/>
      <c r="QCY164"/>
      <c r="QCZ164"/>
      <c r="QDA164"/>
      <c r="QDB164"/>
      <c r="QDC164"/>
      <c r="QDD164"/>
      <c r="QDE164"/>
      <c r="QDF164"/>
      <c r="QDG164"/>
      <c r="QDH164"/>
      <c r="QDI164"/>
      <c r="QDJ164"/>
      <c r="QDK164"/>
      <c r="QDL164"/>
      <c r="QDM164"/>
      <c r="QDN164"/>
      <c r="QDO164"/>
      <c r="QDP164"/>
      <c r="QDQ164"/>
      <c r="QDR164"/>
      <c r="QDS164"/>
      <c r="QDT164"/>
      <c r="QDU164"/>
      <c r="QDV164"/>
      <c r="QDW164"/>
      <c r="QDX164"/>
      <c r="QDY164"/>
      <c r="QDZ164"/>
      <c r="QEA164"/>
      <c r="QEB164"/>
      <c r="QEC164"/>
      <c r="QED164"/>
      <c r="QEE164"/>
      <c r="QEF164"/>
      <c r="QEG164"/>
      <c r="QEH164"/>
      <c r="QEI164"/>
      <c r="QEJ164"/>
      <c r="QEK164"/>
      <c r="QEL164"/>
      <c r="QEM164"/>
      <c r="QEN164"/>
      <c r="QEO164"/>
      <c r="QEP164"/>
      <c r="QEQ164"/>
      <c r="QER164"/>
      <c r="QES164"/>
      <c r="QET164"/>
      <c r="QEU164"/>
      <c r="QEV164"/>
      <c r="QEW164"/>
      <c r="QEX164"/>
      <c r="QEY164"/>
      <c r="QEZ164"/>
      <c r="QFA164"/>
      <c r="QFB164"/>
      <c r="QFC164"/>
      <c r="QFD164"/>
      <c r="QFE164"/>
      <c r="QFF164"/>
      <c r="QFG164"/>
      <c r="QFH164"/>
      <c r="QFI164"/>
      <c r="QFJ164"/>
      <c r="QFK164"/>
      <c r="QFL164"/>
      <c r="QFM164"/>
      <c r="QFN164"/>
      <c r="QFO164"/>
      <c r="QFP164"/>
      <c r="QFQ164"/>
      <c r="QFR164"/>
      <c r="QFS164"/>
      <c r="QFT164"/>
      <c r="QFU164"/>
      <c r="QFV164"/>
      <c r="QFW164"/>
      <c r="QFX164"/>
      <c r="QFY164"/>
      <c r="QFZ164"/>
      <c r="QGA164"/>
      <c r="QGB164"/>
      <c r="QGC164"/>
      <c r="QGD164"/>
      <c r="QGE164"/>
      <c r="QGF164"/>
      <c r="QGG164"/>
      <c r="QGH164"/>
      <c r="QGI164"/>
      <c r="QGJ164"/>
      <c r="QGK164"/>
      <c r="QGL164"/>
      <c r="QGM164"/>
      <c r="QGN164"/>
      <c r="QGO164"/>
      <c r="QGP164"/>
      <c r="QGQ164"/>
      <c r="QGR164"/>
      <c r="QGS164"/>
      <c r="QGT164"/>
      <c r="QGU164"/>
      <c r="QGV164"/>
      <c r="QGW164"/>
      <c r="QGX164"/>
      <c r="QGY164"/>
      <c r="QGZ164"/>
      <c r="QHA164"/>
      <c r="QHB164"/>
      <c r="QHC164"/>
      <c r="QHD164"/>
      <c r="QHE164"/>
      <c r="QHF164"/>
      <c r="QHG164"/>
      <c r="QHH164"/>
      <c r="QHI164"/>
      <c r="QHJ164"/>
      <c r="QHK164"/>
      <c r="QHL164"/>
      <c r="QHM164"/>
      <c r="QHN164"/>
      <c r="QHO164"/>
      <c r="QHP164"/>
      <c r="QHQ164"/>
      <c r="QHR164"/>
      <c r="QHS164"/>
      <c r="QHT164"/>
      <c r="QHU164"/>
      <c r="QHV164"/>
      <c r="QHW164"/>
      <c r="QHX164"/>
      <c r="QHY164"/>
      <c r="QHZ164"/>
      <c r="QIA164"/>
      <c r="QIB164"/>
      <c r="QIC164"/>
      <c r="QID164"/>
      <c r="QIE164"/>
      <c r="QIF164"/>
      <c r="QIG164"/>
      <c r="QIH164"/>
      <c r="QII164"/>
      <c r="QIJ164"/>
      <c r="QIK164"/>
      <c r="QIL164"/>
      <c r="QIM164"/>
      <c r="QIN164"/>
      <c r="QIO164"/>
      <c r="QIP164"/>
      <c r="QIQ164"/>
      <c r="QIR164"/>
      <c r="QIS164"/>
      <c r="QIT164"/>
      <c r="QIU164"/>
      <c r="QIV164"/>
      <c r="QIW164"/>
      <c r="QIX164"/>
      <c r="QIY164"/>
      <c r="QIZ164"/>
      <c r="QJA164"/>
      <c r="QJB164"/>
      <c r="QJC164"/>
      <c r="QJD164"/>
      <c r="QJE164"/>
      <c r="QJF164"/>
      <c r="QJG164"/>
      <c r="QJH164"/>
      <c r="QJI164"/>
      <c r="QJJ164"/>
      <c r="QJK164"/>
      <c r="QJL164"/>
      <c r="QJM164"/>
      <c r="QJN164"/>
      <c r="QJO164"/>
      <c r="QJP164"/>
      <c r="QJQ164"/>
      <c r="QJR164"/>
      <c r="QJS164"/>
      <c r="QJT164"/>
      <c r="QJU164"/>
      <c r="QJV164"/>
      <c r="QJW164"/>
      <c r="QJX164"/>
      <c r="QJY164"/>
      <c r="QJZ164"/>
      <c r="QKA164"/>
      <c r="QKB164"/>
      <c r="QKC164"/>
      <c r="QKD164"/>
      <c r="QKE164"/>
      <c r="QKF164"/>
      <c r="QKG164"/>
      <c r="QKH164"/>
      <c r="QKI164"/>
      <c r="QKJ164"/>
      <c r="QKK164"/>
      <c r="QKL164"/>
      <c r="QKM164"/>
      <c r="QKN164"/>
      <c r="QKO164"/>
      <c r="QKP164"/>
      <c r="QKQ164"/>
      <c r="QKR164"/>
      <c r="QKS164"/>
      <c r="QKT164"/>
      <c r="QKU164"/>
      <c r="QKV164"/>
      <c r="QKW164"/>
      <c r="QKX164"/>
      <c r="QKY164"/>
      <c r="QKZ164"/>
      <c r="QLA164"/>
      <c r="QLB164"/>
      <c r="QLC164"/>
      <c r="QLD164"/>
      <c r="QLE164"/>
      <c r="QLF164"/>
      <c r="QLG164"/>
      <c r="QLH164"/>
      <c r="QLI164"/>
      <c r="QLJ164"/>
      <c r="QLK164"/>
      <c r="QLL164"/>
      <c r="QLM164"/>
      <c r="QLN164"/>
      <c r="QLO164"/>
      <c r="QLP164"/>
      <c r="QLQ164"/>
      <c r="QLR164"/>
      <c r="QLS164"/>
      <c r="QLT164"/>
      <c r="QLU164"/>
      <c r="QLV164"/>
      <c r="QLW164"/>
      <c r="QLX164"/>
      <c r="QLY164"/>
      <c r="QLZ164"/>
      <c r="QMA164"/>
      <c r="QMB164"/>
      <c r="QMC164"/>
      <c r="QMD164"/>
      <c r="QME164"/>
      <c r="QMF164"/>
      <c r="QMG164"/>
      <c r="QMH164"/>
      <c r="QMI164"/>
      <c r="QMJ164"/>
      <c r="QMK164"/>
      <c r="QML164"/>
      <c r="QMM164"/>
      <c r="QMN164"/>
      <c r="QMO164"/>
      <c r="QMP164"/>
      <c r="QMQ164"/>
      <c r="QMR164"/>
      <c r="QMS164"/>
      <c r="QMT164"/>
      <c r="QMU164"/>
      <c r="QMV164"/>
      <c r="QMW164"/>
      <c r="QMX164"/>
      <c r="QMY164"/>
      <c r="QMZ164"/>
      <c r="QNA164"/>
      <c r="QNB164"/>
      <c r="QNC164"/>
      <c r="QND164"/>
      <c r="QNE164"/>
      <c r="QNF164"/>
      <c r="QNG164"/>
      <c r="QNH164"/>
      <c r="QNI164"/>
      <c r="QNJ164"/>
      <c r="QNK164"/>
      <c r="QNL164"/>
      <c r="QNM164"/>
      <c r="QNN164"/>
      <c r="QNO164"/>
      <c r="QNP164"/>
      <c r="QNQ164"/>
      <c r="QNR164"/>
      <c r="QNS164"/>
      <c r="QNT164"/>
      <c r="QNU164"/>
      <c r="QNV164"/>
      <c r="QNW164"/>
      <c r="QNX164"/>
      <c r="QNY164"/>
      <c r="QNZ164"/>
      <c r="QOA164"/>
      <c r="QOB164"/>
      <c r="QOC164"/>
      <c r="QOD164"/>
      <c r="QOE164"/>
      <c r="QOF164"/>
      <c r="QOG164"/>
      <c r="QOH164"/>
      <c r="QOI164"/>
      <c r="QOJ164"/>
      <c r="QOK164"/>
      <c r="QOL164"/>
      <c r="QOM164"/>
      <c r="QON164"/>
      <c r="QOO164"/>
      <c r="QOP164"/>
      <c r="QOQ164"/>
      <c r="QOR164"/>
      <c r="QOS164"/>
      <c r="QOT164"/>
      <c r="QOU164"/>
      <c r="QOV164"/>
      <c r="QOW164"/>
      <c r="QOX164"/>
      <c r="QOY164"/>
      <c r="QOZ164"/>
      <c r="QPA164"/>
      <c r="QPB164"/>
      <c r="QPC164"/>
      <c r="QPD164"/>
      <c r="QPE164"/>
      <c r="QPF164"/>
      <c r="QPG164"/>
      <c r="QPH164"/>
      <c r="QPI164"/>
      <c r="QPJ164"/>
      <c r="QPK164"/>
      <c r="QPL164"/>
      <c r="QPM164"/>
      <c r="QPN164"/>
      <c r="QPO164"/>
      <c r="QPP164"/>
      <c r="QPQ164"/>
      <c r="QPR164"/>
      <c r="QPS164"/>
      <c r="QPT164"/>
      <c r="QPU164"/>
      <c r="QPV164"/>
      <c r="QPW164"/>
      <c r="QPX164"/>
      <c r="QPY164"/>
      <c r="QPZ164"/>
      <c r="QQA164"/>
      <c r="QQB164"/>
      <c r="QQC164"/>
      <c r="QQD164"/>
      <c r="QQE164"/>
      <c r="QQF164"/>
      <c r="QQG164"/>
      <c r="QQH164"/>
      <c r="QQI164"/>
      <c r="QQJ164"/>
      <c r="QQK164"/>
      <c r="QQL164"/>
      <c r="QQM164"/>
      <c r="QQN164"/>
      <c r="QQO164"/>
      <c r="QQP164"/>
      <c r="QQQ164"/>
      <c r="QQR164"/>
      <c r="QQS164"/>
      <c r="QQT164"/>
      <c r="QQU164"/>
      <c r="QQV164"/>
      <c r="QQW164"/>
      <c r="QQX164"/>
      <c r="QQY164"/>
      <c r="QQZ164"/>
      <c r="QRA164"/>
      <c r="QRB164"/>
      <c r="QRC164"/>
      <c r="QRD164"/>
      <c r="QRE164"/>
      <c r="QRF164"/>
      <c r="QRG164"/>
      <c r="QRH164"/>
      <c r="QRI164"/>
      <c r="QRJ164"/>
      <c r="QRK164"/>
      <c r="QRL164"/>
      <c r="QRM164"/>
      <c r="QRN164"/>
      <c r="QRO164"/>
      <c r="QRP164"/>
      <c r="QRQ164"/>
      <c r="QRR164"/>
      <c r="QRS164"/>
      <c r="QRT164"/>
      <c r="QRU164"/>
      <c r="QRV164"/>
      <c r="QRW164"/>
      <c r="QRX164"/>
      <c r="QRY164"/>
      <c r="QRZ164"/>
      <c r="QSA164"/>
      <c r="QSB164"/>
      <c r="QSC164"/>
      <c r="QSD164"/>
      <c r="QSE164"/>
      <c r="QSF164"/>
      <c r="QSG164"/>
      <c r="QSH164"/>
      <c r="QSI164"/>
      <c r="QSJ164"/>
      <c r="QSK164"/>
      <c r="QSL164"/>
      <c r="QSM164"/>
      <c r="QSN164"/>
      <c r="QSO164"/>
      <c r="QSP164"/>
      <c r="QSQ164"/>
      <c r="QSR164"/>
      <c r="QSS164"/>
      <c r="QST164"/>
      <c r="QSU164"/>
      <c r="QSV164"/>
      <c r="QSW164"/>
      <c r="QSX164"/>
      <c r="QSY164"/>
      <c r="QSZ164"/>
      <c r="QTA164"/>
      <c r="QTB164"/>
      <c r="QTC164"/>
      <c r="QTD164"/>
      <c r="QTE164"/>
      <c r="QTF164"/>
      <c r="QTG164"/>
      <c r="QTH164"/>
      <c r="QTI164"/>
      <c r="QTJ164"/>
      <c r="QTK164"/>
      <c r="QTL164"/>
      <c r="QTM164"/>
      <c r="QTN164"/>
      <c r="QTO164"/>
      <c r="QTP164"/>
      <c r="QTQ164"/>
      <c r="QTR164"/>
      <c r="QTS164"/>
      <c r="QTT164"/>
      <c r="QTU164"/>
      <c r="QTV164"/>
      <c r="QTW164"/>
      <c r="QTX164"/>
      <c r="QTY164"/>
      <c r="QTZ164"/>
      <c r="QUA164"/>
      <c r="QUB164"/>
      <c r="QUC164"/>
      <c r="QUD164"/>
      <c r="QUE164"/>
      <c r="QUF164"/>
      <c r="QUG164"/>
      <c r="QUH164"/>
      <c r="QUI164"/>
      <c r="QUJ164"/>
      <c r="QUK164"/>
      <c r="QUL164"/>
      <c r="QUM164"/>
      <c r="QUN164"/>
      <c r="QUO164"/>
      <c r="QUP164"/>
      <c r="QUQ164"/>
      <c r="QUR164"/>
      <c r="QUS164"/>
      <c r="QUT164"/>
      <c r="QUU164"/>
      <c r="QUV164"/>
      <c r="QUW164"/>
      <c r="QUX164"/>
      <c r="QUY164"/>
      <c r="QUZ164"/>
      <c r="QVA164"/>
      <c r="QVB164"/>
      <c r="QVC164"/>
      <c r="QVD164"/>
      <c r="QVE164"/>
      <c r="QVF164"/>
      <c r="QVG164"/>
      <c r="QVH164"/>
      <c r="QVI164"/>
      <c r="QVJ164"/>
      <c r="QVK164"/>
      <c r="QVL164"/>
      <c r="QVM164"/>
      <c r="QVN164"/>
      <c r="QVO164"/>
      <c r="QVP164"/>
      <c r="QVQ164"/>
      <c r="QVR164"/>
      <c r="QVS164"/>
      <c r="QVT164"/>
      <c r="QVU164"/>
      <c r="QVV164"/>
      <c r="QVW164"/>
      <c r="QVX164"/>
      <c r="QVY164"/>
      <c r="QVZ164"/>
      <c r="QWA164"/>
      <c r="QWB164"/>
      <c r="QWC164"/>
      <c r="QWD164"/>
      <c r="QWE164"/>
      <c r="QWF164"/>
      <c r="QWG164"/>
      <c r="QWH164"/>
      <c r="QWI164"/>
      <c r="QWJ164"/>
      <c r="QWK164"/>
      <c r="QWL164"/>
      <c r="QWM164"/>
      <c r="QWN164"/>
      <c r="QWO164"/>
      <c r="QWP164"/>
      <c r="QWQ164"/>
      <c r="QWR164"/>
      <c r="QWS164"/>
      <c r="QWT164"/>
      <c r="QWU164"/>
      <c r="QWV164"/>
      <c r="QWW164"/>
      <c r="QWX164"/>
      <c r="QWY164"/>
      <c r="QWZ164"/>
      <c r="QXA164"/>
      <c r="QXB164"/>
      <c r="QXC164"/>
      <c r="QXD164"/>
      <c r="QXE164"/>
      <c r="QXF164"/>
      <c r="QXG164"/>
      <c r="QXH164"/>
      <c r="QXI164"/>
      <c r="QXJ164"/>
      <c r="QXK164"/>
      <c r="QXL164"/>
      <c r="QXM164"/>
      <c r="QXN164"/>
      <c r="QXO164"/>
      <c r="QXP164"/>
      <c r="QXQ164"/>
      <c r="QXR164"/>
      <c r="QXS164"/>
      <c r="QXT164"/>
      <c r="QXU164"/>
      <c r="QXV164"/>
      <c r="QXW164"/>
      <c r="QXX164"/>
      <c r="QXY164"/>
      <c r="QXZ164"/>
      <c r="QYA164"/>
      <c r="QYB164"/>
      <c r="QYC164"/>
      <c r="QYD164"/>
      <c r="QYE164"/>
      <c r="QYF164"/>
      <c r="QYG164"/>
      <c r="QYH164"/>
      <c r="QYI164"/>
      <c r="QYJ164"/>
      <c r="QYK164"/>
      <c r="QYL164"/>
      <c r="QYM164"/>
      <c r="QYN164"/>
      <c r="QYO164"/>
      <c r="QYP164"/>
      <c r="QYQ164"/>
      <c r="QYR164"/>
      <c r="QYS164"/>
      <c r="QYT164"/>
      <c r="QYU164"/>
      <c r="QYV164"/>
      <c r="QYW164"/>
      <c r="QYX164"/>
      <c r="QYY164"/>
      <c r="QYZ164"/>
      <c r="QZA164"/>
      <c r="QZB164"/>
      <c r="QZC164"/>
      <c r="QZD164"/>
      <c r="QZE164"/>
      <c r="QZF164"/>
      <c r="QZG164"/>
      <c r="QZH164"/>
      <c r="QZI164"/>
      <c r="QZJ164"/>
      <c r="QZK164"/>
      <c r="QZL164"/>
      <c r="QZM164"/>
      <c r="QZN164"/>
      <c r="QZO164"/>
      <c r="QZP164"/>
      <c r="QZQ164"/>
      <c r="QZR164"/>
      <c r="QZS164"/>
      <c r="QZT164"/>
      <c r="QZU164"/>
      <c r="QZV164"/>
      <c r="QZW164"/>
      <c r="QZX164"/>
      <c r="QZY164"/>
      <c r="QZZ164"/>
      <c r="RAA164"/>
      <c r="RAB164"/>
      <c r="RAC164"/>
      <c r="RAD164"/>
      <c r="RAE164"/>
      <c r="RAF164"/>
      <c r="RAG164"/>
      <c r="RAH164"/>
      <c r="RAI164"/>
      <c r="RAJ164"/>
      <c r="RAK164"/>
      <c r="RAL164"/>
      <c r="RAM164"/>
      <c r="RAN164"/>
      <c r="RAO164"/>
      <c r="RAP164"/>
      <c r="RAQ164"/>
      <c r="RAR164"/>
      <c r="RAS164"/>
      <c r="RAT164"/>
      <c r="RAU164"/>
      <c r="RAV164"/>
      <c r="RAW164"/>
      <c r="RAX164"/>
      <c r="RAY164"/>
      <c r="RAZ164"/>
      <c r="RBA164"/>
      <c r="RBB164"/>
      <c r="RBC164"/>
      <c r="RBD164"/>
      <c r="RBE164"/>
      <c r="RBF164"/>
      <c r="RBG164"/>
      <c r="RBH164"/>
      <c r="RBI164"/>
      <c r="RBJ164"/>
      <c r="RBK164"/>
      <c r="RBL164"/>
      <c r="RBM164"/>
      <c r="RBN164"/>
      <c r="RBO164"/>
      <c r="RBP164"/>
      <c r="RBQ164"/>
      <c r="RBR164"/>
      <c r="RBS164"/>
      <c r="RBT164"/>
      <c r="RBU164"/>
      <c r="RBV164"/>
      <c r="RBW164"/>
      <c r="RBX164"/>
      <c r="RBY164"/>
      <c r="RBZ164"/>
      <c r="RCA164"/>
      <c r="RCB164"/>
      <c r="RCC164"/>
      <c r="RCD164"/>
      <c r="RCE164"/>
      <c r="RCF164"/>
      <c r="RCG164"/>
      <c r="RCH164"/>
      <c r="RCI164"/>
      <c r="RCJ164"/>
      <c r="RCK164"/>
      <c r="RCL164"/>
      <c r="RCM164"/>
      <c r="RCN164"/>
      <c r="RCO164"/>
      <c r="RCP164"/>
      <c r="RCQ164"/>
      <c r="RCR164"/>
      <c r="RCS164"/>
      <c r="RCT164"/>
      <c r="RCU164"/>
      <c r="RCV164"/>
      <c r="RCW164"/>
      <c r="RCX164"/>
      <c r="RCY164"/>
      <c r="RCZ164"/>
      <c r="RDA164"/>
      <c r="RDB164"/>
      <c r="RDC164"/>
      <c r="RDD164"/>
      <c r="RDE164"/>
      <c r="RDF164"/>
      <c r="RDG164"/>
      <c r="RDH164"/>
      <c r="RDI164"/>
      <c r="RDJ164"/>
      <c r="RDK164"/>
      <c r="RDL164"/>
      <c r="RDM164"/>
      <c r="RDN164"/>
      <c r="RDO164"/>
      <c r="RDP164"/>
      <c r="RDQ164"/>
      <c r="RDR164"/>
      <c r="RDS164"/>
      <c r="RDT164"/>
      <c r="RDU164"/>
      <c r="RDV164"/>
      <c r="RDW164"/>
      <c r="RDX164"/>
      <c r="RDY164"/>
      <c r="RDZ164"/>
      <c r="REA164"/>
      <c r="REB164"/>
      <c r="REC164"/>
      <c r="RED164"/>
      <c r="REE164"/>
      <c r="REF164"/>
      <c r="REG164"/>
      <c r="REH164"/>
      <c r="REI164"/>
      <c r="REJ164"/>
      <c r="REK164"/>
      <c r="REL164"/>
      <c r="REM164"/>
      <c r="REN164"/>
      <c r="REO164"/>
      <c r="REP164"/>
      <c r="REQ164"/>
      <c r="RER164"/>
      <c r="RES164"/>
      <c r="RET164"/>
      <c r="REU164"/>
      <c r="REV164"/>
      <c r="REW164"/>
      <c r="REX164"/>
      <c r="REY164"/>
      <c r="REZ164"/>
      <c r="RFA164"/>
      <c r="RFB164"/>
      <c r="RFC164"/>
      <c r="RFD164"/>
      <c r="RFE164"/>
      <c r="RFF164"/>
      <c r="RFG164"/>
      <c r="RFH164"/>
      <c r="RFI164"/>
      <c r="RFJ164"/>
      <c r="RFK164"/>
      <c r="RFL164"/>
      <c r="RFM164"/>
      <c r="RFN164"/>
      <c r="RFO164"/>
      <c r="RFP164"/>
      <c r="RFQ164"/>
      <c r="RFR164"/>
      <c r="RFS164"/>
      <c r="RFT164"/>
      <c r="RFU164"/>
      <c r="RFV164"/>
      <c r="RFW164"/>
      <c r="RFX164"/>
      <c r="RFY164"/>
      <c r="RFZ164"/>
      <c r="RGA164"/>
      <c r="RGB164"/>
      <c r="RGC164"/>
      <c r="RGD164"/>
      <c r="RGE164"/>
      <c r="RGF164"/>
      <c r="RGG164"/>
      <c r="RGH164"/>
      <c r="RGI164"/>
      <c r="RGJ164"/>
      <c r="RGK164"/>
      <c r="RGL164"/>
      <c r="RGM164"/>
      <c r="RGN164"/>
      <c r="RGO164"/>
      <c r="RGP164"/>
      <c r="RGQ164"/>
      <c r="RGR164"/>
      <c r="RGS164"/>
      <c r="RGT164"/>
      <c r="RGU164"/>
      <c r="RGV164"/>
      <c r="RGW164"/>
      <c r="RGX164"/>
      <c r="RGY164"/>
      <c r="RGZ164"/>
      <c r="RHA164"/>
      <c r="RHB164"/>
      <c r="RHC164"/>
      <c r="RHD164"/>
      <c r="RHE164"/>
      <c r="RHF164"/>
      <c r="RHG164"/>
      <c r="RHH164"/>
      <c r="RHI164"/>
      <c r="RHJ164"/>
      <c r="RHK164"/>
      <c r="RHL164"/>
      <c r="RHM164"/>
      <c r="RHN164"/>
      <c r="RHO164"/>
      <c r="RHP164"/>
      <c r="RHQ164"/>
      <c r="RHR164"/>
      <c r="RHS164"/>
      <c r="RHT164"/>
      <c r="RHU164"/>
      <c r="RHV164"/>
      <c r="RHW164"/>
      <c r="RHX164"/>
      <c r="RHY164"/>
      <c r="RHZ164"/>
      <c r="RIA164"/>
      <c r="RIB164"/>
      <c r="RIC164"/>
      <c r="RID164"/>
      <c r="RIE164"/>
      <c r="RIF164"/>
      <c r="RIG164"/>
      <c r="RIH164"/>
      <c r="RII164"/>
      <c r="RIJ164"/>
      <c r="RIK164"/>
      <c r="RIL164"/>
      <c r="RIM164"/>
      <c r="RIN164"/>
      <c r="RIO164"/>
      <c r="RIP164"/>
      <c r="RIQ164"/>
      <c r="RIR164"/>
      <c r="RIS164"/>
      <c r="RIT164"/>
      <c r="RIU164"/>
      <c r="RIV164"/>
      <c r="RIW164"/>
      <c r="RIX164"/>
      <c r="RIY164"/>
      <c r="RIZ164"/>
      <c r="RJA164"/>
      <c r="RJB164"/>
      <c r="RJC164"/>
      <c r="RJD164"/>
      <c r="RJE164"/>
      <c r="RJF164"/>
      <c r="RJG164"/>
      <c r="RJH164"/>
      <c r="RJI164"/>
      <c r="RJJ164"/>
      <c r="RJK164"/>
      <c r="RJL164"/>
      <c r="RJM164"/>
      <c r="RJN164"/>
      <c r="RJO164"/>
      <c r="RJP164"/>
      <c r="RJQ164"/>
      <c r="RJR164"/>
      <c r="RJS164"/>
      <c r="RJT164"/>
      <c r="RJU164"/>
      <c r="RJV164"/>
      <c r="RJW164"/>
      <c r="RJX164"/>
      <c r="RJY164"/>
      <c r="RJZ164"/>
      <c r="RKA164"/>
      <c r="RKB164"/>
      <c r="RKC164"/>
      <c r="RKD164"/>
      <c r="RKE164"/>
      <c r="RKF164"/>
      <c r="RKG164"/>
      <c r="RKH164"/>
      <c r="RKI164"/>
      <c r="RKJ164"/>
      <c r="RKK164"/>
      <c r="RKL164"/>
      <c r="RKM164"/>
      <c r="RKN164"/>
      <c r="RKO164"/>
      <c r="RKP164"/>
      <c r="RKQ164"/>
      <c r="RKR164"/>
      <c r="RKS164"/>
      <c r="RKT164"/>
      <c r="RKU164"/>
      <c r="RKV164"/>
      <c r="RKW164"/>
      <c r="RKX164"/>
      <c r="RKY164"/>
      <c r="RKZ164"/>
      <c r="RLA164"/>
      <c r="RLB164"/>
      <c r="RLC164"/>
      <c r="RLD164"/>
      <c r="RLE164"/>
      <c r="RLF164"/>
      <c r="RLG164"/>
      <c r="RLH164"/>
      <c r="RLI164"/>
      <c r="RLJ164"/>
      <c r="RLK164"/>
      <c r="RLL164"/>
      <c r="RLM164"/>
      <c r="RLN164"/>
      <c r="RLO164"/>
      <c r="RLP164"/>
      <c r="RLQ164"/>
      <c r="RLR164"/>
      <c r="RLS164"/>
      <c r="RLT164"/>
      <c r="RLU164"/>
      <c r="RLV164"/>
      <c r="RLW164"/>
      <c r="RLX164"/>
      <c r="RLY164"/>
      <c r="RLZ164"/>
      <c r="RMA164"/>
      <c r="RMB164"/>
      <c r="RMC164"/>
      <c r="RMD164"/>
      <c r="RME164"/>
      <c r="RMF164"/>
      <c r="RMG164"/>
      <c r="RMH164"/>
      <c r="RMI164"/>
      <c r="RMJ164"/>
      <c r="RMK164"/>
      <c r="RML164"/>
      <c r="RMM164"/>
      <c r="RMN164"/>
      <c r="RMO164"/>
      <c r="RMP164"/>
      <c r="RMQ164"/>
      <c r="RMR164"/>
      <c r="RMS164"/>
      <c r="RMT164"/>
      <c r="RMU164"/>
      <c r="RMV164"/>
      <c r="RMW164"/>
      <c r="RMX164"/>
      <c r="RMY164"/>
      <c r="RMZ164"/>
      <c r="RNA164"/>
      <c r="RNB164"/>
      <c r="RNC164"/>
      <c r="RND164"/>
      <c r="RNE164"/>
      <c r="RNF164"/>
      <c r="RNG164"/>
      <c r="RNH164"/>
      <c r="RNI164"/>
      <c r="RNJ164"/>
      <c r="RNK164"/>
      <c r="RNL164"/>
      <c r="RNM164"/>
      <c r="RNN164"/>
      <c r="RNO164"/>
      <c r="RNP164"/>
      <c r="RNQ164"/>
      <c r="RNR164"/>
      <c r="RNS164"/>
      <c r="RNT164"/>
      <c r="RNU164"/>
      <c r="RNV164"/>
      <c r="RNW164"/>
      <c r="RNX164"/>
      <c r="RNY164"/>
      <c r="RNZ164"/>
      <c r="ROA164"/>
      <c r="ROB164"/>
      <c r="ROC164"/>
      <c r="ROD164"/>
      <c r="ROE164"/>
      <c r="ROF164"/>
      <c r="ROG164"/>
      <c r="ROH164"/>
      <c r="ROI164"/>
      <c r="ROJ164"/>
      <c r="ROK164"/>
      <c r="ROL164"/>
      <c r="ROM164"/>
      <c r="RON164"/>
      <c r="ROO164"/>
      <c r="ROP164"/>
      <c r="ROQ164"/>
      <c r="ROR164"/>
      <c r="ROS164"/>
      <c r="ROT164"/>
      <c r="ROU164"/>
      <c r="ROV164"/>
      <c r="ROW164"/>
      <c r="ROX164"/>
      <c r="ROY164"/>
      <c r="ROZ164"/>
      <c r="RPA164"/>
      <c r="RPB164"/>
      <c r="RPC164"/>
      <c r="RPD164"/>
      <c r="RPE164"/>
      <c r="RPF164"/>
      <c r="RPG164"/>
      <c r="RPH164"/>
      <c r="RPI164"/>
      <c r="RPJ164"/>
      <c r="RPK164"/>
      <c r="RPL164"/>
      <c r="RPM164"/>
      <c r="RPN164"/>
      <c r="RPO164"/>
      <c r="RPP164"/>
      <c r="RPQ164"/>
      <c r="RPR164"/>
      <c r="RPS164"/>
      <c r="RPT164"/>
      <c r="RPU164"/>
      <c r="RPV164"/>
      <c r="RPW164"/>
      <c r="RPX164"/>
      <c r="RPY164"/>
      <c r="RPZ164"/>
      <c r="RQA164"/>
      <c r="RQB164"/>
      <c r="RQC164"/>
      <c r="RQD164"/>
      <c r="RQE164"/>
      <c r="RQF164"/>
      <c r="RQG164"/>
      <c r="RQH164"/>
      <c r="RQI164"/>
      <c r="RQJ164"/>
      <c r="RQK164"/>
      <c r="RQL164"/>
      <c r="RQM164"/>
      <c r="RQN164"/>
      <c r="RQO164"/>
      <c r="RQP164"/>
      <c r="RQQ164"/>
      <c r="RQR164"/>
      <c r="RQS164"/>
      <c r="RQT164"/>
      <c r="RQU164"/>
      <c r="RQV164"/>
      <c r="RQW164"/>
      <c r="RQX164"/>
      <c r="RQY164"/>
      <c r="RQZ164"/>
      <c r="RRA164"/>
      <c r="RRB164"/>
      <c r="RRC164"/>
      <c r="RRD164"/>
      <c r="RRE164"/>
      <c r="RRF164"/>
      <c r="RRG164"/>
      <c r="RRH164"/>
      <c r="RRI164"/>
      <c r="RRJ164"/>
      <c r="RRK164"/>
      <c r="RRL164"/>
      <c r="RRM164"/>
      <c r="RRN164"/>
      <c r="RRO164"/>
      <c r="RRP164"/>
      <c r="RRQ164"/>
      <c r="RRR164"/>
      <c r="RRS164"/>
      <c r="RRT164"/>
      <c r="RRU164"/>
      <c r="RRV164"/>
      <c r="RRW164"/>
      <c r="RRX164"/>
      <c r="RRY164"/>
      <c r="RRZ164"/>
      <c r="RSA164"/>
      <c r="RSB164"/>
      <c r="RSC164"/>
      <c r="RSD164"/>
      <c r="RSE164"/>
      <c r="RSF164"/>
      <c r="RSG164"/>
      <c r="RSH164"/>
      <c r="RSI164"/>
      <c r="RSJ164"/>
      <c r="RSK164"/>
      <c r="RSL164"/>
      <c r="RSM164"/>
      <c r="RSN164"/>
      <c r="RSO164"/>
      <c r="RSP164"/>
      <c r="RSQ164"/>
      <c r="RSR164"/>
      <c r="RSS164"/>
      <c r="RST164"/>
      <c r="RSU164"/>
      <c r="RSV164"/>
      <c r="RSW164"/>
      <c r="RSX164"/>
      <c r="RSY164"/>
      <c r="RSZ164"/>
      <c r="RTA164"/>
      <c r="RTB164"/>
      <c r="RTC164"/>
      <c r="RTD164"/>
      <c r="RTE164"/>
      <c r="RTF164"/>
      <c r="RTG164"/>
      <c r="RTH164"/>
      <c r="RTI164"/>
      <c r="RTJ164"/>
      <c r="RTK164"/>
      <c r="RTL164"/>
      <c r="RTM164"/>
      <c r="RTN164"/>
      <c r="RTO164"/>
      <c r="RTP164"/>
      <c r="RTQ164"/>
      <c r="RTR164"/>
      <c r="RTS164"/>
      <c r="RTT164"/>
      <c r="RTU164"/>
      <c r="RTV164"/>
      <c r="RTW164"/>
      <c r="RTX164"/>
      <c r="RTY164"/>
      <c r="RTZ164"/>
      <c r="RUA164"/>
      <c r="RUB164"/>
      <c r="RUC164"/>
      <c r="RUD164"/>
      <c r="RUE164"/>
      <c r="RUF164"/>
      <c r="RUG164"/>
      <c r="RUH164"/>
      <c r="RUI164"/>
      <c r="RUJ164"/>
      <c r="RUK164"/>
      <c r="RUL164"/>
      <c r="RUM164"/>
      <c r="RUN164"/>
      <c r="RUO164"/>
      <c r="RUP164"/>
      <c r="RUQ164"/>
      <c r="RUR164"/>
      <c r="RUS164"/>
      <c r="RUT164"/>
      <c r="RUU164"/>
      <c r="RUV164"/>
      <c r="RUW164"/>
      <c r="RUX164"/>
      <c r="RUY164"/>
      <c r="RUZ164"/>
      <c r="RVA164"/>
      <c r="RVB164"/>
      <c r="RVC164"/>
      <c r="RVD164"/>
      <c r="RVE164"/>
      <c r="RVF164"/>
      <c r="RVG164"/>
      <c r="RVH164"/>
      <c r="RVI164"/>
      <c r="RVJ164"/>
      <c r="RVK164"/>
      <c r="RVL164"/>
      <c r="RVM164"/>
      <c r="RVN164"/>
      <c r="RVO164"/>
      <c r="RVP164"/>
      <c r="RVQ164"/>
      <c r="RVR164"/>
      <c r="RVS164"/>
      <c r="RVT164"/>
      <c r="RVU164"/>
      <c r="RVV164"/>
      <c r="RVW164"/>
      <c r="RVX164"/>
      <c r="RVY164"/>
      <c r="RVZ164"/>
      <c r="RWA164"/>
      <c r="RWB164"/>
      <c r="RWC164"/>
      <c r="RWD164"/>
      <c r="RWE164"/>
      <c r="RWF164"/>
      <c r="RWG164"/>
      <c r="RWH164"/>
      <c r="RWI164"/>
      <c r="RWJ164"/>
      <c r="RWK164"/>
      <c r="RWL164"/>
      <c r="RWM164"/>
      <c r="RWN164"/>
      <c r="RWO164"/>
      <c r="RWP164"/>
      <c r="RWQ164"/>
      <c r="RWR164"/>
      <c r="RWS164"/>
      <c r="RWT164"/>
      <c r="RWU164"/>
      <c r="RWV164"/>
      <c r="RWW164"/>
      <c r="RWX164"/>
      <c r="RWY164"/>
      <c r="RWZ164"/>
      <c r="RXA164"/>
      <c r="RXB164"/>
      <c r="RXC164"/>
      <c r="RXD164"/>
      <c r="RXE164"/>
      <c r="RXF164"/>
      <c r="RXG164"/>
      <c r="RXH164"/>
      <c r="RXI164"/>
      <c r="RXJ164"/>
      <c r="RXK164"/>
      <c r="RXL164"/>
      <c r="RXM164"/>
      <c r="RXN164"/>
      <c r="RXO164"/>
      <c r="RXP164"/>
      <c r="RXQ164"/>
      <c r="RXR164"/>
      <c r="RXS164"/>
      <c r="RXT164"/>
      <c r="RXU164"/>
      <c r="RXV164"/>
      <c r="RXW164"/>
      <c r="RXX164"/>
      <c r="RXY164"/>
      <c r="RXZ164"/>
      <c r="RYA164"/>
      <c r="RYB164"/>
      <c r="RYC164"/>
      <c r="RYD164"/>
      <c r="RYE164"/>
      <c r="RYF164"/>
      <c r="RYG164"/>
      <c r="RYH164"/>
      <c r="RYI164"/>
      <c r="RYJ164"/>
      <c r="RYK164"/>
      <c r="RYL164"/>
      <c r="RYM164"/>
      <c r="RYN164"/>
      <c r="RYO164"/>
      <c r="RYP164"/>
      <c r="RYQ164"/>
      <c r="RYR164"/>
      <c r="RYS164"/>
      <c r="RYT164"/>
      <c r="RYU164"/>
      <c r="RYV164"/>
      <c r="RYW164"/>
      <c r="RYX164"/>
      <c r="RYY164"/>
      <c r="RYZ164"/>
      <c r="RZA164"/>
      <c r="RZB164"/>
      <c r="RZC164"/>
      <c r="RZD164"/>
      <c r="RZE164"/>
      <c r="RZF164"/>
      <c r="RZG164"/>
      <c r="RZH164"/>
      <c r="RZI164"/>
      <c r="RZJ164"/>
      <c r="RZK164"/>
      <c r="RZL164"/>
      <c r="RZM164"/>
      <c r="RZN164"/>
      <c r="RZO164"/>
      <c r="RZP164"/>
      <c r="RZQ164"/>
      <c r="RZR164"/>
      <c r="RZS164"/>
      <c r="RZT164"/>
      <c r="RZU164"/>
      <c r="RZV164"/>
      <c r="RZW164"/>
      <c r="RZX164"/>
      <c r="RZY164"/>
      <c r="RZZ164"/>
      <c r="SAA164"/>
      <c r="SAB164"/>
      <c r="SAC164"/>
      <c r="SAD164"/>
      <c r="SAE164"/>
      <c r="SAF164"/>
      <c r="SAG164"/>
      <c r="SAH164"/>
      <c r="SAI164"/>
      <c r="SAJ164"/>
      <c r="SAK164"/>
      <c r="SAL164"/>
      <c r="SAM164"/>
      <c r="SAN164"/>
      <c r="SAO164"/>
      <c r="SAP164"/>
      <c r="SAQ164"/>
      <c r="SAR164"/>
      <c r="SAS164"/>
      <c r="SAT164"/>
      <c r="SAU164"/>
      <c r="SAV164"/>
      <c r="SAW164"/>
      <c r="SAX164"/>
      <c r="SAY164"/>
      <c r="SAZ164"/>
      <c r="SBA164"/>
      <c r="SBB164"/>
      <c r="SBC164"/>
      <c r="SBD164"/>
      <c r="SBE164"/>
      <c r="SBF164"/>
      <c r="SBG164"/>
      <c r="SBH164"/>
      <c r="SBI164"/>
      <c r="SBJ164"/>
      <c r="SBK164"/>
      <c r="SBL164"/>
      <c r="SBM164"/>
      <c r="SBN164"/>
      <c r="SBO164"/>
      <c r="SBP164"/>
      <c r="SBQ164"/>
      <c r="SBR164"/>
      <c r="SBS164"/>
      <c r="SBT164"/>
      <c r="SBU164"/>
      <c r="SBV164"/>
      <c r="SBW164"/>
      <c r="SBX164"/>
      <c r="SBY164"/>
      <c r="SBZ164"/>
      <c r="SCA164"/>
      <c r="SCB164"/>
      <c r="SCC164"/>
      <c r="SCD164"/>
      <c r="SCE164"/>
      <c r="SCF164"/>
      <c r="SCG164"/>
      <c r="SCH164"/>
      <c r="SCI164"/>
      <c r="SCJ164"/>
      <c r="SCK164"/>
      <c r="SCL164"/>
      <c r="SCM164"/>
      <c r="SCN164"/>
      <c r="SCO164"/>
      <c r="SCP164"/>
      <c r="SCQ164"/>
      <c r="SCR164"/>
      <c r="SCS164"/>
      <c r="SCT164"/>
      <c r="SCU164"/>
      <c r="SCV164"/>
      <c r="SCW164"/>
      <c r="SCX164"/>
      <c r="SCY164"/>
      <c r="SCZ164"/>
      <c r="SDA164"/>
      <c r="SDB164"/>
      <c r="SDC164"/>
      <c r="SDD164"/>
      <c r="SDE164"/>
      <c r="SDF164"/>
      <c r="SDG164"/>
      <c r="SDH164"/>
      <c r="SDI164"/>
      <c r="SDJ164"/>
      <c r="SDK164"/>
      <c r="SDL164"/>
      <c r="SDM164"/>
      <c r="SDN164"/>
      <c r="SDO164"/>
      <c r="SDP164"/>
      <c r="SDQ164"/>
      <c r="SDR164"/>
      <c r="SDS164"/>
      <c r="SDT164"/>
      <c r="SDU164"/>
      <c r="SDV164"/>
      <c r="SDW164"/>
      <c r="SDX164"/>
      <c r="SDY164"/>
      <c r="SDZ164"/>
      <c r="SEA164"/>
      <c r="SEB164"/>
      <c r="SEC164"/>
      <c r="SED164"/>
      <c r="SEE164"/>
      <c r="SEF164"/>
      <c r="SEG164"/>
      <c r="SEH164"/>
      <c r="SEI164"/>
      <c r="SEJ164"/>
      <c r="SEK164"/>
      <c r="SEL164"/>
      <c r="SEM164"/>
      <c r="SEN164"/>
      <c r="SEO164"/>
      <c r="SEP164"/>
      <c r="SEQ164"/>
      <c r="SER164"/>
      <c r="SES164"/>
      <c r="SET164"/>
      <c r="SEU164"/>
      <c r="SEV164"/>
      <c r="SEW164"/>
      <c r="SEX164"/>
      <c r="SEY164"/>
      <c r="SEZ164"/>
      <c r="SFA164"/>
      <c r="SFB164"/>
      <c r="SFC164"/>
      <c r="SFD164"/>
      <c r="SFE164"/>
      <c r="SFF164"/>
      <c r="SFG164"/>
      <c r="SFH164"/>
      <c r="SFI164"/>
      <c r="SFJ164"/>
      <c r="SFK164"/>
      <c r="SFL164"/>
      <c r="SFM164"/>
      <c r="SFN164"/>
      <c r="SFO164"/>
      <c r="SFP164"/>
      <c r="SFQ164"/>
      <c r="SFR164"/>
      <c r="SFS164"/>
      <c r="SFT164"/>
      <c r="SFU164"/>
      <c r="SFV164"/>
      <c r="SFW164"/>
      <c r="SFX164"/>
      <c r="SFY164"/>
      <c r="SFZ164"/>
      <c r="SGA164"/>
      <c r="SGB164"/>
      <c r="SGC164"/>
      <c r="SGD164"/>
      <c r="SGE164"/>
      <c r="SGF164"/>
      <c r="SGG164"/>
      <c r="SGH164"/>
      <c r="SGI164"/>
      <c r="SGJ164"/>
      <c r="SGK164"/>
      <c r="SGL164"/>
      <c r="SGM164"/>
      <c r="SGN164"/>
      <c r="SGO164"/>
      <c r="SGP164"/>
      <c r="SGQ164"/>
      <c r="SGR164"/>
      <c r="SGS164"/>
      <c r="SGT164"/>
      <c r="SGU164"/>
      <c r="SGV164"/>
      <c r="SGW164"/>
      <c r="SGX164"/>
      <c r="SGY164"/>
      <c r="SGZ164"/>
      <c r="SHA164"/>
      <c r="SHB164"/>
      <c r="SHC164"/>
      <c r="SHD164"/>
      <c r="SHE164"/>
      <c r="SHF164"/>
      <c r="SHG164"/>
      <c r="SHH164"/>
      <c r="SHI164"/>
      <c r="SHJ164"/>
      <c r="SHK164"/>
      <c r="SHL164"/>
      <c r="SHM164"/>
      <c r="SHN164"/>
      <c r="SHO164"/>
      <c r="SHP164"/>
      <c r="SHQ164"/>
      <c r="SHR164"/>
      <c r="SHS164"/>
      <c r="SHT164"/>
      <c r="SHU164"/>
      <c r="SHV164"/>
      <c r="SHW164"/>
      <c r="SHX164"/>
      <c r="SHY164"/>
      <c r="SHZ164"/>
      <c r="SIA164"/>
      <c r="SIB164"/>
      <c r="SIC164"/>
      <c r="SID164"/>
      <c r="SIE164"/>
      <c r="SIF164"/>
      <c r="SIG164"/>
      <c r="SIH164"/>
      <c r="SII164"/>
      <c r="SIJ164"/>
      <c r="SIK164"/>
      <c r="SIL164"/>
      <c r="SIM164"/>
      <c r="SIN164"/>
      <c r="SIO164"/>
      <c r="SIP164"/>
      <c r="SIQ164"/>
      <c r="SIR164"/>
      <c r="SIS164"/>
      <c r="SIT164"/>
      <c r="SIU164"/>
      <c r="SIV164"/>
      <c r="SIW164"/>
      <c r="SIX164"/>
      <c r="SIY164"/>
      <c r="SIZ164"/>
      <c r="SJA164"/>
      <c r="SJB164"/>
      <c r="SJC164"/>
      <c r="SJD164"/>
      <c r="SJE164"/>
      <c r="SJF164"/>
      <c r="SJG164"/>
      <c r="SJH164"/>
      <c r="SJI164"/>
      <c r="SJJ164"/>
      <c r="SJK164"/>
      <c r="SJL164"/>
      <c r="SJM164"/>
      <c r="SJN164"/>
      <c r="SJO164"/>
      <c r="SJP164"/>
      <c r="SJQ164"/>
      <c r="SJR164"/>
      <c r="SJS164"/>
      <c r="SJT164"/>
      <c r="SJU164"/>
      <c r="SJV164"/>
      <c r="SJW164"/>
      <c r="SJX164"/>
      <c r="SJY164"/>
      <c r="SJZ164"/>
      <c r="SKA164"/>
      <c r="SKB164"/>
      <c r="SKC164"/>
      <c r="SKD164"/>
      <c r="SKE164"/>
      <c r="SKF164"/>
      <c r="SKG164"/>
      <c r="SKH164"/>
      <c r="SKI164"/>
      <c r="SKJ164"/>
      <c r="SKK164"/>
      <c r="SKL164"/>
      <c r="SKM164"/>
      <c r="SKN164"/>
      <c r="SKO164"/>
      <c r="SKP164"/>
      <c r="SKQ164"/>
      <c r="SKR164"/>
      <c r="SKS164"/>
      <c r="SKT164"/>
      <c r="SKU164"/>
      <c r="SKV164"/>
      <c r="SKW164"/>
      <c r="SKX164"/>
      <c r="SKY164"/>
      <c r="SKZ164"/>
      <c r="SLA164"/>
      <c r="SLB164"/>
      <c r="SLC164"/>
      <c r="SLD164"/>
      <c r="SLE164"/>
      <c r="SLF164"/>
      <c r="SLG164"/>
      <c r="SLH164"/>
      <c r="SLI164"/>
      <c r="SLJ164"/>
      <c r="SLK164"/>
      <c r="SLL164"/>
      <c r="SLM164"/>
      <c r="SLN164"/>
      <c r="SLO164"/>
      <c r="SLP164"/>
      <c r="SLQ164"/>
      <c r="SLR164"/>
      <c r="SLS164"/>
      <c r="SLT164"/>
      <c r="SLU164"/>
      <c r="SLV164"/>
      <c r="SLW164"/>
      <c r="SLX164"/>
      <c r="SLY164"/>
      <c r="SLZ164"/>
      <c r="SMA164"/>
      <c r="SMB164"/>
      <c r="SMC164"/>
      <c r="SMD164"/>
      <c r="SME164"/>
      <c r="SMF164"/>
      <c r="SMG164"/>
      <c r="SMH164"/>
      <c r="SMI164"/>
      <c r="SMJ164"/>
      <c r="SMK164"/>
      <c r="SML164"/>
      <c r="SMM164"/>
      <c r="SMN164"/>
      <c r="SMO164"/>
      <c r="SMP164"/>
      <c r="SMQ164"/>
      <c r="SMR164"/>
      <c r="SMS164"/>
      <c r="SMT164"/>
      <c r="SMU164"/>
      <c r="SMV164"/>
      <c r="SMW164"/>
      <c r="SMX164"/>
      <c r="SMY164"/>
      <c r="SMZ164"/>
      <c r="SNA164"/>
      <c r="SNB164"/>
      <c r="SNC164"/>
      <c r="SND164"/>
      <c r="SNE164"/>
      <c r="SNF164"/>
      <c r="SNG164"/>
      <c r="SNH164"/>
      <c r="SNI164"/>
      <c r="SNJ164"/>
      <c r="SNK164"/>
      <c r="SNL164"/>
      <c r="SNM164"/>
      <c r="SNN164"/>
      <c r="SNO164"/>
      <c r="SNP164"/>
      <c r="SNQ164"/>
      <c r="SNR164"/>
      <c r="SNS164"/>
      <c r="SNT164"/>
      <c r="SNU164"/>
      <c r="SNV164"/>
      <c r="SNW164"/>
      <c r="SNX164"/>
      <c r="SNY164"/>
      <c r="SNZ164"/>
      <c r="SOA164"/>
      <c r="SOB164"/>
      <c r="SOC164"/>
      <c r="SOD164"/>
      <c r="SOE164"/>
      <c r="SOF164"/>
      <c r="SOG164"/>
      <c r="SOH164"/>
      <c r="SOI164"/>
      <c r="SOJ164"/>
      <c r="SOK164"/>
      <c r="SOL164"/>
      <c r="SOM164"/>
      <c r="SON164"/>
      <c r="SOO164"/>
      <c r="SOP164"/>
      <c r="SOQ164"/>
      <c r="SOR164"/>
      <c r="SOS164"/>
      <c r="SOT164"/>
      <c r="SOU164"/>
      <c r="SOV164"/>
      <c r="SOW164"/>
      <c r="SOX164"/>
      <c r="SOY164"/>
      <c r="SOZ164"/>
      <c r="SPA164"/>
      <c r="SPB164"/>
      <c r="SPC164"/>
      <c r="SPD164"/>
      <c r="SPE164"/>
      <c r="SPF164"/>
      <c r="SPG164"/>
      <c r="SPH164"/>
      <c r="SPI164"/>
      <c r="SPJ164"/>
      <c r="SPK164"/>
      <c r="SPL164"/>
      <c r="SPM164"/>
      <c r="SPN164"/>
      <c r="SPO164"/>
      <c r="SPP164"/>
      <c r="SPQ164"/>
      <c r="SPR164"/>
      <c r="SPS164"/>
      <c r="SPT164"/>
      <c r="SPU164"/>
      <c r="SPV164"/>
      <c r="SPW164"/>
      <c r="SPX164"/>
      <c r="SPY164"/>
      <c r="SPZ164"/>
      <c r="SQA164"/>
      <c r="SQB164"/>
      <c r="SQC164"/>
      <c r="SQD164"/>
      <c r="SQE164"/>
      <c r="SQF164"/>
      <c r="SQG164"/>
      <c r="SQH164"/>
      <c r="SQI164"/>
      <c r="SQJ164"/>
      <c r="SQK164"/>
      <c r="SQL164"/>
      <c r="SQM164"/>
      <c r="SQN164"/>
      <c r="SQO164"/>
      <c r="SQP164"/>
      <c r="SQQ164"/>
      <c r="SQR164"/>
      <c r="SQS164"/>
      <c r="SQT164"/>
      <c r="SQU164"/>
      <c r="SQV164"/>
      <c r="SQW164"/>
      <c r="SQX164"/>
      <c r="SQY164"/>
      <c r="SQZ164"/>
      <c r="SRA164"/>
      <c r="SRB164"/>
      <c r="SRC164"/>
      <c r="SRD164"/>
      <c r="SRE164"/>
      <c r="SRF164"/>
      <c r="SRG164"/>
      <c r="SRH164"/>
      <c r="SRI164"/>
      <c r="SRJ164"/>
      <c r="SRK164"/>
      <c r="SRL164"/>
      <c r="SRM164"/>
      <c r="SRN164"/>
      <c r="SRO164"/>
      <c r="SRP164"/>
      <c r="SRQ164"/>
      <c r="SRR164"/>
      <c r="SRS164"/>
      <c r="SRT164"/>
      <c r="SRU164"/>
      <c r="SRV164"/>
      <c r="SRW164"/>
      <c r="SRX164"/>
      <c r="SRY164"/>
      <c r="SRZ164"/>
      <c r="SSA164"/>
      <c r="SSB164"/>
      <c r="SSC164"/>
      <c r="SSD164"/>
      <c r="SSE164"/>
      <c r="SSF164"/>
      <c r="SSG164"/>
      <c r="SSH164"/>
      <c r="SSI164"/>
      <c r="SSJ164"/>
      <c r="SSK164"/>
      <c r="SSL164"/>
      <c r="SSM164"/>
      <c r="SSN164"/>
      <c r="SSO164"/>
      <c r="SSP164"/>
      <c r="SSQ164"/>
      <c r="SSR164"/>
      <c r="SSS164"/>
      <c r="SST164"/>
      <c r="SSU164"/>
      <c r="SSV164"/>
      <c r="SSW164"/>
      <c r="SSX164"/>
      <c r="SSY164"/>
      <c r="SSZ164"/>
      <c r="STA164"/>
      <c r="STB164"/>
      <c r="STC164"/>
      <c r="STD164"/>
      <c r="STE164"/>
      <c r="STF164"/>
      <c r="STG164"/>
      <c r="STH164"/>
      <c r="STI164"/>
      <c r="STJ164"/>
      <c r="STK164"/>
      <c r="STL164"/>
      <c r="STM164"/>
      <c r="STN164"/>
      <c r="STO164"/>
      <c r="STP164"/>
      <c r="STQ164"/>
      <c r="STR164"/>
      <c r="STS164"/>
      <c r="STT164"/>
      <c r="STU164"/>
      <c r="STV164"/>
      <c r="STW164"/>
      <c r="STX164"/>
      <c r="STY164"/>
      <c r="STZ164"/>
      <c r="SUA164"/>
      <c r="SUB164"/>
      <c r="SUC164"/>
      <c r="SUD164"/>
      <c r="SUE164"/>
      <c r="SUF164"/>
      <c r="SUG164"/>
      <c r="SUH164"/>
      <c r="SUI164"/>
      <c r="SUJ164"/>
      <c r="SUK164"/>
      <c r="SUL164"/>
      <c r="SUM164"/>
      <c r="SUN164"/>
      <c r="SUO164"/>
      <c r="SUP164"/>
      <c r="SUQ164"/>
      <c r="SUR164"/>
      <c r="SUS164"/>
      <c r="SUT164"/>
      <c r="SUU164"/>
      <c r="SUV164"/>
      <c r="SUW164"/>
      <c r="SUX164"/>
      <c r="SUY164"/>
      <c r="SUZ164"/>
      <c r="SVA164"/>
      <c r="SVB164"/>
      <c r="SVC164"/>
      <c r="SVD164"/>
      <c r="SVE164"/>
      <c r="SVF164"/>
      <c r="SVG164"/>
      <c r="SVH164"/>
      <c r="SVI164"/>
      <c r="SVJ164"/>
      <c r="SVK164"/>
      <c r="SVL164"/>
      <c r="SVM164"/>
      <c r="SVN164"/>
      <c r="SVO164"/>
      <c r="SVP164"/>
      <c r="SVQ164"/>
      <c r="SVR164"/>
      <c r="SVS164"/>
      <c r="SVT164"/>
      <c r="SVU164"/>
      <c r="SVV164"/>
      <c r="SVW164"/>
      <c r="SVX164"/>
      <c r="SVY164"/>
      <c r="SVZ164"/>
      <c r="SWA164"/>
      <c r="SWB164"/>
      <c r="SWC164"/>
      <c r="SWD164"/>
      <c r="SWE164"/>
      <c r="SWF164"/>
      <c r="SWG164"/>
      <c r="SWH164"/>
      <c r="SWI164"/>
      <c r="SWJ164"/>
      <c r="SWK164"/>
      <c r="SWL164"/>
      <c r="SWM164"/>
      <c r="SWN164"/>
      <c r="SWO164"/>
      <c r="SWP164"/>
      <c r="SWQ164"/>
      <c r="SWR164"/>
      <c r="SWS164"/>
      <c r="SWT164"/>
      <c r="SWU164"/>
      <c r="SWV164"/>
      <c r="SWW164"/>
      <c r="SWX164"/>
      <c r="SWY164"/>
      <c r="SWZ164"/>
      <c r="SXA164"/>
      <c r="SXB164"/>
      <c r="SXC164"/>
      <c r="SXD164"/>
      <c r="SXE164"/>
      <c r="SXF164"/>
      <c r="SXG164"/>
      <c r="SXH164"/>
      <c r="SXI164"/>
      <c r="SXJ164"/>
      <c r="SXK164"/>
      <c r="SXL164"/>
      <c r="SXM164"/>
      <c r="SXN164"/>
      <c r="SXO164"/>
      <c r="SXP164"/>
      <c r="SXQ164"/>
      <c r="SXR164"/>
      <c r="SXS164"/>
      <c r="SXT164"/>
      <c r="SXU164"/>
      <c r="SXV164"/>
      <c r="SXW164"/>
      <c r="SXX164"/>
      <c r="SXY164"/>
      <c r="SXZ164"/>
      <c r="SYA164"/>
      <c r="SYB164"/>
      <c r="SYC164"/>
      <c r="SYD164"/>
      <c r="SYE164"/>
      <c r="SYF164"/>
      <c r="SYG164"/>
      <c r="SYH164"/>
      <c r="SYI164"/>
      <c r="SYJ164"/>
      <c r="SYK164"/>
      <c r="SYL164"/>
      <c r="SYM164"/>
      <c r="SYN164"/>
      <c r="SYO164"/>
      <c r="SYP164"/>
      <c r="SYQ164"/>
      <c r="SYR164"/>
      <c r="SYS164"/>
      <c r="SYT164"/>
      <c r="SYU164"/>
      <c r="SYV164"/>
      <c r="SYW164"/>
      <c r="SYX164"/>
      <c r="SYY164"/>
      <c r="SYZ164"/>
      <c r="SZA164"/>
      <c r="SZB164"/>
      <c r="SZC164"/>
      <c r="SZD164"/>
      <c r="SZE164"/>
      <c r="SZF164"/>
      <c r="SZG164"/>
      <c r="SZH164"/>
      <c r="SZI164"/>
      <c r="SZJ164"/>
      <c r="SZK164"/>
      <c r="SZL164"/>
      <c r="SZM164"/>
      <c r="SZN164"/>
      <c r="SZO164"/>
      <c r="SZP164"/>
      <c r="SZQ164"/>
      <c r="SZR164"/>
      <c r="SZS164"/>
      <c r="SZT164"/>
      <c r="SZU164"/>
      <c r="SZV164"/>
      <c r="SZW164"/>
      <c r="SZX164"/>
      <c r="SZY164"/>
      <c r="SZZ164"/>
      <c r="TAA164"/>
      <c r="TAB164"/>
      <c r="TAC164"/>
      <c r="TAD164"/>
      <c r="TAE164"/>
      <c r="TAF164"/>
      <c r="TAG164"/>
      <c r="TAH164"/>
      <c r="TAI164"/>
      <c r="TAJ164"/>
      <c r="TAK164"/>
      <c r="TAL164"/>
      <c r="TAM164"/>
      <c r="TAN164"/>
      <c r="TAO164"/>
      <c r="TAP164"/>
      <c r="TAQ164"/>
      <c r="TAR164"/>
      <c r="TAS164"/>
      <c r="TAT164"/>
      <c r="TAU164"/>
      <c r="TAV164"/>
      <c r="TAW164"/>
      <c r="TAX164"/>
      <c r="TAY164"/>
      <c r="TAZ164"/>
      <c r="TBA164"/>
      <c r="TBB164"/>
      <c r="TBC164"/>
      <c r="TBD164"/>
      <c r="TBE164"/>
      <c r="TBF164"/>
      <c r="TBG164"/>
      <c r="TBH164"/>
      <c r="TBI164"/>
      <c r="TBJ164"/>
      <c r="TBK164"/>
      <c r="TBL164"/>
      <c r="TBM164"/>
      <c r="TBN164"/>
      <c r="TBO164"/>
      <c r="TBP164"/>
      <c r="TBQ164"/>
      <c r="TBR164"/>
      <c r="TBS164"/>
      <c r="TBT164"/>
      <c r="TBU164"/>
      <c r="TBV164"/>
      <c r="TBW164"/>
      <c r="TBX164"/>
      <c r="TBY164"/>
      <c r="TBZ164"/>
      <c r="TCA164"/>
      <c r="TCB164"/>
      <c r="TCC164"/>
      <c r="TCD164"/>
      <c r="TCE164"/>
      <c r="TCF164"/>
      <c r="TCG164"/>
      <c r="TCH164"/>
      <c r="TCI164"/>
      <c r="TCJ164"/>
      <c r="TCK164"/>
      <c r="TCL164"/>
      <c r="TCM164"/>
      <c r="TCN164"/>
      <c r="TCO164"/>
      <c r="TCP164"/>
      <c r="TCQ164"/>
      <c r="TCR164"/>
      <c r="TCS164"/>
      <c r="TCT164"/>
      <c r="TCU164"/>
      <c r="TCV164"/>
      <c r="TCW164"/>
      <c r="TCX164"/>
      <c r="TCY164"/>
      <c r="TCZ164"/>
      <c r="TDA164"/>
      <c r="TDB164"/>
      <c r="TDC164"/>
      <c r="TDD164"/>
      <c r="TDE164"/>
      <c r="TDF164"/>
      <c r="TDG164"/>
      <c r="TDH164"/>
      <c r="TDI164"/>
      <c r="TDJ164"/>
      <c r="TDK164"/>
      <c r="TDL164"/>
      <c r="TDM164"/>
      <c r="TDN164"/>
      <c r="TDO164"/>
      <c r="TDP164"/>
      <c r="TDQ164"/>
      <c r="TDR164"/>
      <c r="TDS164"/>
      <c r="TDT164"/>
      <c r="TDU164"/>
      <c r="TDV164"/>
      <c r="TDW164"/>
      <c r="TDX164"/>
      <c r="TDY164"/>
      <c r="TDZ164"/>
      <c r="TEA164"/>
      <c r="TEB164"/>
      <c r="TEC164"/>
      <c r="TED164"/>
      <c r="TEE164"/>
      <c r="TEF164"/>
      <c r="TEG164"/>
      <c r="TEH164"/>
      <c r="TEI164"/>
      <c r="TEJ164"/>
      <c r="TEK164"/>
      <c r="TEL164"/>
      <c r="TEM164"/>
      <c r="TEN164"/>
      <c r="TEO164"/>
      <c r="TEP164"/>
      <c r="TEQ164"/>
      <c r="TER164"/>
      <c r="TES164"/>
      <c r="TET164"/>
      <c r="TEU164"/>
      <c r="TEV164"/>
      <c r="TEW164"/>
      <c r="TEX164"/>
      <c r="TEY164"/>
      <c r="TEZ164"/>
      <c r="TFA164"/>
      <c r="TFB164"/>
      <c r="TFC164"/>
      <c r="TFD164"/>
      <c r="TFE164"/>
      <c r="TFF164"/>
      <c r="TFG164"/>
      <c r="TFH164"/>
      <c r="TFI164"/>
      <c r="TFJ164"/>
      <c r="TFK164"/>
      <c r="TFL164"/>
      <c r="TFM164"/>
      <c r="TFN164"/>
      <c r="TFO164"/>
      <c r="TFP164"/>
      <c r="TFQ164"/>
      <c r="TFR164"/>
      <c r="TFS164"/>
      <c r="TFT164"/>
      <c r="TFU164"/>
      <c r="TFV164"/>
      <c r="TFW164"/>
      <c r="TFX164"/>
      <c r="TFY164"/>
      <c r="TFZ164"/>
      <c r="TGA164"/>
      <c r="TGB164"/>
      <c r="TGC164"/>
      <c r="TGD164"/>
      <c r="TGE164"/>
      <c r="TGF164"/>
      <c r="TGG164"/>
      <c r="TGH164"/>
      <c r="TGI164"/>
      <c r="TGJ164"/>
      <c r="TGK164"/>
      <c r="TGL164"/>
      <c r="TGM164"/>
      <c r="TGN164"/>
      <c r="TGO164"/>
      <c r="TGP164"/>
      <c r="TGQ164"/>
      <c r="TGR164"/>
      <c r="TGS164"/>
      <c r="TGT164"/>
      <c r="TGU164"/>
      <c r="TGV164"/>
      <c r="TGW164"/>
      <c r="TGX164"/>
      <c r="TGY164"/>
      <c r="TGZ164"/>
      <c r="THA164"/>
      <c r="THB164"/>
      <c r="THC164"/>
      <c r="THD164"/>
      <c r="THE164"/>
      <c r="THF164"/>
      <c r="THG164"/>
      <c r="THH164"/>
      <c r="THI164"/>
      <c r="THJ164"/>
      <c r="THK164"/>
      <c r="THL164"/>
      <c r="THM164"/>
      <c r="THN164"/>
      <c r="THO164"/>
      <c r="THP164"/>
      <c r="THQ164"/>
      <c r="THR164"/>
      <c r="THS164"/>
      <c r="THT164"/>
      <c r="THU164"/>
      <c r="THV164"/>
      <c r="THW164"/>
      <c r="THX164"/>
      <c r="THY164"/>
      <c r="THZ164"/>
      <c r="TIA164"/>
      <c r="TIB164"/>
      <c r="TIC164"/>
      <c r="TID164"/>
      <c r="TIE164"/>
      <c r="TIF164"/>
      <c r="TIG164"/>
      <c r="TIH164"/>
      <c r="TII164"/>
      <c r="TIJ164"/>
      <c r="TIK164"/>
      <c r="TIL164"/>
      <c r="TIM164"/>
      <c r="TIN164"/>
      <c r="TIO164"/>
      <c r="TIP164"/>
      <c r="TIQ164"/>
      <c r="TIR164"/>
      <c r="TIS164"/>
      <c r="TIT164"/>
      <c r="TIU164"/>
      <c r="TIV164"/>
      <c r="TIW164"/>
      <c r="TIX164"/>
      <c r="TIY164"/>
      <c r="TIZ164"/>
      <c r="TJA164"/>
      <c r="TJB164"/>
      <c r="TJC164"/>
      <c r="TJD164"/>
      <c r="TJE164"/>
      <c r="TJF164"/>
      <c r="TJG164"/>
      <c r="TJH164"/>
      <c r="TJI164"/>
      <c r="TJJ164"/>
      <c r="TJK164"/>
      <c r="TJL164"/>
      <c r="TJM164"/>
      <c r="TJN164"/>
      <c r="TJO164"/>
      <c r="TJP164"/>
      <c r="TJQ164"/>
      <c r="TJR164"/>
      <c r="TJS164"/>
      <c r="TJT164"/>
      <c r="TJU164"/>
      <c r="TJV164"/>
      <c r="TJW164"/>
      <c r="TJX164"/>
      <c r="TJY164"/>
      <c r="TJZ164"/>
      <c r="TKA164"/>
      <c r="TKB164"/>
      <c r="TKC164"/>
      <c r="TKD164"/>
      <c r="TKE164"/>
      <c r="TKF164"/>
      <c r="TKG164"/>
      <c r="TKH164"/>
      <c r="TKI164"/>
      <c r="TKJ164"/>
      <c r="TKK164"/>
      <c r="TKL164"/>
      <c r="TKM164"/>
      <c r="TKN164"/>
      <c r="TKO164"/>
      <c r="TKP164"/>
      <c r="TKQ164"/>
      <c r="TKR164"/>
      <c r="TKS164"/>
      <c r="TKT164"/>
      <c r="TKU164"/>
      <c r="TKV164"/>
      <c r="TKW164"/>
      <c r="TKX164"/>
      <c r="TKY164"/>
      <c r="TKZ164"/>
      <c r="TLA164"/>
      <c r="TLB164"/>
      <c r="TLC164"/>
      <c r="TLD164"/>
      <c r="TLE164"/>
      <c r="TLF164"/>
      <c r="TLG164"/>
      <c r="TLH164"/>
      <c r="TLI164"/>
      <c r="TLJ164"/>
      <c r="TLK164"/>
      <c r="TLL164"/>
      <c r="TLM164"/>
      <c r="TLN164"/>
      <c r="TLO164"/>
      <c r="TLP164"/>
      <c r="TLQ164"/>
      <c r="TLR164"/>
      <c r="TLS164"/>
      <c r="TLT164"/>
      <c r="TLU164"/>
      <c r="TLV164"/>
      <c r="TLW164"/>
      <c r="TLX164"/>
      <c r="TLY164"/>
      <c r="TLZ164"/>
      <c r="TMA164"/>
      <c r="TMB164"/>
      <c r="TMC164"/>
      <c r="TMD164"/>
      <c r="TME164"/>
      <c r="TMF164"/>
      <c r="TMG164"/>
      <c r="TMH164"/>
      <c r="TMI164"/>
      <c r="TMJ164"/>
      <c r="TMK164"/>
      <c r="TML164"/>
      <c r="TMM164"/>
      <c r="TMN164"/>
      <c r="TMO164"/>
      <c r="TMP164"/>
      <c r="TMQ164"/>
      <c r="TMR164"/>
      <c r="TMS164"/>
      <c r="TMT164"/>
      <c r="TMU164"/>
      <c r="TMV164"/>
      <c r="TMW164"/>
      <c r="TMX164"/>
      <c r="TMY164"/>
      <c r="TMZ164"/>
      <c r="TNA164"/>
      <c r="TNB164"/>
      <c r="TNC164"/>
      <c r="TND164"/>
      <c r="TNE164"/>
      <c r="TNF164"/>
      <c r="TNG164"/>
      <c r="TNH164"/>
      <c r="TNI164"/>
      <c r="TNJ164"/>
      <c r="TNK164"/>
      <c r="TNL164"/>
      <c r="TNM164"/>
      <c r="TNN164"/>
      <c r="TNO164"/>
      <c r="TNP164"/>
      <c r="TNQ164"/>
      <c r="TNR164"/>
      <c r="TNS164"/>
      <c r="TNT164"/>
      <c r="TNU164"/>
      <c r="TNV164"/>
      <c r="TNW164"/>
      <c r="TNX164"/>
      <c r="TNY164"/>
      <c r="TNZ164"/>
      <c r="TOA164"/>
      <c r="TOB164"/>
      <c r="TOC164"/>
      <c r="TOD164"/>
      <c r="TOE164"/>
      <c r="TOF164"/>
      <c r="TOG164"/>
      <c r="TOH164"/>
      <c r="TOI164"/>
      <c r="TOJ164"/>
      <c r="TOK164"/>
      <c r="TOL164"/>
      <c r="TOM164"/>
      <c r="TON164"/>
      <c r="TOO164"/>
      <c r="TOP164"/>
      <c r="TOQ164"/>
      <c r="TOR164"/>
      <c r="TOS164"/>
      <c r="TOT164"/>
      <c r="TOU164"/>
      <c r="TOV164"/>
      <c r="TOW164"/>
      <c r="TOX164"/>
      <c r="TOY164"/>
      <c r="TOZ164"/>
      <c r="TPA164"/>
      <c r="TPB164"/>
      <c r="TPC164"/>
      <c r="TPD164"/>
      <c r="TPE164"/>
      <c r="TPF164"/>
      <c r="TPG164"/>
      <c r="TPH164"/>
      <c r="TPI164"/>
      <c r="TPJ164"/>
      <c r="TPK164"/>
      <c r="TPL164"/>
      <c r="TPM164"/>
      <c r="TPN164"/>
      <c r="TPO164"/>
      <c r="TPP164"/>
      <c r="TPQ164"/>
      <c r="TPR164"/>
      <c r="TPS164"/>
      <c r="TPT164"/>
      <c r="TPU164"/>
      <c r="TPV164"/>
      <c r="TPW164"/>
      <c r="TPX164"/>
      <c r="TPY164"/>
      <c r="TPZ164"/>
      <c r="TQA164"/>
      <c r="TQB164"/>
      <c r="TQC164"/>
      <c r="TQD164"/>
      <c r="TQE164"/>
      <c r="TQF164"/>
      <c r="TQG164"/>
      <c r="TQH164"/>
      <c r="TQI164"/>
      <c r="TQJ164"/>
      <c r="TQK164"/>
      <c r="TQL164"/>
      <c r="TQM164"/>
      <c r="TQN164"/>
      <c r="TQO164"/>
      <c r="TQP164"/>
      <c r="TQQ164"/>
      <c r="TQR164"/>
      <c r="TQS164"/>
      <c r="TQT164"/>
      <c r="TQU164"/>
      <c r="TQV164"/>
      <c r="TQW164"/>
      <c r="TQX164"/>
      <c r="TQY164"/>
      <c r="TQZ164"/>
      <c r="TRA164"/>
      <c r="TRB164"/>
      <c r="TRC164"/>
      <c r="TRD164"/>
      <c r="TRE164"/>
      <c r="TRF164"/>
      <c r="TRG164"/>
      <c r="TRH164"/>
      <c r="TRI164"/>
      <c r="TRJ164"/>
      <c r="TRK164"/>
      <c r="TRL164"/>
      <c r="TRM164"/>
      <c r="TRN164"/>
      <c r="TRO164"/>
      <c r="TRP164"/>
      <c r="TRQ164"/>
      <c r="TRR164"/>
      <c r="TRS164"/>
      <c r="TRT164"/>
      <c r="TRU164"/>
      <c r="TRV164"/>
      <c r="TRW164"/>
      <c r="TRX164"/>
      <c r="TRY164"/>
      <c r="TRZ164"/>
      <c r="TSA164"/>
      <c r="TSB164"/>
      <c r="TSC164"/>
      <c r="TSD164"/>
      <c r="TSE164"/>
      <c r="TSF164"/>
      <c r="TSG164"/>
      <c r="TSH164"/>
      <c r="TSI164"/>
      <c r="TSJ164"/>
      <c r="TSK164"/>
      <c r="TSL164"/>
      <c r="TSM164"/>
      <c r="TSN164"/>
      <c r="TSO164"/>
      <c r="TSP164"/>
      <c r="TSQ164"/>
      <c r="TSR164"/>
      <c r="TSS164"/>
      <c r="TST164"/>
      <c r="TSU164"/>
      <c r="TSV164"/>
      <c r="TSW164"/>
      <c r="TSX164"/>
      <c r="TSY164"/>
      <c r="TSZ164"/>
      <c r="TTA164"/>
      <c r="TTB164"/>
      <c r="TTC164"/>
      <c r="TTD164"/>
      <c r="TTE164"/>
      <c r="TTF164"/>
      <c r="TTG164"/>
      <c r="TTH164"/>
      <c r="TTI164"/>
      <c r="TTJ164"/>
      <c r="TTK164"/>
      <c r="TTL164"/>
      <c r="TTM164"/>
      <c r="TTN164"/>
      <c r="TTO164"/>
      <c r="TTP164"/>
      <c r="TTQ164"/>
      <c r="TTR164"/>
      <c r="TTS164"/>
      <c r="TTT164"/>
      <c r="TTU164"/>
      <c r="TTV164"/>
      <c r="TTW164"/>
      <c r="TTX164"/>
      <c r="TTY164"/>
      <c r="TTZ164"/>
      <c r="TUA164"/>
      <c r="TUB164"/>
      <c r="TUC164"/>
      <c r="TUD164"/>
      <c r="TUE164"/>
      <c r="TUF164"/>
      <c r="TUG164"/>
      <c r="TUH164"/>
      <c r="TUI164"/>
      <c r="TUJ164"/>
      <c r="TUK164"/>
      <c r="TUL164"/>
      <c r="TUM164"/>
      <c r="TUN164"/>
      <c r="TUO164"/>
      <c r="TUP164"/>
      <c r="TUQ164"/>
      <c r="TUR164"/>
      <c r="TUS164"/>
      <c r="TUT164"/>
      <c r="TUU164"/>
      <c r="TUV164"/>
      <c r="TUW164"/>
      <c r="TUX164"/>
      <c r="TUY164"/>
      <c r="TUZ164"/>
      <c r="TVA164"/>
      <c r="TVB164"/>
      <c r="TVC164"/>
      <c r="TVD164"/>
      <c r="TVE164"/>
      <c r="TVF164"/>
      <c r="TVG164"/>
      <c r="TVH164"/>
      <c r="TVI164"/>
      <c r="TVJ164"/>
      <c r="TVK164"/>
      <c r="TVL164"/>
      <c r="TVM164"/>
      <c r="TVN164"/>
      <c r="TVO164"/>
      <c r="TVP164"/>
      <c r="TVQ164"/>
      <c r="TVR164"/>
      <c r="TVS164"/>
      <c r="TVT164"/>
      <c r="TVU164"/>
      <c r="TVV164"/>
      <c r="TVW164"/>
      <c r="TVX164"/>
      <c r="TVY164"/>
      <c r="TVZ164"/>
      <c r="TWA164"/>
      <c r="TWB164"/>
      <c r="TWC164"/>
      <c r="TWD164"/>
      <c r="TWE164"/>
      <c r="TWF164"/>
      <c r="TWG164"/>
      <c r="TWH164"/>
      <c r="TWI164"/>
      <c r="TWJ164"/>
      <c r="TWK164"/>
      <c r="TWL164"/>
      <c r="TWM164"/>
      <c r="TWN164"/>
      <c r="TWO164"/>
      <c r="TWP164"/>
      <c r="TWQ164"/>
      <c r="TWR164"/>
      <c r="TWS164"/>
      <c r="TWT164"/>
      <c r="TWU164"/>
      <c r="TWV164"/>
      <c r="TWW164"/>
      <c r="TWX164"/>
      <c r="TWY164"/>
      <c r="TWZ164"/>
      <c r="TXA164"/>
      <c r="TXB164"/>
      <c r="TXC164"/>
      <c r="TXD164"/>
      <c r="TXE164"/>
      <c r="TXF164"/>
      <c r="TXG164"/>
      <c r="TXH164"/>
      <c r="TXI164"/>
      <c r="TXJ164"/>
      <c r="TXK164"/>
      <c r="TXL164"/>
      <c r="TXM164"/>
      <c r="TXN164"/>
      <c r="TXO164"/>
      <c r="TXP164"/>
      <c r="TXQ164"/>
      <c r="TXR164"/>
      <c r="TXS164"/>
      <c r="TXT164"/>
      <c r="TXU164"/>
      <c r="TXV164"/>
      <c r="TXW164"/>
      <c r="TXX164"/>
      <c r="TXY164"/>
      <c r="TXZ164"/>
      <c r="TYA164"/>
      <c r="TYB164"/>
      <c r="TYC164"/>
      <c r="TYD164"/>
      <c r="TYE164"/>
      <c r="TYF164"/>
      <c r="TYG164"/>
      <c r="TYH164"/>
      <c r="TYI164"/>
      <c r="TYJ164"/>
      <c r="TYK164"/>
      <c r="TYL164"/>
      <c r="TYM164"/>
      <c r="TYN164"/>
      <c r="TYO164"/>
      <c r="TYP164"/>
      <c r="TYQ164"/>
      <c r="TYR164"/>
      <c r="TYS164"/>
      <c r="TYT164"/>
      <c r="TYU164"/>
      <c r="TYV164"/>
      <c r="TYW164"/>
      <c r="TYX164"/>
      <c r="TYY164"/>
      <c r="TYZ164"/>
      <c r="TZA164"/>
      <c r="TZB164"/>
      <c r="TZC164"/>
      <c r="TZD164"/>
      <c r="TZE164"/>
      <c r="TZF164"/>
      <c r="TZG164"/>
      <c r="TZH164"/>
      <c r="TZI164"/>
      <c r="TZJ164"/>
      <c r="TZK164"/>
      <c r="TZL164"/>
      <c r="TZM164"/>
      <c r="TZN164"/>
      <c r="TZO164"/>
      <c r="TZP164"/>
      <c r="TZQ164"/>
      <c r="TZR164"/>
      <c r="TZS164"/>
      <c r="TZT164"/>
      <c r="TZU164"/>
      <c r="TZV164"/>
      <c r="TZW164"/>
      <c r="TZX164"/>
      <c r="TZY164"/>
      <c r="TZZ164"/>
      <c r="UAA164"/>
      <c r="UAB164"/>
      <c r="UAC164"/>
      <c r="UAD164"/>
      <c r="UAE164"/>
      <c r="UAF164"/>
      <c r="UAG164"/>
      <c r="UAH164"/>
      <c r="UAI164"/>
      <c r="UAJ164"/>
      <c r="UAK164"/>
      <c r="UAL164"/>
      <c r="UAM164"/>
      <c r="UAN164"/>
      <c r="UAO164"/>
      <c r="UAP164"/>
      <c r="UAQ164"/>
      <c r="UAR164"/>
      <c r="UAS164"/>
      <c r="UAT164"/>
      <c r="UAU164"/>
      <c r="UAV164"/>
      <c r="UAW164"/>
      <c r="UAX164"/>
      <c r="UAY164"/>
      <c r="UAZ164"/>
      <c r="UBA164"/>
      <c r="UBB164"/>
      <c r="UBC164"/>
      <c r="UBD164"/>
      <c r="UBE164"/>
      <c r="UBF164"/>
      <c r="UBG164"/>
      <c r="UBH164"/>
      <c r="UBI164"/>
      <c r="UBJ164"/>
      <c r="UBK164"/>
      <c r="UBL164"/>
      <c r="UBM164"/>
      <c r="UBN164"/>
      <c r="UBO164"/>
      <c r="UBP164"/>
      <c r="UBQ164"/>
      <c r="UBR164"/>
      <c r="UBS164"/>
      <c r="UBT164"/>
      <c r="UBU164"/>
      <c r="UBV164"/>
      <c r="UBW164"/>
      <c r="UBX164"/>
      <c r="UBY164"/>
      <c r="UBZ164"/>
      <c r="UCA164"/>
      <c r="UCB164"/>
      <c r="UCC164"/>
      <c r="UCD164"/>
      <c r="UCE164"/>
      <c r="UCF164"/>
      <c r="UCG164"/>
      <c r="UCH164"/>
      <c r="UCI164"/>
      <c r="UCJ164"/>
      <c r="UCK164"/>
      <c r="UCL164"/>
      <c r="UCM164"/>
      <c r="UCN164"/>
      <c r="UCO164"/>
      <c r="UCP164"/>
      <c r="UCQ164"/>
      <c r="UCR164"/>
      <c r="UCS164"/>
      <c r="UCT164"/>
      <c r="UCU164"/>
      <c r="UCV164"/>
      <c r="UCW164"/>
      <c r="UCX164"/>
      <c r="UCY164"/>
      <c r="UCZ164"/>
      <c r="UDA164"/>
      <c r="UDB164"/>
      <c r="UDC164"/>
      <c r="UDD164"/>
      <c r="UDE164"/>
      <c r="UDF164"/>
      <c r="UDG164"/>
      <c r="UDH164"/>
      <c r="UDI164"/>
      <c r="UDJ164"/>
      <c r="UDK164"/>
      <c r="UDL164"/>
      <c r="UDM164"/>
      <c r="UDN164"/>
      <c r="UDO164"/>
      <c r="UDP164"/>
      <c r="UDQ164"/>
      <c r="UDR164"/>
      <c r="UDS164"/>
      <c r="UDT164"/>
      <c r="UDU164"/>
      <c r="UDV164"/>
      <c r="UDW164"/>
      <c r="UDX164"/>
      <c r="UDY164"/>
      <c r="UDZ164"/>
      <c r="UEA164"/>
      <c r="UEB164"/>
      <c r="UEC164"/>
      <c r="UED164"/>
      <c r="UEE164"/>
      <c r="UEF164"/>
      <c r="UEG164"/>
      <c r="UEH164"/>
      <c r="UEI164"/>
      <c r="UEJ164"/>
      <c r="UEK164"/>
      <c r="UEL164"/>
      <c r="UEM164"/>
      <c r="UEN164"/>
      <c r="UEO164"/>
      <c r="UEP164"/>
      <c r="UEQ164"/>
      <c r="UER164"/>
      <c r="UES164"/>
      <c r="UET164"/>
      <c r="UEU164"/>
      <c r="UEV164"/>
      <c r="UEW164"/>
      <c r="UEX164"/>
      <c r="UEY164"/>
      <c r="UEZ164"/>
      <c r="UFA164"/>
      <c r="UFB164"/>
      <c r="UFC164"/>
      <c r="UFD164"/>
      <c r="UFE164"/>
      <c r="UFF164"/>
      <c r="UFG164"/>
      <c r="UFH164"/>
      <c r="UFI164"/>
      <c r="UFJ164"/>
      <c r="UFK164"/>
      <c r="UFL164"/>
      <c r="UFM164"/>
      <c r="UFN164"/>
      <c r="UFO164"/>
      <c r="UFP164"/>
      <c r="UFQ164"/>
      <c r="UFR164"/>
      <c r="UFS164"/>
      <c r="UFT164"/>
      <c r="UFU164"/>
      <c r="UFV164"/>
      <c r="UFW164"/>
      <c r="UFX164"/>
      <c r="UFY164"/>
      <c r="UFZ164"/>
      <c r="UGA164"/>
      <c r="UGB164"/>
      <c r="UGC164"/>
      <c r="UGD164"/>
      <c r="UGE164"/>
      <c r="UGF164"/>
      <c r="UGG164"/>
      <c r="UGH164"/>
      <c r="UGI164"/>
      <c r="UGJ164"/>
      <c r="UGK164"/>
      <c r="UGL164"/>
      <c r="UGM164"/>
      <c r="UGN164"/>
      <c r="UGO164"/>
      <c r="UGP164"/>
      <c r="UGQ164"/>
      <c r="UGR164"/>
      <c r="UGS164"/>
      <c r="UGT164"/>
      <c r="UGU164"/>
      <c r="UGV164"/>
      <c r="UGW164"/>
      <c r="UGX164"/>
      <c r="UGY164"/>
      <c r="UGZ164"/>
      <c r="UHA164"/>
      <c r="UHB164"/>
      <c r="UHC164"/>
      <c r="UHD164"/>
      <c r="UHE164"/>
      <c r="UHF164"/>
      <c r="UHG164"/>
      <c r="UHH164"/>
      <c r="UHI164"/>
      <c r="UHJ164"/>
      <c r="UHK164"/>
      <c r="UHL164"/>
      <c r="UHM164"/>
      <c r="UHN164"/>
      <c r="UHO164"/>
      <c r="UHP164"/>
      <c r="UHQ164"/>
      <c r="UHR164"/>
      <c r="UHS164"/>
      <c r="UHT164"/>
      <c r="UHU164"/>
      <c r="UHV164"/>
      <c r="UHW164"/>
      <c r="UHX164"/>
      <c r="UHY164"/>
      <c r="UHZ164"/>
      <c r="UIA164"/>
      <c r="UIB164"/>
      <c r="UIC164"/>
      <c r="UID164"/>
      <c r="UIE164"/>
      <c r="UIF164"/>
      <c r="UIG164"/>
      <c r="UIH164"/>
      <c r="UII164"/>
      <c r="UIJ164"/>
      <c r="UIK164"/>
      <c r="UIL164"/>
      <c r="UIM164"/>
      <c r="UIN164"/>
      <c r="UIO164"/>
      <c r="UIP164"/>
      <c r="UIQ164"/>
      <c r="UIR164"/>
      <c r="UIS164"/>
      <c r="UIT164"/>
      <c r="UIU164"/>
      <c r="UIV164"/>
      <c r="UIW164"/>
      <c r="UIX164"/>
      <c r="UIY164"/>
      <c r="UIZ164"/>
      <c r="UJA164"/>
      <c r="UJB164"/>
      <c r="UJC164"/>
      <c r="UJD164"/>
      <c r="UJE164"/>
      <c r="UJF164"/>
      <c r="UJG164"/>
      <c r="UJH164"/>
      <c r="UJI164"/>
      <c r="UJJ164"/>
      <c r="UJK164"/>
      <c r="UJL164"/>
      <c r="UJM164"/>
      <c r="UJN164"/>
      <c r="UJO164"/>
      <c r="UJP164"/>
      <c r="UJQ164"/>
      <c r="UJR164"/>
      <c r="UJS164"/>
      <c r="UJT164"/>
      <c r="UJU164"/>
      <c r="UJV164"/>
      <c r="UJW164"/>
      <c r="UJX164"/>
      <c r="UJY164"/>
      <c r="UJZ164"/>
      <c r="UKA164"/>
      <c r="UKB164"/>
      <c r="UKC164"/>
      <c r="UKD164"/>
      <c r="UKE164"/>
      <c r="UKF164"/>
      <c r="UKG164"/>
      <c r="UKH164"/>
      <c r="UKI164"/>
      <c r="UKJ164"/>
      <c r="UKK164"/>
      <c r="UKL164"/>
      <c r="UKM164"/>
      <c r="UKN164"/>
      <c r="UKO164"/>
      <c r="UKP164"/>
      <c r="UKQ164"/>
      <c r="UKR164"/>
      <c r="UKS164"/>
      <c r="UKT164"/>
      <c r="UKU164"/>
      <c r="UKV164"/>
      <c r="UKW164"/>
      <c r="UKX164"/>
      <c r="UKY164"/>
      <c r="UKZ164"/>
      <c r="ULA164"/>
      <c r="ULB164"/>
      <c r="ULC164"/>
      <c r="ULD164"/>
      <c r="ULE164"/>
      <c r="ULF164"/>
      <c r="ULG164"/>
      <c r="ULH164"/>
      <c r="ULI164"/>
      <c r="ULJ164"/>
      <c r="ULK164"/>
      <c r="ULL164"/>
      <c r="ULM164"/>
      <c r="ULN164"/>
      <c r="ULO164"/>
      <c r="ULP164"/>
      <c r="ULQ164"/>
      <c r="ULR164"/>
      <c r="ULS164"/>
      <c r="ULT164"/>
      <c r="ULU164"/>
      <c r="ULV164"/>
      <c r="ULW164"/>
      <c r="ULX164"/>
      <c r="ULY164"/>
      <c r="ULZ164"/>
      <c r="UMA164"/>
      <c r="UMB164"/>
      <c r="UMC164"/>
      <c r="UMD164"/>
      <c r="UME164"/>
      <c r="UMF164"/>
      <c r="UMG164"/>
      <c r="UMH164"/>
      <c r="UMI164"/>
      <c r="UMJ164"/>
      <c r="UMK164"/>
      <c r="UML164"/>
      <c r="UMM164"/>
      <c r="UMN164"/>
      <c r="UMO164"/>
      <c r="UMP164"/>
      <c r="UMQ164"/>
      <c r="UMR164"/>
      <c r="UMS164"/>
      <c r="UMT164"/>
      <c r="UMU164"/>
      <c r="UMV164"/>
      <c r="UMW164"/>
      <c r="UMX164"/>
      <c r="UMY164"/>
      <c r="UMZ164"/>
      <c r="UNA164"/>
      <c r="UNB164"/>
      <c r="UNC164"/>
      <c r="UND164"/>
      <c r="UNE164"/>
      <c r="UNF164"/>
      <c r="UNG164"/>
      <c r="UNH164"/>
      <c r="UNI164"/>
      <c r="UNJ164"/>
      <c r="UNK164"/>
      <c r="UNL164"/>
      <c r="UNM164"/>
      <c r="UNN164"/>
      <c r="UNO164"/>
      <c r="UNP164"/>
      <c r="UNQ164"/>
      <c r="UNR164"/>
      <c r="UNS164"/>
      <c r="UNT164"/>
      <c r="UNU164"/>
      <c r="UNV164"/>
      <c r="UNW164"/>
      <c r="UNX164"/>
      <c r="UNY164"/>
      <c r="UNZ164"/>
      <c r="UOA164"/>
      <c r="UOB164"/>
      <c r="UOC164"/>
      <c r="UOD164"/>
      <c r="UOE164"/>
      <c r="UOF164"/>
      <c r="UOG164"/>
      <c r="UOH164"/>
      <c r="UOI164"/>
      <c r="UOJ164"/>
      <c r="UOK164"/>
      <c r="UOL164"/>
      <c r="UOM164"/>
      <c r="UON164"/>
      <c r="UOO164"/>
      <c r="UOP164"/>
      <c r="UOQ164"/>
      <c r="UOR164"/>
      <c r="UOS164"/>
      <c r="UOT164"/>
      <c r="UOU164"/>
      <c r="UOV164"/>
      <c r="UOW164"/>
      <c r="UOX164"/>
      <c r="UOY164"/>
      <c r="UOZ164"/>
      <c r="UPA164"/>
      <c r="UPB164"/>
      <c r="UPC164"/>
      <c r="UPD164"/>
      <c r="UPE164"/>
      <c r="UPF164"/>
      <c r="UPG164"/>
      <c r="UPH164"/>
      <c r="UPI164"/>
      <c r="UPJ164"/>
      <c r="UPK164"/>
      <c r="UPL164"/>
      <c r="UPM164"/>
      <c r="UPN164"/>
      <c r="UPO164"/>
      <c r="UPP164"/>
      <c r="UPQ164"/>
      <c r="UPR164"/>
      <c r="UPS164"/>
      <c r="UPT164"/>
      <c r="UPU164"/>
      <c r="UPV164"/>
      <c r="UPW164"/>
      <c r="UPX164"/>
      <c r="UPY164"/>
      <c r="UPZ164"/>
      <c r="UQA164"/>
      <c r="UQB164"/>
      <c r="UQC164"/>
      <c r="UQD164"/>
      <c r="UQE164"/>
      <c r="UQF164"/>
      <c r="UQG164"/>
      <c r="UQH164"/>
      <c r="UQI164"/>
      <c r="UQJ164"/>
      <c r="UQK164"/>
      <c r="UQL164"/>
      <c r="UQM164"/>
      <c r="UQN164"/>
      <c r="UQO164"/>
      <c r="UQP164"/>
      <c r="UQQ164"/>
      <c r="UQR164"/>
      <c r="UQS164"/>
      <c r="UQT164"/>
      <c r="UQU164"/>
      <c r="UQV164"/>
      <c r="UQW164"/>
      <c r="UQX164"/>
      <c r="UQY164"/>
      <c r="UQZ164"/>
      <c r="URA164"/>
      <c r="URB164"/>
      <c r="URC164"/>
      <c r="URD164"/>
      <c r="URE164"/>
      <c r="URF164"/>
      <c r="URG164"/>
      <c r="URH164"/>
      <c r="URI164"/>
      <c r="URJ164"/>
      <c r="URK164"/>
      <c r="URL164"/>
      <c r="URM164"/>
      <c r="URN164"/>
      <c r="URO164"/>
      <c r="URP164"/>
      <c r="URQ164"/>
      <c r="URR164"/>
      <c r="URS164"/>
      <c r="URT164"/>
      <c r="URU164"/>
      <c r="URV164"/>
      <c r="URW164"/>
      <c r="URX164"/>
      <c r="URY164"/>
      <c r="URZ164"/>
      <c r="USA164"/>
      <c r="USB164"/>
      <c r="USC164"/>
      <c r="USD164"/>
      <c r="USE164"/>
      <c r="USF164"/>
      <c r="USG164"/>
      <c r="USH164"/>
      <c r="USI164"/>
      <c r="USJ164"/>
      <c r="USK164"/>
      <c r="USL164"/>
      <c r="USM164"/>
      <c r="USN164"/>
      <c r="USO164"/>
      <c r="USP164"/>
      <c r="USQ164"/>
      <c r="USR164"/>
      <c r="USS164"/>
      <c r="UST164"/>
      <c r="USU164"/>
      <c r="USV164"/>
      <c r="USW164"/>
      <c r="USX164"/>
      <c r="USY164"/>
      <c r="USZ164"/>
      <c r="UTA164"/>
      <c r="UTB164"/>
      <c r="UTC164"/>
      <c r="UTD164"/>
      <c r="UTE164"/>
      <c r="UTF164"/>
      <c r="UTG164"/>
      <c r="UTH164"/>
      <c r="UTI164"/>
      <c r="UTJ164"/>
      <c r="UTK164"/>
      <c r="UTL164"/>
      <c r="UTM164"/>
      <c r="UTN164"/>
      <c r="UTO164"/>
      <c r="UTP164"/>
      <c r="UTQ164"/>
      <c r="UTR164"/>
      <c r="UTS164"/>
      <c r="UTT164"/>
      <c r="UTU164"/>
      <c r="UTV164"/>
      <c r="UTW164"/>
      <c r="UTX164"/>
      <c r="UTY164"/>
      <c r="UTZ164"/>
      <c r="UUA164"/>
      <c r="UUB164"/>
      <c r="UUC164"/>
      <c r="UUD164"/>
      <c r="UUE164"/>
      <c r="UUF164"/>
      <c r="UUG164"/>
      <c r="UUH164"/>
      <c r="UUI164"/>
      <c r="UUJ164"/>
      <c r="UUK164"/>
      <c r="UUL164"/>
      <c r="UUM164"/>
      <c r="UUN164"/>
      <c r="UUO164"/>
      <c r="UUP164"/>
      <c r="UUQ164"/>
      <c r="UUR164"/>
      <c r="UUS164"/>
      <c r="UUT164"/>
      <c r="UUU164"/>
      <c r="UUV164"/>
      <c r="UUW164"/>
      <c r="UUX164"/>
      <c r="UUY164"/>
      <c r="UUZ164"/>
      <c r="UVA164"/>
      <c r="UVB164"/>
      <c r="UVC164"/>
      <c r="UVD164"/>
      <c r="UVE164"/>
      <c r="UVF164"/>
      <c r="UVG164"/>
      <c r="UVH164"/>
      <c r="UVI164"/>
      <c r="UVJ164"/>
      <c r="UVK164"/>
      <c r="UVL164"/>
      <c r="UVM164"/>
      <c r="UVN164"/>
      <c r="UVO164"/>
      <c r="UVP164"/>
      <c r="UVQ164"/>
      <c r="UVR164"/>
      <c r="UVS164"/>
      <c r="UVT164"/>
      <c r="UVU164"/>
      <c r="UVV164"/>
      <c r="UVW164"/>
      <c r="UVX164"/>
      <c r="UVY164"/>
      <c r="UVZ164"/>
      <c r="UWA164"/>
      <c r="UWB164"/>
      <c r="UWC164"/>
      <c r="UWD164"/>
      <c r="UWE164"/>
      <c r="UWF164"/>
      <c r="UWG164"/>
      <c r="UWH164"/>
      <c r="UWI164"/>
      <c r="UWJ164"/>
      <c r="UWK164"/>
      <c r="UWL164"/>
      <c r="UWM164"/>
      <c r="UWN164"/>
      <c r="UWO164"/>
      <c r="UWP164"/>
      <c r="UWQ164"/>
      <c r="UWR164"/>
      <c r="UWS164"/>
      <c r="UWT164"/>
      <c r="UWU164"/>
      <c r="UWV164"/>
      <c r="UWW164"/>
      <c r="UWX164"/>
      <c r="UWY164"/>
      <c r="UWZ164"/>
      <c r="UXA164"/>
      <c r="UXB164"/>
      <c r="UXC164"/>
      <c r="UXD164"/>
      <c r="UXE164"/>
      <c r="UXF164"/>
      <c r="UXG164"/>
      <c r="UXH164"/>
      <c r="UXI164"/>
      <c r="UXJ164"/>
      <c r="UXK164"/>
      <c r="UXL164"/>
      <c r="UXM164"/>
      <c r="UXN164"/>
      <c r="UXO164"/>
      <c r="UXP164"/>
      <c r="UXQ164"/>
      <c r="UXR164"/>
      <c r="UXS164"/>
      <c r="UXT164"/>
      <c r="UXU164"/>
      <c r="UXV164"/>
      <c r="UXW164"/>
      <c r="UXX164"/>
      <c r="UXY164"/>
      <c r="UXZ164"/>
      <c r="UYA164"/>
      <c r="UYB164"/>
      <c r="UYC164"/>
      <c r="UYD164"/>
      <c r="UYE164"/>
      <c r="UYF164"/>
      <c r="UYG164"/>
      <c r="UYH164"/>
      <c r="UYI164"/>
      <c r="UYJ164"/>
      <c r="UYK164"/>
      <c r="UYL164"/>
      <c r="UYM164"/>
      <c r="UYN164"/>
      <c r="UYO164"/>
      <c r="UYP164"/>
      <c r="UYQ164"/>
      <c r="UYR164"/>
      <c r="UYS164"/>
      <c r="UYT164"/>
      <c r="UYU164"/>
      <c r="UYV164"/>
      <c r="UYW164"/>
      <c r="UYX164"/>
      <c r="UYY164"/>
      <c r="UYZ164"/>
      <c r="UZA164"/>
      <c r="UZB164"/>
      <c r="UZC164"/>
      <c r="UZD164"/>
      <c r="UZE164"/>
      <c r="UZF164"/>
      <c r="UZG164"/>
      <c r="UZH164"/>
      <c r="UZI164"/>
      <c r="UZJ164"/>
      <c r="UZK164"/>
      <c r="UZL164"/>
      <c r="UZM164"/>
      <c r="UZN164"/>
      <c r="UZO164"/>
      <c r="UZP164"/>
      <c r="UZQ164"/>
      <c r="UZR164"/>
      <c r="UZS164"/>
      <c r="UZT164"/>
      <c r="UZU164"/>
      <c r="UZV164"/>
      <c r="UZW164"/>
      <c r="UZX164"/>
      <c r="UZY164"/>
      <c r="UZZ164"/>
      <c r="VAA164"/>
      <c r="VAB164"/>
      <c r="VAC164"/>
      <c r="VAD164"/>
      <c r="VAE164"/>
      <c r="VAF164"/>
      <c r="VAG164"/>
      <c r="VAH164"/>
      <c r="VAI164"/>
      <c r="VAJ164"/>
      <c r="VAK164"/>
      <c r="VAL164"/>
      <c r="VAM164"/>
      <c r="VAN164"/>
      <c r="VAO164"/>
      <c r="VAP164"/>
      <c r="VAQ164"/>
      <c r="VAR164"/>
      <c r="VAS164"/>
      <c r="VAT164"/>
      <c r="VAU164"/>
      <c r="VAV164"/>
      <c r="VAW164"/>
      <c r="VAX164"/>
      <c r="VAY164"/>
      <c r="VAZ164"/>
      <c r="VBA164"/>
      <c r="VBB164"/>
      <c r="VBC164"/>
      <c r="VBD164"/>
      <c r="VBE164"/>
      <c r="VBF164"/>
      <c r="VBG164"/>
      <c r="VBH164"/>
      <c r="VBI164"/>
      <c r="VBJ164"/>
      <c r="VBK164"/>
      <c r="VBL164"/>
      <c r="VBM164"/>
      <c r="VBN164"/>
      <c r="VBO164"/>
      <c r="VBP164"/>
      <c r="VBQ164"/>
      <c r="VBR164"/>
      <c r="VBS164"/>
      <c r="VBT164"/>
      <c r="VBU164"/>
      <c r="VBV164"/>
      <c r="VBW164"/>
      <c r="VBX164"/>
      <c r="VBY164"/>
      <c r="VBZ164"/>
      <c r="VCA164"/>
      <c r="VCB164"/>
      <c r="VCC164"/>
      <c r="VCD164"/>
      <c r="VCE164"/>
      <c r="VCF164"/>
      <c r="VCG164"/>
      <c r="VCH164"/>
      <c r="VCI164"/>
      <c r="VCJ164"/>
      <c r="VCK164"/>
      <c r="VCL164"/>
      <c r="VCM164"/>
      <c r="VCN164"/>
      <c r="VCO164"/>
      <c r="VCP164"/>
      <c r="VCQ164"/>
      <c r="VCR164"/>
      <c r="VCS164"/>
      <c r="VCT164"/>
      <c r="VCU164"/>
      <c r="VCV164"/>
      <c r="VCW164"/>
      <c r="VCX164"/>
      <c r="VCY164"/>
      <c r="VCZ164"/>
      <c r="VDA164"/>
      <c r="VDB164"/>
      <c r="VDC164"/>
      <c r="VDD164"/>
      <c r="VDE164"/>
      <c r="VDF164"/>
      <c r="VDG164"/>
      <c r="VDH164"/>
      <c r="VDI164"/>
      <c r="VDJ164"/>
      <c r="VDK164"/>
      <c r="VDL164"/>
      <c r="VDM164"/>
      <c r="VDN164"/>
      <c r="VDO164"/>
      <c r="VDP164"/>
      <c r="VDQ164"/>
      <c r="VDR164"/>
      <c r="VDS164"/>
      <c r="VDT164"/>
      <c r="VDU164"/>
      <c r="VDV164"/>
      <c r="VDW164"/>
      <c r="VDX164"/>
      <c r="VDY164"/>
      <c r="VDZ164"/>
      <c r="VEA164"/>
      <c r="VEB164"/>
      <c r="VEC164"/>
      <c r="VED164"/>
      <c r="VEE164"/>
      <c r="VEF164"/>
      <c r="VEG164"/>
      <c r="VEH164"/>
      <c r="VEI164"/>
      <c r="VEJ164"/>
      <c r="VEK164"/>
      <c r="VEL164"/>
      <c r="VEM164"/>
      <c r="VEN164"/>
      <c r="VEO164"/>
      <c r="VEP164"/>
      <c r="VEQ164"/>
      <c r="VER164"/>
      <c r="VES164"/>
      <c r="VET164"/>
      <c r="VEU164"/>
      <c r="VEV164"/>
      <c r="VEW164"/>
      <c r="VEX164"/>
      <c r="VEY164"/>
      <c r="VEZ164"/>
      <c r="VFA164"/>
      <c r="VFB164"/>
      <c r="VFC164"/>
      <c r="VFD164"/>
      <c r="VFE164"/>
      <c r="VFF164"/>
      <c r="VFG164"/>
      <c r="VFH164"/>
      <c r="VFI164"/>
      <c r="VFJ164"/>
      <c r="VFK164"/>
      <c r="VFL164"/>
      <c r="VFM164"/>
      <c r="VFN164"/>
      <c r="VFO164"/>
      <c r="VFP164"/>
      <c r="VFQ164"/>
      <c r="VFR164"/>
      <c r="VFS164"/>
      <c r="VFT164"/>
      <c r="VFU164"/>
      <c r="VFV164"/>
      <c r="VFW164"/>
      <c r="VFX164"/>
      <c r="VFY164"/>
      <c r="VFZ164"/>
      <c r="VGA164"/>
      <c r="VGB164"/>
      <c r="VGC164"/>
      <c r="VGD164"/>
      <c r="VGE164"/>
      <c r="VGF164"/>
      <c r="VGG164"/>
      <c r="VGH164"/>
      <c r="VGI164"/>
      <c r="VGJ164"/>
      <c r="VGK164"/>
      <c r="VGL164"/>
      <c r="VGM164"/>
      <c r="VGN164"/>
      <c r="VGO164"/>
      <c r="VGP164"/>
      <c r="VGQ164"/>
      <c r="VGR164"/>
      <c r="VGS164"/>
      <c r="VGT164"/>
      <c r="VGU164"/>
      <c r="VGV164"/>
      <c r="VGW164"/>
      <c r="VGX164"/>
      <c r="VGY164"/>
      <c r="VGZ164"/>
      <c r="VHA164"/>
      <c r="VHB164"/>
      <c r="VHC164"/>
      <c r="VHD164"/>
      <c r="VHE164"/>
      <c r="VHF164"/>
      <c r="VHG164"/>
      <c r="VHH164"/>
      <c r="VHI164"/>
      <c r="VHJ164"/>
      <c r="VHK164"/>
      <c r="VHL164"/>
      <c r="VHM164"/>
      <c r="VHN164"/>
      <c r="VHO164"/>
      <c r="VHP164"/>
      <c r="VHQ164"/>
      <c r="VHR164"/>
      <c r="VHS164"/>
      <c r="VHT164"/>
      <c r="VHU164"/>
      <c r="VHV164"/>
      <c r="VHW164"/>
      <c r="VHX164"/>
      <c r="VHY164"/>
      <c r="VHZ164"/>
      <c r="VIA164"/>
      <c r="VIB164"/>
      <c r="VIC164"/>
      <c r="VID164"/>
      <c r="VIE164"/>
      <c r="VIF164"/>
      <c r="VIG164"/>
      <c r="VIH164"/>
      <c r="VII164"/>
      <c r="VIJ164"/>
      <c r="VIK164"/>
      <c r="VIL164"/>
      <c r="VIM164"/>
      <c r="VIN164"/>
      <c r="VIO164"/>
      <c r="VIP164"/>
      <c r="VIQ164"/>
      <c r="VIR164"/>
      <c r="VIS164"/>
      <c r="VIT164"/>
      <c r="VIU164"/>
      <c r="VIV164"/>
      <c r="VIW164"/>
      <c r="VIX164"/>
      <c r="VIY164"/>
      <c r="VIZ164"/>
      <c r="VJA164"/>
      <c r="VJB164"/>
      <c r="VJC164"/>
      <c r="VJD164"/>
      <c r="VJE164"/>
      <c r="VJF164"/>
      <c r="VJG164"/>
      <c r="VJH164"/>
      <c r="VJI164"/>
      <c r="VJJ164"/>
      <c r="VJK164"/>
      <c r="VJL164"/>
      <c r="VJM164"/>
      <c r="VJN164"/>
      <c r="VJO164"/>
      <c r="VJP164"/>
      <c r="VJQ164"/>
      <c r="VJR164"/>
      <c r="VJS164"/>
      <c r="VJT164"/>
      <c r="VJU164"/>
      <c r="VJV164"/>
      <c r="VJW164"/>
      <c r="VJX164"/>
      <c r="VJY164"/>
      <c r="VJZ164"/>
      <c r="VKA164"/>
      <c r="VKB164"/>
      <c r="VKC164"/>
      <c r="VKD164"/>
      <c r="VKE164"/>
      <c r="VKF164"/>
      <c r="VKG164"/>
      <c r="VKH164"/>
      <c r="VKI164"/>
      <c r="VKJ164"/>
      <c r="VKK164"/>
      <c r="VKL164"/>
      <c r="VKM164"/>
      <c r="VKN164"/>
      <c r="VKO164"/>
      <c r="VKP164"/>
      <c r="VKQ164"/>
      <c r="VKR164"/>
      <c r="VKS164"/>
      <c r="VKT164"/>
      <c r="VKU164"/>
      <c r="VKV164"/>
      <c r="VKW164"/>
      <c r="VKX164"/>
      <c r="VKY164"/>
      <c r="VKZ164"/>
      <c r="VLA164"/>
      <c r="VLB164"/>
      <c r="VLC164"/>
      <c r="VLD164"/>
      <c r="VLE164"/>
      <c r="VLF164"/>
      <c r="VLG164"/>
      <c r="VLH164"/>
      <c r="VLI164"/>
      <c r="VLJ164"/>
      <c r="VLK164"/>
      <c r="VLL164"/>
      <c r="VLM164"/>
      <c r="VLN164"/>
      <c r="VLO164"/>
      <c r="VLP164"/>
      <c r="VLQ164"/>
      <c r="VLR164"/>
      <c r="VLS164"/>
      <c r="VLT164"/>
      <c r="VLU164"/>
      <c r="VLV164"/>
      <c r="VLW164"/>
      <c r="VLX164"/>
      <c r="VLY164"/>
      <c r="VLZ164"/>
      <c r="VMA164"/>
      <c r="VMB164"/>
      <c r="VMC164"/>
      <c r="VMD164"/>
      <c r="VME164"/>
      <c r="VMF164"/>
      <c r="VMG164"/>
      <c r="VMH164"/>
      <c r="VMI164"/>
      <c r="VMJ164"/>
      <c r="VMK164"/>
      <c r="VML164"/>
      <c r="VMM164"/>
      <c r="VMN164"/>
      <c r="VMO164"/>
      <c r="VMP164"/>
      <c r="VMQ164"/>
      <c r="VMR164"/>
      <c r="VMS164"/>
      <c r="VMT164"/>
      <c r="VMU164"/>
      <c r="VMV164"/>
      <c r="VMW164"/>
      <c r="VMX164"/>
      <c r="VMY164"/>
      <c r="VMZ164"/>
      <c r="VNA164"/>
      <c r="VNB164"/>
      <c r="VNC164"/>
      <c r="VND164"/>
      <c r="VNE164"/>
      <c r="VNF164"/>
      <c r="VNG164"/>
      <c r="VNH164"/>
      <c r="VNI164"/>
      <c r="VNJ164"/>
      <c r="VNK164"/>
      <c r="VNL164"/>
      <c r="VNM164"/>
      <c r="VNN164"/>
      <c r="VNO164"/>
      <c r="VNP164"/>
      <c r="VNQ164"/>
      <c r="VNR164"/>
      <c r="VNS164"/>
      <c r="VNT164"/>
      <c r="VNU164"/>
      <c r="VNV164"/>
      <c r="VNW164"/>
      <c r="VNX164"/>
      <c r="VNY164"/>
      <c r="VNZ164"/>
      <c r="VOA164"/>
      <c r="VOB164"/>
      <c r="VOC164"/>
      <c r="VOD164"/>
      <c r="VOE164"/>
      <c r="VOF164"/>
      <c r="VOG164"/>
      <c r="VOH164"/>
      <c r="VOI164"/>
      <c r="VOJ164"/>
      <c r="VOK164"/>
      <c r="VOL164"/>
      <c r="VOM164"/>
      <c r="VON164"/>
      <c r="VOO164"/>
      <c r="VOP164"/>
      <c r="VOQ164"/>
      <c r="VOR164"/>
      <c r="VOS164"/>
      <c r="VOT164"/>
      <c r="VOU164"/>
      <c r="VOV164"/>
      <c r="VOW164"/>
      <c r="VOX164"/>
      <c r="VOY164"/>
      <c r="VOZ164"/>
      <c r="VPA164"/>
      <c r="VPB164"/>
      <c r="VPC164"/>
      <c r="VPD164"/>
      <c r="VPE164"/>
      <c r="VPF164"/>
      <c r="VPG164"/>
      <c r="VPH164"/>
      <c r="VPI164"/>
      <c r="VPJ164"/>
      <c r="VPK164"/>
      <c r="VPL164"/>
      <c r="VPM164"/>
      <c r="VPN164"/>
      <c r="VPO164"/>
      <c r="VPP164"/>
      <c r="VPQ164"/>
      <c r="VPR164"/>
      <c r="VPS164"/>
      <c r="VPT164"/>
      <c r="VPU164"/>
      <c r="VPV164"/>
      <c r="VPW164"/>
      <c r="VPX164"/>
      <c r="VPY164"/>
      <c r="VPZ164"/>
      <c r="VQA164"/>
      <c r="VQB164"/>
      <c r="VQC164"/>
      <c r="VQD164"/>
      <c r="VQE164"/>
      <c r="VQF164"/>
      <c r="VQG164"/>
      <c r="VQH164"/>
      <c r="VQI164"/>
      <c r="VQJ164"/>
      <c r="VQK164"/>
      <c r="VQL164"/>
      <c r="VQM164"/>
      <c r="VQN164"/>
      <c r="VQO164"/>
      <c r="VQP164"/>
      <c r="VQQ164"/>
      <c r="VQR164"/>
      <c r="VQS164"/>
      <c r="VQT164"/>
      <c r="VQU164"/>
      <c r="VQV164"/>
      <c r="VQW164"/>
      <c r="VQX164"/>
      <c r="VQY164"/>
      <c r="VQZ164"/>
      <c r="VRA164"/>
      <c r="VRB164"/>
      <c r="VRC164"/>
      <c r="VRD164"/>
      <c r="VRE164"/>
      <c r="VRF164"/>
      <c r="VRG164"/>
      <c r="VRH164"/>
      <c r="VRI164"/>
      <c r="VRJ164"/>
      <c r="VRK164"/>
      <c r="VRL164"/>
      <c r="VRM164"/>
      <c r="VRN164"/>
      <c r="VRO164"/>
      <c r="VRP164"/>
      <c r="VRQ164"/>
      <c r="VRR164"/>
      <c r="VRS164"/>
      <c r="VRT164"/>
      <c r="VRU164"/>
      <c r="VRV164"/>
      <c r="VRW164"/>
      <c r="VRX164"/>
      <c r="VRY164"/>
      <c r="VRZ164"/>
      <c r="VSA164"/>
      <c r="VSB164"/>
      <c r="VSC164"/>
      <c r="VSD164"/>
      <c r="VSE164"/>
      <c r="VSF164"/>
      <c r="VSG164"/>
      <c r="VSH164"/>
      <c r="VSI164"/>
      <c r="VSJ164"/>
      <c r="VSK164"/>
      <c r="VSL164"/>
      <c r="VSM164"/>
      <c r="VSN164"/>
      <c r="VSO164"/>
      <c r="VSP164"/>
      <c r="VSQ164"/>
      <c r="VSR164"/>
      <c r="VSS164"/>
      <c r="VST164"/>
      <c r="VSU164"/>
      <c r="VSV164"/>
      <c r="VSW164"/>
      <c r="VSX164"/>
      <c r="VSY164"/>
      <c r="VSZ164"/>
      <c r="VTA164"/>
      <c r="VTB164"/>
      <c r="VTC164"/>
      <c r="VTD164"/>
      <c r="VTE164"/>
      <c r="VTF164"/>
      <c r="VTG164"/>
      <c r="VTH164"/>
      <c r="VTI164"/>
      <c r="VTJ164"/>
      <c r="VTK164"/>
      <c r="VTL164"/>
      <c r="VTM164"/>
      <c r="VTN164"/>
      <c r="VTO164"/>
      <c r="VTP164"/>
      <c r="VTQ164"/>
      <c r="VTR164"/>
      <c r="VTS164"/>
      <c r="VTT164"/>
      <c r="VTU164"/>
      <c r="VTV164"/>
      <c r="VTW164"/>
      <c r="VTX164"/>
      <c r="VTY164"/>
      <c r="VTZ164"/>
      <c r="VUA164"/>
      <c r="VUB164"/>
      <c r="VUC164"/>
      <c r="VUD164"/>
      <c r="VUE164"/>
      <c r="VUF164"/>
      <c r="VUG164"/>
      <c r="VUH164"/>
      <c r="VUI164"/>
      <c r="VUJ164"/>
      <c r="VUK164"/>
      <c r="VUL164"/>
      <c r="VUM164"/>
      <c r="VUN164"/>
      <c r="VUO164"/>
      <c r="VUP164"/>
      <c r="VUQ164"/>
      <c r="VUR164"/>
      <c r="VUS164"/>
      <c r="VUT164"/>
      <c r="VUU164"/>
      <c r="VUV164"/>
      <c r="VUW164"/>
      <c r="VUX164"/>
      <c r="VUY164"/>
      <c r="VUZ164"/>
      <c r="VVA164"/>
      <c r="VVB164"/>
      <c r="VVC164"/>
      <c r="VVD164"/>
      <c r="VVE164"/>
      <c r="VVF164"/>
      <c r="VVG164"/>
      <c r="VVH164"/>
      <c r="VVI164"/>
      <c r="VVJ164"/>
      <c r="VVK164"/>
      <c r="VVL164"/>
      <c r="VVM164"/>
      <c r="VVN164"/>
      <c r="VVO164"/>
      <c r="VVP164"/>
      <c r="VVQ164"/>
      <c r="VVR164"/>
      <c r="VVS164"/>
      <c r="VVT164"/>
      <c r="VVU164"/>
      <c r="VVV164"/>
      <c r="VVW164"/>
      <c r="VVX164"/>
      <c r="VVY164"/>
      <c r="VVZ164"/>
      <c r="VWA164"/>
      <c r="VWB164"/>
      <c r="VWC164"/>
      <c r="VWD164"/>
      <c r="VWE164"/>
      <c r="VWF164"/>
      <c r="VWG164"/>
      <c r="VWH164"/>
      <c r="VWI164"/>
      <c r="VWJ164"/>
      <c r="VWK164"/>
      <c r="VWL164"/>
      <c r="VWM164"/>
      <c r="VWN164"/>
      <c r="VWO164"/>
      <c r="VWP164"/>
      <c r="VWQ164"/>
      <c r="VWR164"/>
      <c r="VWS164"/>
      <c r="VWT164"/>
      <c r="VWU164"/>
      <c r="VWV164"/>
      <c r="VWW164"/>
      <c r="VWX164"/>
      <c r="VWY164"/>
      <c r="VWZ164"/>
      <c r="VXA164"/>
      <c r="VXB164"/>
      <c r="VXC164"/>
      <c r="VXD164"/>
      <c r="VXE164"/>
      <c r="VXF164"/>
      <c r="VXG164"/>
      <c r="VXH164"/>
      <c r="VXI164"/>
      <c r="VXJ164"/>
      <c r="VXK164"/>
      <c r="VXL164"/>
      <c r="VXM164"/>
      <c r="VXN164"/>
      <c r="VXO164"/>
      <c r="VXP164"/>
      <c r="VXQ164"/>
      <c r="VXR164"/>
      <c r="VXS164"/>
      <c r="VXT164"/>
      <c r="VXU164"/>
      <c r="VXV164"/>
      <c r="VXW164"/>
      <c r="VXX164"/>
      <c r="VXY164"/>
      <c r="VXZ164"/>
      <c r="VYA164"/>
      <c r="VYB164"/>
      <c r="VYC164"/>
      <c r="VYD164"/>
      <c r="VYE164"/>
      <c r="VYF164"/>
      <c r="VYG164"/>
      <c r="VYH164"/>
      <c r="VYI164"/>
      <c r="VYJ164"/>
      <c r="VYK164"/>
      <c r="VYL164"/>
      <c r="VYM164"/>
      <c r="VYN164"/>
      <c r="VYO164"/>
      <c r="VYP164"/>
      <c r="VYQ164"/>
      <c r="VYR164"/>
      <c r="VYS164"/>
      <c r="VYT164"/>
      <c r="VYU164"/>
      <c r="VYV164"/>
      <c r="VYW164"/>
      <c r="VYX164"/>
      <c r="VYY164"/>
      <c r="VYZ164"/>
      <c r="VZA164"/>
      <c r="VZB164"/>
      <c r="VZC164"/>
      <c r="VZD164"/>
      <c r="VZE164"/>
      <c r="VZF164"/>
      <c r="VZG164"/>
      <c r="VZH164"/>
      <c r="VZI164"/>
      <c r="VZJ164"/>
      <c r="VZK164"/>
      <c r="VZL164"/>
      <c r="VZM164"/>
      <c r="VZN164"/>
      <c r="VZO164"/>
      <c r="VZP164"/>
      <c r="VZQ164"/>
      <c r="VZR164"/>
      <c r="VZS164"/>
      <c r="VZT164"/>
      <c r="VZU164"/>
      <c r="VZV164"/>
      <c r="VZW164"/>
      <c r="VZX164"/>
      <c r="VZY164"/>
      <c r="VZZ164"/>
      <c r="WAA164"/>
      <c r="WAB164"/>
      <c r="WAC164"/>
      <c r="WAD164"/>
      <c r="WAE164"/>
      <c r="WAF164"/>
      <c r="WAG164"/>
      <c r="WAH164"/>
      <c r="WAI164"/>
      <c r="WAJ164"/>
      <c r="WAK164"/>
      <c r="WAL164"/>
      <c r="WAM164"/>
      <c r="WAN164"/>
      <c r="WAO164"/>
      <c r="WAP164"/>
      <c r="WAQ164"/>
      <c r="WAR164"/>
      <c r="WAS164"/>
      <c r="WAT164"/>
      <c r="WAU164"/>
      <c r="WAV164"/>
      <c r="WAW164"/>
      <c r="WAX164"/>
      <c r="WAY164"/>
      <c r="WAZ164"/>
      <c r="WBA164"/>
      <c r="WBB164"/>
      <c r="WBC164"/>
      <c r="WBD164"/>
      <c r="WBE164"/>
      <c r="WBF164"/>
      <c r="WBG164"/>
      <c r="WBH164"/>
      <c r="WBI164"/>
      <c r="WBJ164"/>
      <c r="WBK164"/>
      <c r="WBL164"/>
      <c r="WBM164"/>
      <c r="WBN164"/>
      <c r="WBO164"/>
      <c r="WBP164"/>
      <c r="WBQ164"/>
      <c r="WBR164"/>
      <c r="WBS164"/>
      <c r="WBT164"/>
      <c r="WBU164"/>
      <c r="WBV164"/>
      <c r="WBW164"/>
      <c r="WBX164"/>
      <c r="WBY164"/>
      <c r="WBZ164"/>
      <c r="WCA164"/>
      <c r="WCB164"/>
      <c r="WCC164"/>
      <c r="WCD164"/>
      <c r="WCE164"/>
      <c r="WCF164"/>
      <c r="WCG164"/>
      <c r="WCH164"/>
      <c r="WCI164"/>
      <c r="WCJ164"/>
      <c r="WCK164"/>
      <c r="WCL164"/>
      <c r="WCM164"/>
      <c r="WCN164"/>
      <c r="WCO164"/>
      <c r="WCP164"/>
      <c r="WCQ164"/>
      <c r="WCR164"/>
      <c r="WCS164"/>
      <c r="WCT164"/>
      <c r="WCU164"/>
      <c r="WCV164"/>
      <c r="WCW164"/>
      <c r="WCX164"/>
      <c r="WCY164"/>
      <c r="WCZ164"/>
      <c r="WDA164"/>
      <c r="WDB164"/>
      <c r="WDC164"/>
      <c r="WDD164"/>
      <c r="WDE164"/>
      <c r="WDF164"/>
      <c r="WDG164"/>
      <c r="WDH164"/>
      <c r="WDI164"/>
      <c r="WDJ164"/>
      <c r="WDK164"/>
      <c r="WDL164"/>
      <c r="WDM164"/>
      <c r="WDN164"/>
      <c r="WDO164"/>
      <c r="WDP164"/>
      <c r="WDQ164"/>
      <c r="WDR164"/>
      <c r="WDS164"/>
      <c r="WDT164"/>
      <c r="WDU164"/>
      <c r="WDV164"/>
      <c r="WDW164"/>
      <c r="WDX164"/>
      <c r="WDY164"/>
      <c r="WDZ164"/>
      <c r="WEA164"/>
      <c r="WEB164"/>
      <c r="WEC164"/>
      <c r="WED164"/>
      <c r="WEE164"/>
      <c r="WEF164"/>
      <c r="WEG164"/>
      <c r="WEH164"/>
      <c r="WEI164"/>
      <c r="WEJ164"/>
      <c r="WEK164"/>
      <c r="WEL164"/>
      <c r="WEM164"/>
      <c r="WEN164"/>
      <c r="WEO164"/>
      <c r="WEP164"/>
      <c r="WEQ164"/>
      <c r="WER164"/>
      <c r="WES164"/>
      <c r="WET164"/>
      <c r="WEU164"/>
      <c r="WEV164"/>
      <c r="WEW164"/>
      <c r="WEX164"/>
      <c r="WEY164"/>
      <c r="WEZ164"/>
      <c r="WFA164"/>
      <c r="WFB164"/>
      <c r="WFC164"/>
      <c r="WFD164"/>
      <c r="WFE164"/>
      <c r="WFF164"/>
      <c r="WFG164"/>
      <c r="WFH164"/>
      <c r="WFI164"/>
      <c r="WFJ164"/>
      <c r="WFK164"/>
      <c r="WFL164"/>
      <c r="WFM164"/>
      <c r="WFN164"/>
      <c r="WFO164"/>
      <c r="WFP164"/>
      <c r="WFQ164"/>
      <c r="WFR164"/>
      <c r="WFS164"/>
      <c r="WFT164"/>
      <c r="WFU164"/>
      <c r="WFV164"/>
      <c r="WFW164"/>
      <c r="WFX164"/>
      <c r="WFY164"/>
      <c r="WFZ164"/>
      <c r="WGA164"/>
      <c r="WGB164"/>
      <c r="WGC164"/>
      <c r="WGD164"/>
      <c r="WGE164"/>
      <c r="WGF164"/>
      <c r="WGG164"/>
      <c r="WGH164"/>
      <c r="WGI164"/>
      <c r="WGJ164"/>
      <c r="WGK164"/>
      <c r="WGL164"/>
      <c r="WGM164"/>
      <c r="WGN164"/>
      <c r="WGO164"/>
      <c r="WGP164"/>
      <c r="WGQ164"/>
      <c r="WGR164"/>
      <c r="WGS164"/>
      <c r="WGT164"/>
      <c r="WGU164"/>
      <c r="WGV164"/>
      <c r="WGW164"/>
      <c r="WGX164"/>
      <c r="WGY164"/>
      <c r="WGZ164"/>
      <c r="WHA164"/>
      <c r="WHB164"/>
      <c r="WHC164"/>
      <c r="WHD164"/>
      <c r="WHE164"/>
      <c r="WHF164"/>
      <c r="WHG164"/>
      <c r="WHH164"/>
      <c r="WHI164"/>
      <c r="WHJ164"/>
      <c r="WHK164"/>
      <c r="WHL164"/>
      <c r="WHM164"/>
      <c r="WHN164"/>
      <c r="WHO164"/>
      <c r="WHP164"/>
      <c r="WHQ164"/>
      <c r="WHR164"/>
      <c r="WHS164"/>
      <c r="WHT164"/>
      <c r="WHU164"/>
      <c r="WHV164"/>
      <c r="WHW164"/>
      <c r="WHX164"/>
      <c r="WHY164"/>
      <c r="WHZ164"/>
      <c r="WIA164"/>
      <c r="WIB164"/>
      <c r="WIC164"/>
      <c r="WID164"/>
      <c r="WIE164"/>
      <c r="WIF164"/>
      <c r="WIG164"/>
      <c r="WIH164"/>
      <c r="WII164"/>
      <c r="WIJ164"/>
      <c r="WIK164"/>
      <c r="WIL164"/>
      <c r="WIM164"/>
      <c r="WIN164"/>
      <c r="WIO164"/>
      <c r="WIP164"/>
      <c r="WIQ164"/>
      <c r="WIR164"/>
      <c r="WIS164"/>
      <c r="WIT164"/>
      <c r="WIU164"/>
      <c r="WIV164"/>
      <c r="WIW164"/>
      <c r="WIX164"/>
      <c r="WIY164"/>
      <c r="WIZ164"/>
      <c r="WJA164"/>
      <c r="WJB164"/>
      <c r="WJC164"/>
      <c r="WJD164"/>
      <c r="WJE164"/>
      <c r="WJF164"/>
      <c r="WJG164"/>
      <c r="WJH164"/>
      <c r="WJI164"/>
      <c r="WJJ164"/>
      <c r="WJK164"/>
      <c r="WJL164"/>
      <c r="WJM164"/>
      <c r="WJN164"/>
      <c r="WJO164"/>
      <c r="WJP164"/>
      <c r="WJQ164"/>
      <c r="WJR164"/>
      <c r="WJS164"/>
      <c r="WJT164"/>
      <c r="WJU164"/>
      <c r="WJV164"/>
      <c r="WJW164"/>
      <c r="WJX164"/>
      <c r="WJY164"/>
      <c r="WJZ164"/>
      <c r="WKA164"/>
      <c r="WKB164"/>
      <c r="WKC164"/>
      <c r="WKD164"/>
      <c r="WKE164"/>
      <c r="WKF164"/>
      <c r="WKG164"/>
      <c r="WKH164"/>
      <c r="WKI164"/>
      <c r="WKJ164"/>
      <c r="WKK164"/>
      <c r="WKL164"/>
      <c r="WKM164"/>
      <c r="WKN164"/>
      <c r="WKO164"/>
      <c r="WKP164"/>
      <c r="WKQ164"/>
      <c r="WKR164"/>
      <c r="WKS164"/>
      <c r="WKT164"/>
      <c r="WKU164"/>
      <c r="WKV164"/>
      <c r="WKW164"/>
      <c r="WKX164"/>
      <c r="WKY164"/>
      <c r="WKZ164"/>
      <c r="WLA164"/>
      <c r="WLB164"/>
      <c r="WLC164"/>
      <c r="WLD164"/>
      <c r="WLE164"/>
      <c r="WLF164"/>
      <c r="WLG164"/>
      <c r="WLH164"/>
      <c r="WLI164"/>
      <c r="WLJ164"/>
      <c r="WLK164"/>
      <c r="WLL164"/>
      <c r="WLM164"/>
      <c r="WLN164"/>
      <c r="WLO164"/>
      <c r="WLP164"/>
      <c r="WLQ164"/>
      <c r="WLR164"/>
      <c r="WLS164"/>
      <c r="WLT164"/>
      <c r="WLU164"/>
      <c r="WLV164"/>
      <c r="WLW164"/>
      <c r="WLX164"/>
      <c r="WLY164"/>
      <c r="WLZ164"/>
      <c r="WMA164"/>
      <c r="WMB164"/>
      <c r="WMC164"/>
      <c r="WMD164"/>
      <c r="WME164"/>
      <c r="WMF164"/>
      <c r="WMG164"/>
      <c r="WMH164"/>
      <c r="WMI164"/>
      <c r="WMJ164"/>
      <c r="WMK164"/>
      <c r="WML164"/>
      <c r="WMM164"/>
      <c r="WMN164"/>
      <c r="WMO164"/>
      <c r="WMP164"/>
      <c r="WMQ164"/>
      <c r="WMR164"/>
      <c r="WMS164"/>
      <c r="WMT164"/>
      <c r="WMU164"/>
      <c r="WMV164"/>
      <c r="WMW164"/>
      <c r="WMX164"/>
      <c r="WMY164"/>
      <c r="WMZ164"/>
      <c r="WNA164"/>
      <c r="WNB164"/>
      <c r="WNC164"/>
      <c r="WND164"/>
      <c r="WNE164"/>
      <c r="WNF164"/>
      <c r="WNG164"/>
      <c r="WNH164"/>
      <c r="WNI164"/>
      <c r="WNJ164"/>
      <c r="WNK164"/>
      <c r="WNL164"/>
      <c r="WNM164"/>
      <c r="WNN164"/>
      <c r="WNO164"/>
      <c r="WNP164"/>
      <c r="WNQ164"/>
      <c r="WNR164"/>
      <c r="WNS164"/>
      <c r="WNT164"/>
      <c r="WNU164"/>
      <c r="WNV164"/>
      <c r="WNW164"/>
      <c r="WNX164"/>
      <c r="WNY164"/>
      <c r="WNZ164"/>
      <c r="WOA164"/>
      <c r="WOB164"/>
      <c r="WOC164"/>
      <c r="WOD164"/>
      <c r="WOE164"/>
      <c r="WOF164"/>
      <c r="WOG164"/>
      <c r="WOH164"/>
      <c r="WOI164"/>
      <c r="WOJ164"/>
      <c r="WOK164"/>
      <c r="WOL164"/>
      <c r="WOM164"/>
      <c r="WON164"/>
      <c r="WOO164"/>
      <c r="WOP164"/>
      <c r="WOQ164"/>
      <c r="WOR164"/>
      <c r="WOS164"/>
      <c r="WOT164"/>
      <c r="WOU164"/>
      <c r="WOV164"/>
      <c r="WOW164"/>
      <c r="WOX164"/>
      <c r="WOY164"/>
      <c r="WOZ164"/>
      <c r="WPA164"/>
      <c r="WPB164"/>
      <c r="WPC164"/>
      <c r="WPD164"/>
      <c r="WPE164"/>
      <c r="WPF164"/>
      <c r="WPG164"/>
      <c r="WPH164"/>
      <c r="WPI164"/>
      <c r="WPJ164"/>
      <c r="WPK164"/>
      <c r="WPL164"/>
      <c r="WPM164"/>
      <c r="WPN164"/>
      <c r="WPO164"/>
      <c r="WPP164"/>
      <c r="WPQ164"/>
      <c r="WPR164"/>
      <c r="WPS164"/>
      <c r="WPT164"/>
      <c r="WPU164"/>
      <c r="WPV164"/>
      <c r="WPW164"/>
      <c r="WPX164"/>
      <c r="WPY164"/>
      <c r="WPZ164"/>
      <c r="WQA164"/>
      <c r="WQB164"/>
      <c r="WQC164"/>
      <c r="WQD164"/>
      <c r="WQE164"/>
      <c r="WQF164"/>
      <c r="WQG164"/>
      <c r="WQH164"/>
      <c r="WQI164"/>
      <c r="WQJ164"/>
      <c r="WQK164"/>
      <c r="WQL164"/>
      <c r="WQM164"/>
      <c r="WQN164"/>
      <c r="WQO164"/>
      <c r="WQP164"/>
      <c r="WQQ164"/>
      <c r="WQR164"/>
      <c r="WQS164"/>
      <c r="WQT164"/>
      <c r="WQU164"/>
      <c r="WQV164"/>
      <c r="WQW164"/>
      <c r="WQX164"/>
      <c r="WQY164"/>
      <c r="WQZ164"/>
      <c r="WRA164"/>
      <c r="WRB164"/>
      <c r="WRC164"/>
      <c r="WRD164"/>
      <c r="WRE164"/>
      <c r="WRF164"/>
      <c r="WRG164"/>
      <c r="WRH164"/>
      <c r="WRI164"/>
      <c r="WRJ164"/>
      <c r="WRK164"/>
      <c r="WRL164"/>
      <c r="WRM164"/>
      <c r="WRN164"/>
      <c r="WRO164"/>
      <c r="WRP164"/>
      <c r="WRQ164"/>
      <c r="WRR164"/>
      <c r="WRS164"/>
      <c r="WRT164"/>
      <c r="WRU164"/>
      <c r="WRV164"/>
      <c r="WRW164"/>
      <c r="WRX164"/>
      <c r="WRY164"/>
      <c r="WRZ164"/>
      <c r="WSA164"/>
      <c r="WSB164"/>
      <c r="WSC164"/>
      <c r="WSD164"/>
      <c r="WSE164"/>
      <c r="WSF164"/>
      <c r="WSG164"/>
      <c r="WSH164"/>
      <c r="WSI164"/>
      <c r="WSJ164"/>
      <c r="WSK164"/>
      <c r="WSL164"/>
      <c r="WSM164"/>
      <c r="WSN164"/>
      <c r="WSO164"/>
      <c r="WSP164"/>
      <c r="WSQ164"/>
      <c r="WSR164"/>
      <c r="WSS164"/>
      <c r="WST164"/>
      <c r="WSU164"/>
      <c r="WSV164"/>
      <c r="WSW164"/>
      <c r="WSX164"/>
      <c r="WSY164"/>
      <c r="WSZ164"/>
      <c r="WTA164"/>
      <c r="WTB164"/>
      <c r="WTC164"/>
      <c r="WTD164"/>
      <c r="WTE164"/>
      <c r="WTF164"/>
      <c r="WTG164"/>
      <c r="WTH164"/>
      <c r="WTI164"/>
      <c r="WTJ164"/>
      <c r="WTK164"/>
      <c r="WTL164"/>
      <c r="WTM164"/>
      <c r="WTN164"/>
      <c r="WTO164"/>
      <c r="WTP164"/>
      <c r="WTQ164"/>
      <c r="WTR164"/>
      <c r="WTS164"/>
      <c r="WTT164"/>
      <c r="WTU164"/>
      <c r="WTV164"/>
      <c r="WTW164"/>
      <c r="WTX164"/>
      <c r="WTY164"/>
      <c r="WTZ164"/>
      <c r="WUA164"/>
      <c r="WUB164"/>
      <c r="WUC164"/>
      <c r="WUD164"/>
      <c r="WUE164"/>
      <c r="WUF164"/>
      <c r="WUG164"/>
      <c r="WUH164"/>
      <c r="WUI164"/>
      <c r="WUJ164"/>
      <c r="WUK164"/>
      <c r="WUL164"/>
      <c r="WUM164"/>
      <c r="WUN164"/>
      <c r="WUO164"/>
      <c r="WUP164"/>
      <c r="WUQ164"/>
      <c r="WUR164"/>
      <c r="WUS164"/>
      <c r="WUT164"/>
      <c r="WUU164"/>
      <c r="WUV164"/>
      <c r="WUW164"/>
      <c r="WUX164"/>
      <c r="WUY164"/>
      <c r="WUZ164"/>
      <c r="WVA164"/>
      <c r="WVB164"/>
      <c r="WVC164"/>
      <c r="WVD164"/>
      <c r="WVE164"/>
      <c r="WVF164"/>
      <c r="WVG164"/>
      <c r="WVH164"/>
      <c r="WVI164"/>
      <c r="WVJ164"/>
      <c r="WVK164"/>
      <c r="WVL164"/>
      <c r="WVM164"/>
      <c r="WVN164"/>
      <c r="WVO164"/>
      <c r="WVP164"/>
      <c r="WVQ164"/>
      <c r="WVR164"/>
      <c r="WVS164"/>
      <c r="WVT164"/>
      <c r="WVU164"/>
      <c r="WVV164"/>
      <c r="WVW164"/>
      <c r="WVX164"/>
      <c r="WVY164"/>
      <c r="WVZ164"/>
      <c r="WWA164"/>
      <c r="WWB164"/>
      <c r="WWC164"/>
      <c r="WWD164"/>
      <c r="WWE164"/>
      <c r="WWF164"/>
      <c r="WWG164"/>
      <c r="WWH164"/>
      <c r="WWI164"/>
      <c r="WWJ164"/>
      <c r="WWK164"/>
      <c r="WWL164"/>
      <c r="WWM164"/>
      <c r="WWN164"/>
      <c r="WWO164"/>
      <c r="WWP164"/>
      <c r="WWQ164"/>
      <c r="WWR164"/>
      <c r="WWS164"/>
      <c r="WWT164"/>
      <c r="WWU164"/>
      <c r="WWV164"/>
      <c r="WWW164"/>
      <c r="WWX164"/>
      <c r="WWY164"/>
      <c r="WWZ164"/>
      <c r="WXA164"/>
      <c r="WXB164"/>
      <c r="WXC164"/>
      <c r="WXD164"/>
      <c r="WXE164"/>
      <c r="WXF164"/>
      <c r="WXG164"/>
      <c r="WXH164"/>
      <c r="WXI164"/>
      <c r="WXJ164"/>
      <c r="WXK164"/>
      <c r="WXL164"/>
      <c r="WXM164"/>
      <c r="WXN164"/>
      <c r="WXO164"/>
      <c r="WXP164"/>
      <c r="WXQ164"/>
      <c r="WXR164"/>
      <c r="WXS164"/>
      <c r="WXT164"/>
      <c r="WXU164"/>
      <c r="WXV164"/>
      <c r="WXW164"/>
      <c r="WXX164"/>
      <c r="WXY164"/>
      <c r="WXZ164"/>
      <c r="WYA164"/>
      <c r="WYB164"/>
      <c r="WYC164"/>
      <c r="WYD164"/>
      <c r="WYE164"/>
      <c r="WYF164"/>
      <c r="WYG164"/>
      <c r="WYH164"/>
      <c r="WYI164"/>
      <c r="WYJ164"/>
      <c r="WYK164"/>
      <c r="WYL164"/>
      <c r="WYM164"/>
      <c r="WYN164"/>
      <c r="WYO164"/>
      <c r="WYP164"/>
      <c r="WYQ164"/>
      <c r="WYR164"/>
      <c r="WYS164"/>
      <c r="WYT164"/>
      <c r="WYU164"/>
      <c r="WYV164"/>
      <c r="WYW164"/>
      <c r="WYX164"/>
      <c r="WYY164"/>
      <c r="WYZ164"/>
      <c r="WZA164"/>
      <c r="WZB164"/>
      <c r="WZC164"/>
      <c r="WZD164"/>
      <c r="WZE164"/>
      <c r="WZF164"/>
      <c r="WZG164"/>
      <c r="WZH164"/>
      <c r="WZI164"/>
      <c r="WZJ164"/>
      <c r="WZK164"/>
      <c r="WZL164"/>
      <c r="WZM164"/>
      <c r="WZN164"/>
      <c r="WZO164"/>
      <c r="WZP164"/>
      <c r="WZQ164"/>
      <c r="WZR164"/>
      <c r="WZS164"/>
      <c r="WZT164"/>
      <c r="WZU164"/>
      <c r="WZV164"/>
      <c r="WZW164"/>
      <c r="WZX164"/>
      <c r="WZY164"/>
      <c r="WZZ164"/>
      <c r="XAA164"/>
      <c r="XAB164"/>
      <c r="XAC164"/>
      <c r="XAD164"/>
      <c r="XAE164"/>
      <c r="XAF164"/>
      <c r="XAG164"/>
      <c r="XAH164"/>
      <c r="XAI164"/>
      <c r="XAJ164"/>
      <c r="XAK164"/>
      <c r="XAL164"/>
      <c r="XAM164"/>
      <c r="XAN164"/>
      <c r="XAO164"/>
      <c r="XAP164"/>
      <c r="XAQ164"/>
      <c r="XAR164"/>
      <c r="XAS164"/>
      <c r="XAT164"/>
      <c r="XAU164"/>
      <c r="XAV164"/>
      <c r="XAW164"/>
      <c r="XAX164"/>
      <c r="XAY164"/>
      <c r="XAZ164"/>
      <c r="XBA164"/>
      <c r="XBB164"/>
      <c r="XBC164"/>
      <c r="XBD164"/>
      <c r="XBE164"/>
      <c r="XBF164"/>
      <c r="XBG164"/>
      <c r="XBH164"/>
      <c r="XBI164"/>
      <c r="XBJ164"/>
      <c r="XBK164"/>
      <c r="XBL164"/>
      <c r="XBM164"/>
      <c r="XBN164"/>
      <c r="XBO164"/>
      <c r="XBP164"/>
      <c r="XBQ164"/>
      <c r="XBR164"/>
      <c r="XBS164"/>
      <c r="XBT164"/>
      <c r="XBU164"/>
      <c r="XBV164"/>
      <c r="XBW164"/>
      <c r="XBX164"/>
      <c r="XBY164"/>
      <c r="XBZ164"/>
      <c r="XCA164"/>
      <c r="XCB164"/>
      <c r="XCC164"/>
      <c r="XCD164"/>
      <c r="XCE164"/>
      <c r="XCF164"/>
      <c r="XCG164"/>
      <c r="XCH164"/>
      <c r="XCI164"/>
      <c r="XCJ164"/>
      <c r="XCK164"/>
      <c r="XCL164"/>
      <c r="XCM164"/>
      <c r="XCN164"/>
      <c r="XCO164"/>
      <c r="XCP164"/>
      <c r="XCQ164"/>
      <c r="XCR164"/>
      <c r="XCS164"/>
      <c r="XCT164"/>
      <c r="XCU164"/>
      <c r="XCV164"/>
      <c r="XCW164"/>
      <c r="XCX164"/>
      <c r="XCY164"/>
      <c r="XCZ164"/>
      <c r="XDA164"/>
      <c r="XDB164"/>
      <c r="XDC164"/>
      <c r="XDD164"/>
      <c r="XDE164"/>
      <c r="XDF164"/>
      <c r="XDG164"/>
      <c r="XDH164"/>
      <c r="XDI164"/>
      <c r="XDJ164"/>
      <c r="XDK164"/>
      <c r="XDL164"/>
      <c r="XDM164"/>
      <c r="XDN164"/>
      <c r="XDO164"/>
      <c r="XDP164"/>
      <c r="XDQ164"/>
      <c r="XDR164"/>
      <c r="XDS164"/>
      <c r="XDT164"/>
      <c r="XDU164"/>
      <c r="XDV164"/>
      <c r="XDW164"/>
      <c r="XDX164"/>
      <c r="XDY164"/>
      <c r="XDZ164"/>
      <c r="XEA164"/>
      <c r="XEB164"/>
      <c r="XEC164"/>
      <c r="XED164"/>
      <c r="XEE164"/>
      <c r="XEF164"/>
      <c r="XEG164"/>
      <c r="XEH164"/>
      <c r="XEI164"/>
      <c r="XEJ164"/>
      <c r="XEK164"/>
      <c r="XEL164"/>
      <c r="XEM164"/>
    </row>
    <row r="165" spans="1:16367" s="28" customFormat="1" ht="18.75" customHeight="1">
      <c r="A165" s="6" t="s">
        <v>45</v>
      </c>
      <c r="B165" s="20">
        <v>44917</v>
      </c>
      <c r="C165" s="11" t="s">
        <v>25</v>
      </c>
      <c r="D165" s="11" t="s">
        <v>34</v>
      </c>
      <c r="E165" s="11" t="s">
        <v>489</v>
      </c>
      <c r="F165" s="77"/>
      <c r="G165" s="11" t="s">
        <v>596</v>
      </c>
      <c r="H165" s="11"/>
      <c r="I165" s="11"/>
      <c r="J165" s="11">
        <v>600</v>
      </c>
      <c r="K165" s="103"/>
      <c r="L165" s="11"/>
      <c r="M165" s="11" t="s">
        <v>49</v>
      </c>
      <c r="N165" s="11" t="s">
        <v>23</v>
      </c>
      <c r="O165" s="10" t="s">
        <v>598</v>
      </c>
      <c r="P165" s="10" t="s">
        <v>595</v>
      </c>
      <c r="Q165" s="104">
        <v>1.5</v>
      </c>
      <c r="R165" s="104">
        <v>0.2</v>
      </c>
      <c r="S165" s="104">
        <v>0</v>
      </c>
      <c r="T165" s="105">
        <v>0.2</v>
      </c>
      <c r="U165" s="153">
        <v>7</v>
      </c>
      <c r="V165" s="105">
        <v>20.39</v>
      </c>
      <c r="W165" s="105">
        <v>122.36</v>
      </c>
      <c r="X165" s="105">
        <v>810.46</v>
      </c>
    </row>
    <row r="166" spans="1:16367" s="28" customFormat="1" ht="20.25" customHeight="1">
      <c r="A166" s="6" t="s">
        <v>141</v>
      </c>
      <c r="B166" s="20">
        <v>44650</v>
      </c>
      <c r="C166" s="11" t="s">
        <v>25</v>
      </c>
      <c r="D166" s="11" t="s">
        <v>22</v>
      </c>
      <c r="E166" s="11" t="s">
        <v>522</v>
      </c>
      <c r="F166" s="11"/>
      <c r="G166" s="11" t="s">
        <v>144</v>
      </c>
      <c r="H166" s="10"/>
      <c r="I166" s="10"/>
      <c r="J166" s="11" t="s">
        <v>145</v>
      </c>
      <c r="K166" s="11"/>
      <c r="L166" s="11"/>
      <c r="M166" s="11" t="s">
        <v>146</v>
      </c>
      <c r="N166" s="11" t="s">
        <v>23</v>
      </c>
      <c r="O166" s="11" t="s">
        <v>142</v>
      </c>
      <c r="P166" s="11" t="s">
        <v>143</v>
      </c>
      <c r="Q166" s="26">
        <v>46.5</v>
      </c>
      <c r="R166" s="26">
        <v>0</v>
      </c>
      <c r="S166" s="26">
        <v>58.5</v>
      </c>
      <c r="T166" s="26">
        <v>58.5</v>
      </c>
      <c r="U166" s="153">
        <v>46</v>
      </c>
      <c r="V166" s="26">
        <v>5.36</v>
      </c>
      <c r="W166" s="26">
        <v>997.24900000000002</v>
      </c>
      <c r="X166" s="26">
        <v>10254.815183489281</v>
      </c>
    </row>
    <row r="167" spans="1:16367" s="28" customFormat="1" ht="33.75" customHeight="1">
      <c r="A167" s="6" t="s">
        <v>141</v>
      </c>
      <c r="B167" s="20">
        <v>44725</v>
      </c>
      <c r="C167" s="11" t="s">
        <v>25</v>
      </c>
      <c r="D167" s="11" t="s">
        <v>22</v>
      </c>
      <c r="E167" s="11" t="s">
        <v>522</v>
      </c>
      <c r="F167" s="11"/>
      <c r="G167" s="11" t="s">
        <v>293</v>
      </c>
      <c r="H167" s="10"/>
      <c r="I167" s="10"/>
      <c r="J167" s="11" t="s">
        <v>294</v>
      </c>
      <c r="K167" s="55"/>
      <c r="L167" s="55"/>
      <c r="M167" s="55" t="s">
        <v>295</v>
      </c>
      <c r="N167" s="11" t="s">
        <v>23</v>
      </c>
      <c r="O167" s="11" t="s">
        <v>291</v>
      </c>
      <c r="P167" s="11" t="s">
        <v>292</v>
      </c>
      <c r="Q167" s="26">
        <v>42.7</v>
      </c>
      <c r="R167" s="26">
        <v>0</v>
      </c>
      <c r="S167" s="26">
        <v>42.7</v>
      </c>
      <c r="T167" s="26">
        <v>42.7</v>
      </c>
      <c r="U167" s="25">
        <v>4</v>
      </c>
      <c r="V167" s="26" t="s">
        <v>503</v>
      </c>
      <c r="W167" s="26" t="s">
        <v>503</v>
      </c>
      <c r="X167" s="26">
        <v>10391.90629769726</v>
      </c>
    </row>
    <row r="168" spans="1:16367" customFormat="1" ht="18" customHeight="1">
      <c r="A168" s="28"/>
      <c r="B168" s="29"/>
      <c r="C168" s="28"/>
      <c r="D168" s="28"/>
      <c r="E168" s="28"/>
      <c r="G168" s="28"/>
      <c r="H168" s="30"/>
      <c r="I168" s="28"/>
      <c r="J168" s="28"/>
      <c r="K168" s="31"/>
      <c r="L168" s="28"/>
      <c r="M168" s="28"/>
      <c r="O168" s="140"/>
      <c r="P168" s="28"/>
      <c r="Q168" s="28"/>
      <c r="R168" s="28"/>
      <c r="S168" s="28"/>
      <c r="T168" s="28"/>
      <c r="U168" s="28"/>
      <c r="V168" s="28"/>
      <c r="W168" s="28"/>
      <c r="X168" s="3"/>
    </row>
    <row r="169" spans="1:16367">
      <c r="A169" s="32" t="s">
        <v>10</v>
      </c>
      <c r="B169" s="19"/>
      <c r="C169"/>
      <c r="D169"/>
      <c r="E169"/>
      <c r="F169"/>
      <c r="G169"/>
      <c r="H169" s="9"/>
      <c r="I169"/>
      <c r="J169"/>
      <c r="K169" s="16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16367">
      <c r="A170" s="32" t="s">
        <v>622</v>
      </c>
    </row>
  </sheetData>
  <mergeCells count="22">
    <mergeCell ref="R8:T8"/>
    <mergeCell ref="B9:B10"/>
    <mergeCell ref="A8:Q8"/>
    <mergeCell ref="N9:N10"/>
    <mergeCell ref="O9:O10"/>
    <mergeCell ref="P9:P10"/>
    <mergeCell ref="Q9:Q10"/>
    <mergeCell ref="C9:C10"/>
    <mergeCell ref="D9:D10"/>
    <mergeCell ref="G9:G10"/>
    <mergeCell ref="H9:J9"/>
    <mergeCell ref="K9:M9"/>
    <mergeCell ref="X9:X10"/>
    <mergeCell ref="U9:U10"/>
    <mergeCell ref="W9:W10"/>
    <mergeCell ref="V9:V10"/>
    <mergeCell ref="A9:A10"/>
    <mergeCell ref="E9:E10"/>
    <mergeCell ref="R9:R10"/>
    <mergeCell ref="T9:T10"/>
    <mergeCell ref="S9:S10"/>
    <mergeCell ref="F9:F10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BF24A-32C1-4586-8760-1D063E1802A2}">
  <sheetPr codeName="Sheet2"/>
  <dimension ref="A1:AF26"/>
  <sheetViews>
    <sheetView showGridLines="0" zoomScale="60" zoomScaleNormal="60" workbookViewId="0">
      <selection activeCell="A6" sqref="A6"/>
    </sheetView>
  </sheetViews>
  <sheetFormatPr defaultColWidth="9.28515625" defaultRowHeight="18"/>
  <cols>
    <col min="1" max="1" width="27" style="3" customWidth="1"/>
    <col min="2" max="2" width="15.7109375" style="28" customWidth="1"/>
    <col min="3" max="3" width="20" style="28" bestFit="1" customWidth="1"/>
    <col min="4" max="4" width="13.28515625" style="28" bestFit="1" customWidth="1"/>
    <col min="5" max="5" width="27.28515625" style="28" customWidth="1"/>
    <col min="6" max="6" width="26" style="28" customWidth="1"/>
    <col min="7" max="7" width="5.85546875" style="28" customWidth="1"/>
    <col min="8" max="8" width="6.42578125" style="28" customWidth="1"/>
    <col min="9" max="9" width="13.7109375" style="28" customWidth="1"/>
    <col min="10" max="10" width="6.7109375" style="28" customWidth="1"/>
    <col min="11" max="11" width="13.85546875" style="28" customWidth="1"/>
    <col min="12" max="12" width="14.28515625" style="28" bestFit="1" customWidth="1"/>
    <col min="13" max="16" width="14.28515625" style="28" customWidth="1"/>
    <col min="17" max="17" width="25.7109375" style="28" customWidth="1"/>
    <col min="18" max="18" width="17.28515625" style="28" customWidth="1"/>
    <col min="19" max="19" width="17.42578125" style="28" customWidth="1"/>
    <col min="20" max="20" width="23.85546875" customWidth="1"/>
    <col min="21" max="21" width="19.28515625" customWidth="1"/>
    <col min="22" max="22" width="20" customWidth="1"/>
    <col min="23" max="23" width="17.5703125" customWidth="1"/>
    <col min="24" max="24" width="18.7109375" customWidth="1"/>
    <col min="33" max="16384" width="9.28515625" style="28"/>
  </cols>
  <sheetData>
    <row r="1" spans="1:32">
      <c r="A1" s="2"/>
    </row>
    <row r="6" spans="1:32" s="5" customFormat="1" ht="27.75">
      <c r="A6" s="4" t="s">
        <v>623</v>
      </c>
    </row>
    <row r="7" spans="1:32" ht="18.75" thickBot="1"/>
    <row r="8" spans="1:32" ht="20.25" customHeight="1" thickBot="1">
      <c r="A8" s="165" t="s">
        <v>19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7"/>
      <c r="R8" s="160" t="s">
        <v>16</v>
      </c>
      <c r="S8" s="161"/>
      <c r="T8" s="162"/>
      <c r="U8" s="110"/>
      <c r="V8" s="110"/>
      <c r="W8" s="110"/>
      <c r="X8" s="111"/>
      <c r="Y8" s="28"/>
      <c r="Z8" s="28"/>
      <c r="AA8" s="28"/>
      <c r="AB8" s="28"/>
      <c r="AC8" s="28"/>
      <c r="AD8" s="28"/>
      <c r="AE8" s="28"/>
      <c r="AF8" s="28"/>
    </row>
    <row r="9" spans="1:32" ht="33.75" customHeight="1">
      <c r="A9" s="154" t="s">
        <v>18</v>
      </c>
      <c r="B9" s="163" t="s">
        <v>0</v>
      </c>
      <c r="C9" s="154" t="s">
        <v>1</v>
      </c>
      <c r="D9" s="154" t="s">
        <v>11</v>
      </c>
      <c r="E9" s="158" t="s">
        <v>486</v>
      </c>
      <c r="F9" s="168" t="s">
        <v>2</v>
      </c>
      <c r="G9" s="170" t="s">
        <v>3</v>
      </c>
      <c r="H9" s="171"/>
      <c r="I9" s="172"/>
      <c r="J9" s="170" t="s">
        <v>4</v>
      </c>
      <c r="K9" s="171"/>
      <c r="L9" s="172"/>
      <c r="M9" s="154" t="s">
        <v>12</v>
      </c>
      <c r="N9" s="154" t="s">
        <v>487</v>
      </c>
      <c r="O9" s="168" t="s">
        <v>5</v>
      </c>
      <c r="P9" s="168" t="s">
        <v>6</v>
      </c>
      <c r="Q9" s="154" t="s">
        <v>17</v>
      </c>
      <c r="R9" s="154" t="s">
        <v>13</v>
      </c>
      <c r="S9" s="154" t="s">
        <v>14</v>
      </c>
      <c r="T9" s="154" t="s">
        <v>15</v>
      </c>
      <c r="U9" s="156" t="s">
        <v>608</v>
      </c>
      <c r="V9" s="154" t="s">
        <v>609</v>
      </c>
      <c r="W9" s="154" t="s">
        <v>610</v>
      </c>
      <c r="X9" s="154" t="s">
        <v>611</v>
      </c>
      <c r="Y9" s="28"/>
      <c r="Z9" s="28"/>
      <c r="AA9" s="28"/>
      <c r="AB9" s="28"/>
      <c r="AC9" s="28"/>
      <c r="AD9" s="28"/>
      <c r="AE9" s="28"/>
      <c r="AF9" s="28"/>
    </row>
    <row r="10" spans="1:32" customFormat="1" ht="32.1" customHeight="1" thickBot="1">
      <c r="A10" s="155"/>
      <c r="B10" s="164"/>
      <c r="C10" s="155"/>
      <c r="D10" s="155"/>
      <c r="E10" s="159"/>
      <c r="F10" s="169"/>
      <c r="G10" s="33" t="s">
        <v>7</v>
      </c>
      <c r="H10" s="34" t="s">
        <v>8</v>
      </c>
      <c r="I10" s="35" t="s">
        <v>9</v>
      </c>
      <c r="J10" s="78" t="s">
        <v>7</v>
      </c>
      <c r="K10" s="34" t="s">
        <v>8</v>
      </c>
      <c r="L10" s="37" t="s">
        <v>9</v>
      </c>
      <c r="M10" s="155"/>
      <c r="N10" s="155"/>
      <c r="O10" s="169"/>
      <c r="P10" s="169"/>
      <c r="Q10" s="155"/>
      <c r="R10" s="155"/>
      <c r="S10" s="155"/>
      <c r="T10" s="155"/>
      <c r="U10" s="157"/>
      <c r="V10" s="155"/>
      <c r="W10" s="155"/>
      <c r="X10" s="155"/>
    </row>
    <row r="11" spans="1:32" customFormat="1" ht="18" customHeight="1">
      <c r="A11" s="6" t="s">
        <v>24</v>
      </c>
      <c r="B11" s="20">
        <v>44578</v>
      </c>
      <c r="C11" s="11" t="s">
        <v>25</v>
      </c>
      <c r="D11" s="11" t="s">
        <v>22</v>
      </c>
      <c r="E11" s="11" t="s">
        <v>522</v>
      </c>
      <c r="F11" s="11" t="s">
        <v>525</v>
      </c>
      <c r="G11" s="11"/>
      <c r="H11" s="11"/>
      <c r="I11" s="11"/>
      <c r="J11" s="79"/>
      <c r="K11" s="11"/>
      <c r="L11" s="11" t="s">
        <v>28</v>
      </c>
      <c r="M11" s="11" t="s">
        <v>23</v>
      </c>
      <c r="N11" s="10"/>
      <c r="O11" s="10" t="s">
        <v>26</v>
      </c>
      <c r="P11" s="10" t="s">
        <v>27</v>
      </c>
      <c r="Q11" s="64">
        <v>379.8</v>
      </c>
      <c r="R11" s="64">
        <v>72.099999999999994</v>
      </c>
      <c r="S11" s="64">
        <v>0</v>
      </c>
      <c r="T11" s="26">
        <v>72.099999999999994</v>
      </c>
      <c r="U11" s="25">
        <v>277</v>
      </c>
      <c r="V11" s="139">
        <v>51.864483470490093</v>
      </c>
      <c r="W11" s="139">
        <v>11928.83119821272</v>
      </c>
      <c r="X11" s="26" t="s">
        <v>39</v>
      </c>
    </row>
    <row r="12" spans="1:32" customFormat="1" ht="18" customHeight="1">
      <c r="A12" s="6" t="s">
        <v>24</v>
      </c>
      <c r="B12" s="20">
        <v>44580</v>
      </c>
      <c r="C12" s="11" t="s">
        <v>25</v>
      </c>
      <c r="D12" s="11" t="s">
        <v>22</v>
      </c>
      <c r="E12" s="11" t="s">
        <v>522</v>
      </c>
      <c r="F12" s="11" t="s">
        <v>31</v>
      </c>
      <c r="G12" s="10"/>
      <c r="H12" s="10"/>
      <c r="I12" s="11"/>
      <c r="J12" s="79"/>
      <c r="K12" s="11"/>
      <c r="L12" s="11" t="s">
        <v>32</v>
      </c>
      <c r="M12" s="11" t="s">
        <v>23</v>
      </c>
      <c r="N12" s="10"/>
      <c r="O12" s="10" t="s">
        <v>29</v>
      </c>
      <c r="P12" s="10" t="s">
        <v>30</v>
      </c>
      <c r="Q12" s="64">
        <v>50.6</v>
      </c>
      <c r="R12" s="64">
        <v>9</v>
      </c>
      <c r="S12" s="64">
        <v>0</v>
      </c>
      <c r="T12" s="26">
        <v>9</v>
      </c>
      <c r="U12" s="25">
        <v>48</v>
      </c>
      <c r="V12" s="139">
        <v>27.049008795000145</v>
      </c>
      <c r="W12" s="139">
        <v>6194.2230140550319</v>
      </c>
      <c r="X12" s="26" t="s">
        <v>39</v>
      </c>
    </row>
    <row r="13" spans="1:32" customFormat="1" ht="18" customHeight="1">
      <c r="A13" s="6" t="s">
        <v>24</v>
      </c>
      <c r="B13" s="80">
        <v>44601</v>
      </c>
      <c r="C13" s="81" t="s">
        <v>25</v>
      </c>
      <c r="D13" s="81" t="s">
        <v>22</v>
      </c>
      <c r="E13" s="11" t="s">
        <v>522</v>
      </c>
      <c r="F13" s="83" t="s">
        <v>92</v>
      </c>
      <c r="G13" s="84"/>
      <c r="H13" s="84"/>
      <c r="I13" s="84"/>
      <c r="J13" s="85"/>
      <c r="K13" s="84"/>
      <c r="L13" s="81" t="s">
        <v>93</v>
      </c>
      <c r="M13" s="11" t="s">
        <v>23</v>
      </c>
      <c r="N13" s="10"/>
      <c r="O13" s="82" t="s">
        <v>90</v>
      </c>
      <c r="P13" s="82" t="s">
        <v>91</v>
      </c>
      <c r="Q13" s="86">
        <v>242.65327724250238</v>
      </c>
      <c r="R13" s="86">
        <v>27.192386131883072</v>
      </c>
      <c r="S13" s="64">
        <v>0</v>
      </c>
      <c r="T13" s="26">
        <v>27.192386131883072</v>
      </c>
      <c r="U13" s="25">
        <v>85</v>
      </c>
      <c r="V13" s="139">
        <v>139.66686462486922</v>
      </c>
      <c r="W13" s="139">
        <v>29888.709029722013</v>
      </c>
      <c r="X13" s="26" t="s">
        <v>39</v>
      </c>
    </row>
    <row r="14" spans="1:32" customFormat="1" ht="18" customHeight="1">
      <c r="A14" s="6" t="s">
        <v>24</v>
      </c>
      <c r="B14" s="80">
        <v>44601</v>
      </c>
      <c r="C14" s="81" t="s">
        <v>25</v>
      </c>
      <c r="D14" s="81" t="s">
        <v>22</v>
      </c>
      <c r="E14" s="11" t="s">
        <v>522</v>
      </c>
      <c r="F14" s="83" t="s">
        <v>96</v>
      </c>
      <c r="G14" s="81"/>
      <c r="H14" s="81"/>
      <c r="I14" s="81"/>
      <c r="J14" s="87"/>
      <c r="K14" s="81"/>
      <c r="L14" s="81" t="s">
        <v>97</v>
      </c>
      <c r="M14" s="11" t="s">
        <v>23</v>
      </c>
      <c r="N14" s="10"/>
      <c r="O14" s="82" t="s">
        <v>94</v>
      </c>
      <c r="P14" s="82" t="s">
        <v>95</v>
      </c>
      <c r="Q14" s="86">
        <v>25.723978830234767</v>
      </c>
      <c r="R14" s="86">
        <v>4.5683208701563558</v>
      </c>
      <c r="S14" s="64">
        <v>0</v>
      </c>
      <c r="T14" s="26">
        <v>4.5683208701563558</v>
      </c>
      <c r="U14" s="25">
        <v>13</v>
      </c>
      <c r="V14" s="139">
        <v>6.7526370860552589</v>
      </c>
      <c r="W14" s="139">
        <v>1445.0643364158254</v>
      </c>
      <c r="X14" s="26" t="s">
        <v>39</v>
      </c>
    </row>
    <row r="15" spans="1:32" customFormat="1" ht="18" customHeight="1">
      <c r="A15" s="6" t="s">
        <v>24</v>
      </c>
      <c r="B15" s="80">
        <v>44602</v>
      </c>
      <c r="C15" s="81" t="s">
        <v>25</v>
      </c>
      <c r="D15" s="81" t="s">
        <v>22</v>
      </c>
      <c r="E15" s="11" t="s">
        <v>522</v>
      </c>
      <c r="F15" s="83" t="s">
        <v>100</v>
      </c>
      <c r="G15" s="81"/>
      <c r="H15" s="81"/>
      <c r="I15" s="81"/>
      <c r="J15" s="87"/>
      <c r="K15" s="81"/>
      <c r="L15" s="81" t="s">
        <v>101</v>
      </c>
      <c r="M15" s="11" t="s">
        <v>23</v>
      </c>
      <c r="N15" s="10"/>
      <c r="O15" s="82" t="s">
        <v>98</v>
      </c>
      <c r="P15" s="82" t="s">
        <v>99</v>
      </c>
      <c r="Q15" s="86">
        <v>325.10998996392442</v>
      </c>
      <c r="R15" s="86">
        <v>57.92103405202846</v>
      </c>
      <c r="S15" s="86">
        <v>28.974094389833272</v>
      </c>
      <c r="T15" s="26">
        <v>86.895128441861729</v>
      </c>
      <c r="U15" s="25">
        <v>92</v>
      </c>
      <c r="V15" s="139">
        <v>35.459687226039989</v>
      </c>
      <c r="W15" s="139">
        <v>7552.9133791465183</v>
      </c>
      <c r="X15" s="26" t="s">
        <v>39</v>
      </c>
    </row>
    <row r="16" spans="1:32" customFormat="1" ht="18" customHeight="1">
      <c r="A16" s="6" t="s">
        <v>24</v>
      </c>
      <c r="B16" s="80">
        <v>44620</v>
      </c>
      <c r="C16" s="81" t="s">
        <v>25</v>
      </c>
      <c r="D16" s="81" t="s">
        <v>22</v>
      </c>
      <c r="E16" s="11" t="s">
        <v>522</v>
      </c>
      <c r="F16" s="83" t="s">
        <v>104</v>
      </c>
      <c r="G16" s="81"/>
      <c r="H16" s="81"/>
      <c r="I16" s="81"/>
      <c r="J16" s="87"/>
      <c r="K16" s="81"/>
      <c r="L16" s="81" t="s">
        <v>105</v>
      </c>
      <c r="M16" s="11" t="s">
        <v>23</v>
      </c>
      <c r="N16" s="10"/>
      <c r="O16" s="82" t="s">
        <v>102</v>
      </c>
      <c r="P16" s="82" t="s">
        <v>103</v>
      </c>
      <c r="Q16" s="86">
        <v>1194.0794203706284</v>
      </c>
      <c r="R16" s="86">
        <v>137.98141868607505</v>
      </c>
      <c r="S16" s="64">
        <v>0</v>
      </c>
      <c r="T16" s="26">
        <v>137.98141868607505</v>
      </c>
      <c r="U16" s="25">
        <v>55</v>
      </c>
      <c r="V16" s="139">
        <v>784.01006758858637</v>
      </c>
      <c r="W16" s="139">
        <v>157586.02358530584</v>
      </c>
      <c r="X16" s="26" t="s">
        <v>39</v>
      </c>
    </row>
    <row r="17" spans="1:32" customFormat="1" ht="18" customHeight="1">
      <c r="A17" s="6" t="s">
        <v>24</v>
      </c>
      <c r="B17" s="80">
        <v>44630</v>
      </c>
      <c r="C17" s="81" t="s">
        <v>25</v>
      </c>
      <c r="D17" s="81" t="s">
        <v>22</v>
      </c>
      <c r="E17" s="11" t="s">
        <v>522</v>
      </c>
      <c r="F17" s="83" t="s">
        <v>149</v>
      </c>
      <c r="G17" s="81"/>
      <c r="H17" s="81"/>
      <c r="I17" s="81"/>
      <c r="J17" s="87"/>
      <c r="K17" s="81"/>
      <c r="L17" s="81" t="s">
        <v>93</v>
      </c>
      <c r="M17" s="11" t="s">
        <v>23</v>
      </c>
      <c r="N17" s="10"/>
      <c r="O17" s="82" t="s">
        <v>147</v>
      </c>
      <c r="P17" s="82" t="s">
        <v>148</v>
      </c>
      <c r="Q17" s="86">
        <v>154.5</v>
      </c>
      <c r="R17" s="86">
        <v>24.4</v>
      </c>
      <c r="S17" s="64">
        <v>0</v>
      </c>
      <c r="T17" s="86">
        <v>24.4</v>
      </c>
      <c r="U17" s="25">
        <v>10</v>
      </c>
      <c r="V17" s="139">
        <v>42.659992647266762</v>
      </c>
      <c r="W17" s="139">
        <v>8233.3785809224846</v>
      </c>
      <c r="X17" s="86" t="s">
        <v>39</v>
      </c>
    </row>
    <row r="18" spans="1:32" customFormat="1" ht="18" customHeight="1">
      <c r="A18" s="6" t="s">
        <v>24</v>
      </c>
      <c r="B18" s="80">
        <v>44642</v>
      </c>
      <c r="C18" s="81" t="s">
        <v>25</v>
      </c>
      <c r="D18" s="81" t="s">
        <v>22</v>
      </c>
      <c r="E18" s="11" t="s">
        <v>522</v>
      </c>
      <c r="F18" s="83" t="s">
        <v>152</v>
      </c>
      <c r="G18" s="81"/>
      <c r="H18" s="81"/>
      <c r="I18" s="81"/>
      <c r="J18" s="87"/>
      <c r="K18" s="81"/>
      <c r="L18" s="81" t="s">
        <v>105</v>
      </c>
      <c r="M18" s="11" t="s">
        <v>23</v>
      </c>
      <c r="N18" s="10"/>
      <c r="O18" s="82" t="s">
        <v>150</v>
      </c>
      <c r="P18" s="82" t="s">
        <v>151</v>
      </c>
      <c r="Q18" s="86">
        <v>131.9</v>
      </c>
      <c r="R18" s="86">
        <v>22</v>
      </c>
      <c r="S18" s="64">
        <v>0</v>
      </c>
      <c r="T18" s="86">
        <v>22</v>
      </c>
      <c r="U18" s="25">
        <v>25</v>
      </c>
      <c r="V18" s="139">
        <v>98.022680354062402</v>
      </c>
      <c r="W18" s="139">
        <v>18232.218545855605</v>
      </c>
      <c r="X18" s="86" t="s">
        <v>39</v>
      </c>
    </row>
    <row r="19" spans="1:32" customFormat="1" ht="18" customHeight="1">
      <c r="A19" s="6" t="s">
        <v>24</v>
      </c>
      <c r="B19" s="80">
        <v>44732</v>
      </c>
      <c r="C19" s="81" t="s">
        <v>25</v>
      </c>
      <c r="D19" s="81" t="s">
        <v>22</v>
      </c>
      <c r="E19" s="11" t="s">
        <v>522</v>
      </c>
      <c r="F19" s="83" t="s">
        <v>314</v>
      </c>
      <c r="G19" s="81"/>
      <c r="H19" s="81"/>
      <c r="I19" s="81"/>
      <c r="J19" s="87"/>
      <c r="K19" s="81"/>
      <c r="L19" s="81" t="s">
        <v>315</v>
      </c>
      <c r="M19" s="11" t="s">
        <v>23</v>
      </c>
      <c r="N19" s="10"/>
      <c r="O19" s="82" t="s">
        <v>312</v>
      </c>
      <c r="P19" s="82" t="s">
        <v>313</v>
      </c>
      <c r="Q19" s="86">
        <v>78.648581452526315</v>
      </c>
      <c r="R19" s="86">
        <v>6.8747421971676062</v>
      </c>
      <c r="S19" s="64">
        <v>0</v>
      </c>
      <c r="T19" s="86">
        <v>6.8747421971676062</v>
      </c>
      <c r="U19" s="25">
        <v>338</v>
      </c>
      <c r="V19" s="139">
        <v>175.50041005627671</v>
      </c>
      <c r="W19" s="139">
        <v>21937.551257034589</v>
      </c>
      <c r="X19" s="86" t="s">
        <v>39</v>
      </c>
    </row>
    <row r="20" spans="1:32" customFormat="1" ht="18" customHeight="1">
      <c r="A20" s="6" t="s">
        <v>24</v>
      </c>
      <c r="B20" s="80">
        <v>44749</v>
      </c>
      <c r="C20" s="81" t="s">
        <v>25</v>
      </c>
      <c r="D20" s="81" t="s">
        <v>22</v>
      </c>
      <c r="E20" s="11" t="s">
        <v>522</v>
      </c>
      <c r="F20" s="83" t="s">
        <v>370</v>
      </c>
      <c r="G20" s="84"/>
      <c r="H20" s="84"/>
      <c r="I20" s="84"/>
      <c r="J20" s="85"/>
      <c r="K20" s="84"/>
      <c r="L20" s="81" t="s">
        <v>371</v>
      </c>
      <c r="M20" s="11" t="s">
        <v>23</v>
      </c>
      <c r="N20" s="10"/>
      <c r="O20" s="82" t="s">
        <v>368</v>
      </c>
      <c r="P20" s="82" t="s">
        <v>369</v>
      </c>
      <c r="Q20" s="86">
        <v>23.435709374283746</v>
      </c>
      <c r="R20" s="86">
        <v>6.4077342476533081</v>
      </c>
      <c r="S20" s="64">
        <v>0</v>
      </c>
      <c r="T20" s="86">
        <v>6.4077342476533081</v>
      </c>
      <c r="U20" s="25">
        <v>51</v>
      </c>
      <c r="V20" s="139">
        <v>7.8889171686321093</v>
      </c>
      <c r="W20" s="139">
        <v>875.66980571816407</v>
      </c>
      <c r="X20" s="86" t="s">
        <v>39</v>
      </c>
    </row>
    <row r="21" spans="1:32" customFormat="1" ht="18" customHeight="1">
      <c r="A21" s="6" t="s">
        <v>24</v>
      </c>
      <c r="B21" s="80">
        <v>44763</v>
      </c>
      <c r="C21" s="81" t="s">
        <v>25</v>
      </c>
      <c r="D21" s="81" t="s">
        <v>22</v>
      </c>
      <c r="E21" s="11" t="s">
        <v>522</v>
      </c>
      <c r="F21" s="83" t="s">
        <v>374</v>
      </c>
      <c r="G21" s="84"/>
      <c r="H21" s="84"/>
      <c r="I21" s="84"/>
      <c r="J21" s="85"/>
      <c r="K21" s="84"/>
      <c r="L21" s="81" t="s">
        <v>105</v>
      </c>
      <c r="M21" s="11" t="s">
        <v>23</v>
      </c>
      <c r="N21" s="10"/>
      <c r="O21" s="82" t="s">
        <v>372</v>
      </c>
      <c r="P21" s="82" t="s">
        <v>373</v>
      </c>
      <c r="Q21" s="86">
        <v>560.80626400748952</v>
      </c>
      <c r="R21" s="86">
        <v>0.28429282160625441</v>
      </c>
      <c r="S21" s="86">
        <v>94.072494669509595</v>
      </c>
      <c r="T21" s="88">
        <v>94.356787491115838</v>
      </c>
      <c r="U21" s="25">
        <v>55</v>
      </c>
      <c r="V21" s="139">
        <v>498.88464692740592</v>
      </c>
      <c r="W21" s="139">
        <v>51385.118633522812</v>
      </c>
      <c r="X21" s="88" t="s">
        <v>39</v>
      </c>
    </row>
    <row r="22" spans="1:32" customFormat="1" ht="18" customHeight="1">
      <c r="A22" s="6" t="s">
        <v>24</v>
      </c>
      <c r="B22" s="80">
        <v>44775</v>
      </c>
      <c r="C22" s="81" t="s">
        <v>25</v>
      </c>
      <c r="D22" s="81" t="s">
        <v>22</v>
      </c>
      <c r="E22" s="11" t="s">
        <v>522</v>
      </c>
      <c r="F22" s="83" t="s">
        <v>437</v>
      </c>
      <c r="G22" s="89"/>
      <c r="H22" s="89"/>
      <c r="I22" s="89"/>
      <c r="J22" s="90"/>
      <c r="K22" s="89"/>
      <c r="L22" s="81" t="s">
        <v>438</v>
      </c>
      <c r="M22" s="11" t="s">
        <v>23</v>
      </c>
      <c r="N22" s="10"/>
      <c r="O22" s="82" t="s">
        <v>435</v>
      </c>
      <c r="P22" s="82" t="s">
        <v>436</v>
      </c>
      <c r="Q22" s="86">
        <v>948.39277851166889</v>
      </c>
      <c r="R22" s="86">
        <v>161.08725922487815</v>
      </c>
      <c r="S22" s="91">
        <v>0</v>
      </c>
      <c r="T22" s="88">
        <v>161.08725922487815</v>
      </c>
      <c r="U22" s="25">
        <v>135</v>
      </c>
      <c r="V22" s="139">
        <v>487.26817680495463</v>
      </c>
      <c r="W22" s="139">
        <v>46290.476796470692</v>
      </c>
      <c r="X22" s="88" t="s">
        <v>39</v>
      </c>
    </row>
    <row r="23" spans="1:32">
      <c r="A23" s="6" t="s">
        <v>24</v>
      </c>
      <c r="B23" s="80">
        <v>44791</v>
      </c>
      <c r="C23" s="81" t="s">
        <v>25</v>
      </c>
      <c r="D23" s="81" t="s">
        <v>22</v>
      </c>
      <c r="E23" s="11" t="s">
        <v>522</v>
      </c>
      <c r="F23" s="83" t="s">
        <v>441</v>
      </c>
      <c r="G23" s="89"/>
      <c r="H23" s="89"/>
      <c r="I23" s="89"/>
      <c r="J23" s="90"/>
      <c r="K23" s="89"/>
      <c r="L23" s="81" t="s">
        <v>32</v>
      </c>
      <c r="M23" s="11" t="s">
        <v>23</v>
      </c>
      <c r="N23" s="10"/>
      <c r="O23" s="82" t="s">
        <v>439</v>
      </c>
      <c r="P23" s="82" t="s">
        <v>440</v>
      </c>
      <c r="Q23" s="86">
        <v>28.138798379975029</v>
      </c>
      <c r="R23" s="86">
        <v>4.8503956103919723</v>
      </c>
      <c r="S23" s="91">
        <v>0</v>
      </c>
      <c r="T23" s="86">
        <v>4.8503956103919723</v>
      </c>
      <c r="U23" s="25">
        <v>28</v>
      </c>
      <c r="V23" s="139">
        <v>5.5663018579791297</v>
      </c>
      <c r="W23" s="139">
        <v>467.5693560702469</v>
      </c>
      <c r="X23" s="86" t="s">
        <v>39</v>
      </c>
      <c r="Y23" s="28"/>
      <c r="Z23" s="28"/>
      <c r="AA23" s="28"/>
      <c r="AB23" s="28"/>
      <c r="AC23" s="28"/>
      <c r="AD23" s="28"/>
      <c r="AE23" s="28"/>
      <c r="AF23" s="28"/>
    </row>
    <row r="24" spans="1:32">
      <c r="B24" s="112"/>
      <c r="C24" s="113"/>
      <c r="D24" s="113"/>
      <c r="E24" s="114"/>
      <c r="F24" s="115"/>
      <c r="G24" s="116"/>
      <c r="H24" s="116"/>
      <c r="I24" s="116"/>
      <c r="J24" s="117"/>
      <c r="K24" s="116"/>
      <c r="L24" s="113"/>
      <c r="M24" s="113"/>
      <c r="N24" s="113"/>
      <c r="O24" s="113"/>
      <c r="P24" s="113"/>
      <c r="Q24" s="118"/>
      <c r="R24" s="118"/>
      <c r="S24" s="119"/>
      <c r="T24" s="118"/>
      <c r="U24" s="120"/>
      <c r="V24" s="119"/>
      <c r="W24" s="119"/>
      <c r="X24" s="118"/>
      <c r="Y24" s="28"/>
      <c r="Z24" s="28"/>
      <c r="AA24" s="28"/>
      <c r="AB24" s="28"/>
      <c r="AC24" s="28"/>
      <c r="AD24" s="28"/>
      <c r="AE24" s="28"/>
      <c r="AF24" s="28"/>
    </row>
    <row r="26" spans="1:32" customFormat="1">
      <c r="A26" s="32" t="s">
        <v>10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</sheetData>
  <mergeCells count="22">
    <mergeCell ref="A8:Q8"/>
    <mergeCell ref="R8:T8"/>
    <mergeCell ref="A9:A10"/>
    <mergeCell ref="B9:B10"/>
    <mergeCell ref="C9:C10"/>
    <mergeCell ref="D9:D10"/>
    <mergeCell ref="E9:E10"/>
    <mergeCell ref="R9:R10"/>
    <mergeCell ref="S9:S10"/>
    <mergeCell ref="T9:T10"/>
    <mergeCell ref="M9:M10"/>
    <mergeCell ref="N9:N10"/>
    <mergeCell ref="O9:O10"/>
    <mergeCell ref="P9:P10"/>
    <mergeCell ref="Q9:Q10"/>
    <mergeCell ref="W9:W10"/>
    <mergeCell ref="X9:X10"/>
    <mergeCell ref="F9:F10"/>
    <mergeCell ref="G9:I9"/>
    <mergeCell ref="J9:L9"/>
    <mergeCell ref="U9:U10"/>
    <mergeCell ref="V9:V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C77E73AEFD04D94341C4F3ECCB34A" ma:contentTypeVersion="22" ma:contentTypeDescription="Create a new document." ma:contentTypeScope="" ma:versionID="43651b77bfe5af73205b6a5b83d9bc6b">
  <xsd:schema xmlns:xsd="http://www.w3.org/2001/XMLSchema" xmlns:xs="http://www.w3.org/2001/XMLSchema" xmlns:p="http://schemas.microsoft.com/office/2006/metadata/properties" xmlns:ns1="http://schemas.microsoft.com/sharepoint/v3" xmlns:ns2="d24619a9-60b3-4eda-9432-ac5f06646f89" xmlns:ns3="ffa9d2f0-5494-45f9-9eb8-ec0cdb4a63ce" targetNamespace="http://schemas.microsoft.com/office/2006/metadata/properties" ma:root="true" ma:fieldsID="f4d6371550db31d1bb7999425182e8bb" ns1:_="" ns2:_="" ns3:_="">
    <xsd:import namespace="http://schemas.microsoft.com/sharepoint/v3"/>
    <xsd:import namespace="d24619a9-60b3-4eda-9432-ac5f06646f89"/>
    <xsd:import namespace="ffa9d2f0-5494-45f9-9eb8-ec0cdb4a63ce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Document_x0020_type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619a9-60b3-4eda-9432-ac5f06646f89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fault="2021" ma:format="Dropdown" ma:internalName="Year">
      <xsd:simpleType>
        <xsd:union memberTypes="dms:Text">
          <xsd:simpleType>
            <xsd:restriction base="dms:Choice">
              <xsd:enumeration value="1998"/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  <xsd:enumeration value="2021"/>
            </xsd:restriction>
          </xsd:simpleType>
        </xsd:un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Agenda"/>
          <xsd:enumeration value="List of Participants"/>
          <xsd:enumeration value="Minutes"/>
          <xsd:enumeration value="Working Documents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d8f3cf72-83e0-44b3-b65b-73f0c9f244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9d2f0-5494-45f9-9eb8-ec0cdb4a6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7" nillable="true" ma:displayName="Taxonomy Catch All Column" ma:hidden="true" ma:list="{f1f7e5ad-aad9-40c1-94cd-46b7c44645a0}" ma:internalName="TaxCatchAll" ma:showField="CatchAllData" ma:web="ffa9d2f0-5494-45f9-9eb8-ec0cdb4a63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c D A A B Q S w M E F A A C A A g A r 4 6 Q T u N j u x C n A A A A + A A A A B I A H A B D b 2 5 m a W c v U G F j a 2 F n Z S 5 4 b W w g o h g A K K A U A A A A A A A A A A A A A A A A A A A A A A A A A A A A h Y 9 B D o I w F E S v Q r q n L R X R k E 9 Z u J X E h G j c N l C h E Y q h x X I 3 F x 7 J K 0 i i q D u X M 3 m T v H n c 7 p C O b e N d Z W 9 U p x M U Y I o 8 q Y u u V L p K 0 G B P / h q l H H a i O I t K e h O s T T w a l a D a 2 k t M i H M O u w X u + o o w S g N y z L Z 5 U c t W + E o b K 3 Q h 0 W d V / l 8 h D o e X D G c 4 W u F l S E P M o g D I X E O m 9 B d h k z G m Q H 5 K 2 A y N H X r J p f b 3 O Z A 5 A n m / 4 E 9 Q S w M E F A A C A A g A r 4 6 Q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+ O k E 4 o i k e 4 D g A A A B E A A A A T A B w A R m 9 y b X V s Y X M v U 2 V j d G l v b j E u b S C i G A A o o B Q A A A A A A A A A A A A A A A A A A A A A A A A A A A A r T k 0 u y c z P U w i G 0 I b W A F B L A Q I t A B Q A A g A I A K + O k E 7 j Y 7 s Q p w A A A P g A A A A S A A A A A A A A A A A A A A A A A A A A A A B D b 2 5 m a W c v U G F j a 2 F n Z S 5 4 b W x Q S w E C L Q A U A A I A C A C v j p B O D 8 r p q 6 Q A A A D p A A A A E w A A A A A A A A A A A A A A A A D z A A A A W 0 N v b n R l b n R f V H l w Z X N d L n h t b F B L A Q I t A B Q A A g A I A K + O k E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G i R P q f Q v v k K l 6 V V L L Q r Y b g A A A A A C A A A A A A A Q Z g A A A A E A A C A A A A C C o C t o 8 D z V t o 6 b B k c 2 J v p 0 + 7 2 O h 5 S y R g V 8 L K C M E x 0 i G Q A A A A A O g A A A A A I A A C A A A A A / g K P f f d p W p K F c S F + R r g n a e 7 v x F e p m m e Q F v L N 8 T Q Z U g F A A A A D r 9 v / h H y j R x r 6 h I 9 N S B + J m F K P D 8 g Q k j u w 5 p i Q Y H R 6 x V S E t l c J H b 6 j l B Y r j n v N v g p n d Q l b E Y B 6 A S 1 a P / t a G v v K V r / k u h U q Q a t 8 y s 3 c 2 8 g Q F c 0 A A A A A v O 2 E l w f 4 n e U 3 B u P H n c m 2 O W P D / s P G f 4 F 1 j u n 8 q L Y B h h z b p b P J r C F O P O R O i y T q + 6 Y y W w U j u 1 x e A i 5 v P C E J F f 0 g I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d24619a9-60b3-4eda-9432-ac5f06646f89">2017</Year>
    <Document_x0020_type xmlns="d24619a9-60b3-4eda-9432-ac5f06646f89" xsi:nil="true"/>
    <_ip_UnifiedCompliancePolicyUIAction xmlns="http://schemas.microsoft.com/sharepoint/v3" xsi:nil="true"/>
    <_ip_UnifiedCompliancePolicyProperties xmlns="http://schemas.microsoft.com/sharepoint/v3" xsi:nil="true"/>
    <TaxCatchAll xmlns="ffa9d2f0-5494-45f9-9eb8-ec0cdb4a63ce" xsi:nil="true"/>
    <lcf76f155ced4ddcb4097134ff3c332f xmlns="d24619a9-60b3-4eda-9432-ac5f06646f8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51D2CC2-5C3A-480F-9E2E-018A941A07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87D123-4174-4D5F-A1EC-D57204B886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24619a9-60b3-4eda-9432-ac5f06646f89"/>
    <ds:schemaRef ds:uri="ffa9d2f0-5494-45f9-9eb8-ec0cdb4a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4334DC-E8BE-43A5-AEF6-79E5B0314520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9050102-6E6D-4956-B248-5FAC46C050E8}">
  <ds:schemaRefs>
    <ds:schemaRef ds:uri="http://schemas.microsoft.com/office/infopath/2007/PartnerControls"/>
    <ds:schemaRef ds:uri="ffa9d2f0-5494-45f9-9eb8-ec0cdb4a63ce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d24619a9-60b3-4eda-9432-ac5f06646f89"/>
    <ds:schemaRef ds:uri="http://www.w3.org/XML/1998/namespace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Members</vt:lpstr>
      <vt:lpstr>Affiliate Members</vt:lpstr>
    </vt:vector>
  </TitlesOfParts>
  <Manager/>
  <Company>The Nasdaq OMX Group,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hemmi</dc:creator>
  <cp:keywords/>
  <dc:description/>
  <cp:lastModifiedBy>Claudio Vidal</cp:lastModifiedBy>
  <cp:revision/>
  <dcterms:created xsi:type="dcterms:W3CDTF">2014-11-21T14:58:11Z</dcterms:created>
  <dcterms:modified xsi:type="dcterms:W3CDTF">2023-10-19T13:36:00Z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0x010100815C77E73AEFD04D94341C4F3ECCB34A</vt:lpwstr>
  </property>
  <property fmtid="{D5CDD505-2E9C-101B-9397-08002B2CF9AE}" pid="3" name="AuthorIds_UIVersion_8">
    <vt:lpwstr>130</vt:lpwstr>
  </property>
  <property fmtid="{D5CDD505-2E9C-101B-9397-08002B2CF9AE}" pid="4" name="MediaServiceImageTags">
    <vt:lpwstr/>
  </property>
</Properties>
</file>