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1855" documentId="11_8F0347F851E3C2D6EB435CC8EB5CA9E4A8E390C8" xr6:coauthVersionLast="47" xr6:coauthVersionMax="47" xr10:uidLastSave="{6FA5EAB8-C7E3-4093-AA1E-5173D40E85C5}"/>
  <bookViews>
    <workbookView xWindow="-120" yWindow="-120" windowWidth="38640" windowHeight="21120" xr2:uid="{00000000-000D-0000-FFFF-FFFF00000000}"/>
  </bookViews>
  <sheets>
    <sheet name="Full Members 2015" sheetId="1" r:id="rId1"/>
    <sheet name="Affiliate Members 2015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88" i="1" l="1"/>
  <c r="AF76" i="1"/>
  <c r="AF24" i="1"/>
  <c r="AF22" i="1"/>
  <c r="AF20" i="1"/>
  <c r="AF19" i="1"/>
  <c r="AF17" i="1"/>
  <c r="AD17" i="1"/>
  <c r="AF15" i="1"/>
  <c r="AF14" i="1"/>
  <c r="AF13" i="1"/>
  <c r="AF12" i="1"/>
  <c r="AF10" i="1"/>
</calcChain>
</file>

<file path=xl/sharedStrings.xml><?xml version="1.0" encoding="utf-8"?>
<sst xmlns="http://schemas.openxmlformats.org/spreadsheetml/2006/main" count="3096" uniqueCount="739">
  <si>
    <t>Domestic</t>
  </si>
  <si>
    <t>ISIN</t>
  </si>
  <si>
    <t>Ticker/Symbol</t>
  </si>
  <si>
    <t>Exchange</t>
  </si>
  <si>
    <t>Average Turnover (EUR thousand)</t>
  </si>
  <si>
    <t>Yearly Turnover (EUR thousand)</t>
  </si>
  <si>
    <t>Revenues (EUR thousand)</t>
  </si>
  <si>
    <t>Number of Employees</t>
  </si>
  <si>
    <t>BME</t>
  </si>
  <si>
    <t>RM</t>
  </si>
  <si>
    <t>Aena, S. A.</t>
  </si>
  <si>
    <t>AENA</t>
  </si>
  <si>
    <t>ES0105046009</t>
  </si>
  <si>
    <t>SAY</t>
  </si>
  <si>
    <t>ES0105058004</t>
  </si>
  <si>
    <t>MTF</t>
  </si>
  <si>
    <t xml:space="preserve">Nbi Bearings Europe, S.A. </t>
  </si>
  <si>
    <t>NBI</t>
  </si>
  <si>
    <t>ES0105062022</t>
  </si>
  <si>
    <t>Naturhouse</t>
  </si>
  <si>
    <t>NTH</t>
  </si>
  <si>
    <t>ES0105043006</t>
  </si>
  <si>
    <t>Cellnex Telecom, S.A.</t>
  </si>
  <si>
    <t>CLNX</t>
  </si>
  <si>
    <t>ES0105066007</t>
  </si>
  <si>
    <t>Talgo, S.A.</t>
  </si>
  <si>
    <t>TLGO</t>
  </si>
  <si>
    <t>ES0105065009</t>
  </si>
  <si>
    <t>EKT</t>
  </si>
  <si>
    <t>ES0105075008</t>
  </si>
  <si>
    <t>Grenergy Renovables</t>
  </si>
  <si>
    <t>GRE</t>
  </si>
  <si>
    <t>ES0105079000</t>
  </si>
  <si>
    <t>INC</t>
  </si>
  <si>
    <t>ES0105083002</t>
  </si>
  <si>
    <t xml:space="preserve">Trajano Iberia </t>
  </si>
  <si>
    <t>YTRA</t>
  </si>
  <si>
    <t>ES0105077004</t>
  </si>
  <si>
    <t>Lleida.Net</t>
  </si>
  <si>
    <t>LLN</t>
  </si>
  <si>
    <t>ES0105089009</t>
  </si>
  <si>
    <t>NEOL</t>
  </si>
  <si>
    <t>ES0105081006</t>
  </si>
  <si>
    <t>n/a</t>
  </si>
  <si>
    <t>Gigas Hosting, S.A.</t>
  </si>
  <si>
    <t>GIGA</t>
  </si>
  <si>
    <t>ES0105093001</t>
  </si>
  <si>
    <t>THK</t>
  </si>
  <si>
    <t>ES0105097002</t>
  </si>
  <si>
    <t>Agile Content</t>
  </si>
  <si>
    <t>AGIL</t>
  </si>
  <si>
    <t>ES0105102000</t>
  </si>
  <si>
    <t>Tecnoquark</t>
  </si>
  <si>
    <t>TQT</t>
  </si>
  <si>
    <t>ES0105076006</t>
  </si>
  <si>
    <t>Hedef Girişim Sermayesi Yatırım Ortaklığı A.Ş.</t>
  </si>
  <si>
    <t>HDFGS</t>
  </si>
  <si>
    <t>TREHEDF00017</t>
  </si>
  <si>
    <t>Verusatürk Girişim Sermayesi Yatırım Ortaklığı A.Ş.</t>
  </si>
  <si>
    <t>VERTU</t>
  </si>
  <si>
    <t>TREVRSA00019</t>
  </si>
  <si>
    <t>Sirma Group Holding AD</t>
  </si>
  <si>
    <t>BG1100032140</t>
  </si>
  <si>
    <t>Kofola ČeskoSlovensko a.s.</t>
  </si>
  <si>
    <t>KOFOL</t>
  </si>
  <si>
    <t>CZ0009000121</t>
  </si>
  <si>
    <t>Lanitis Golf Public Co Ltd</t>
  </si>
  <si>
    <t>LAGLF</t>
  </si>
  <si>
    <t>CY0104851718</t>
  </si>
  <si>
    <t>Debt</t>
  </si>
  <si>
    <t>GREEN</t>
  </si>
  <si>
    <t>CY0143992218</t>
  </si>
  <si>
    <t>Deutsche Börse</t>
  </si>
  <si>
    <t>Tele Columbus AG</t>
  </si>
  <si>
    <t>TC1</t>
  </si>
  <si>
    <t>DE000TCAG172</t>
  </si>
  <si>
    <t>Foreign</t>
  </si>
  <si>
    <t>Ferratum Oyj</t>
  </si>
  <si>
    <t>FRU</t>
  </si>
  <si>
    <t>FI4000106299</t>
  </si>
  <si>
    <t>windeln.de AG</t>
  </si>
  <si>
    <t>WDL</t>
  </si>
  <si>
    <t>DE000WNDL110</t>
  </si>
  <si>
    <t>Sixt Leasing AG</t>
  </si>
  <si>
    <t>99SC</t>
  </si>
  <si>
    <t>DE000A1K03W5</t>
  </si>
  <si>
    <t>Siltronic AG</t>
  </si>
  <si>
    <t>WAF</t>
  </si>
  <si>
    <t>DE000WAF3001</t>
  </si>
  <si>
    <t>Elumeo SE</t>
  </si>
  <si>
    <t>ELB</t>
  </si>
  <si>
    <t>DE000A11Q059</t>
  </si>
  <si>
    <t>Deutsche Pfandbriefbank AG</t>
  </si>
  <si>
    <t>PBB</t>
  </si>
  <si>
    <t>DE0008019001</t>
  </si>
  <si>
    <t>ADJ</t>
  </si>
  <si>
    <t>LU1250154413</t>
  </si>
  <si>
    <t>Scout24 AG</t>
  </si>
  <si>
    <t>G24</t>
  </si>
  <si>
    <t>DE000A12DM80</t>
  </si>
  <si>
    <t>Covestro AG</t>
  </si>
  <si>
    <t>1COV</t>
  </si>
  <si>
    <t>DE0006062144</t>
  </si>
  <si>
    <t>CU1</t>
  </si>
  <si>
    <t>DE000A12UL56</t>
  </si>
  <si>
    <t>Schaeffler AG</t>
  </si>
  <si>
    <t>SHA</t>
  </si>
  <si>
    <t>DE000SHA0159</t>
  </si>
  <si>
    <t>Steilmann SE</t>
  </si>
  <si>
    <t>STE</t>
  </si>
  <si>
    <t>DE000A14KR50</t>
  </si>
  <si>
    <t>Hapag-Lloyd</t>
  </si>
  <si>
    <t>HLAG</t>
  </si>
  <si>
    <t>DE000HLAG475</t>
  </si>
  <si>
    <t>EDAG Engineering Group AG</t>
  </si>
  <si>
    <t>ED4</t>
  </si>
  <si>
    <t>CH0303692047</t>
  </si>
  <si>
    <t>Euronext</t>
  </si>
  <si>
    <t>ALOCA</t>
  </si>
  <si>
    <t>FR0012407096</t>
  </si>
  <si>
    <t>Bone Therapeutics</t>
  </si>
  <si>
    <t>BOTHE</t>
  </si>
  <si>
    <t>BE0974280126</t>
  </si>
  <si>
    <t>Lucas Bols NV</t>
  </si>
  <si>
    <t>BOLS</t>
  </si>
  <si>
    <t>NL0010998878</t>
  </si>
  <si>
    <t>Poxel</t>
  </si>
  <si>
    <t>POXEL</t>
  </si>
  <si>
    <t>FR0012432516</t>
  </si>
  <si>
    <t>Safe Orthopaedics</t>
  </si>
  <si>
    <t>SAFOR</t>
  </si>
  <si>
    <t>Grand Vision NV</t>
  </si>
  <si>
    <t>GVNV</t>
  </si>
  <si>
    <t>NL0010937066</t>
  </si>
  <si>
    <t>Elis</t>
  </si>
  <si>
    <t>ELIS</t>
  </si>
  <si>
    <t>FR0012435121</t>
  </si>
  <si>
    <t>Tronics Microsystems</t>
  </si>
  <si>
    <t>ALTRO</t>
  </si>
  <si>
    <t>FR0004175099</t>
  </si>
  <si>
    <t>Focus</t>
  </si>
  <si>
    <t>ALFOC</t>
  </si>
  <si>
    <t>FR0012419307</t>
  </si>
  <si>
    <t>Ecoslops</t>
  </si>
  <si>
    <t>ALESA</t>
  </si>
  <si>
    <t>FR0011490648</t>
  </si>
  <si>
    <t>Ose Pharma</t>
  </si>
  <si>
    <t>OSE</t>
  </si>
  <si>
    <t>FR0012127173</t>
  </si>
  <si>
    <t>Cerenis Therapeutics</t>
  </si>
  <si>
    <t>CEREN</t>
  </si>
  <si>
    <t>FR0012616852</t>
  </si>
  <si>
    <t>RFRG</t>
  </si>
  <si>
    <t>NL0011214010</t>
  </si>
  <si>
    <t>Plant Advanced Technologies</t>
  </si>
  <si>
    <t>ALPAT</t>
  </si>
  <si>
    <t>FR0010785790</t>
  </si>
  <si>
    <t>Sensorion</t>
  </si>
  <si>
    <t>ALSEN</t>
  </si>
  <si>
    <t>FR0012596468</t>
  </si>
  <si>
    <t>Electro Power Systems</t>
  </si>
  <si>
    <t>EPS</t>
  </si>
  <si>
    <t>FR0012650166</t>
  </si>
  <si>
    <t>Biocartis Group NV</t>
  </si>
  <si>
    <t>BCART</t>
  </si>
  <si>
    <t>BE0974281132</t>
  </si>
  <si>
    <t>Tinc Comm VA</t>
  </si>
  <si>
    <t>TINC</t>
  </si>
  <si>
    <t>BE0974282148</t>
  </si>
  <si>
    <t>Spie</t>
  </si>
  <si>
    <t>SPIE</t>
  </si>
  <si>
    <t>FR0012757854</t>
  </si>
  <si>
    <t>Wallix Group</t>
  </si>
  <si>
    <t>ALLIX</t>
  </si>
  <si>
    <t>FR0010131409</t>
  </si>
  <si>
    <t>Abivax</t>
  </si>
  <si>
    <t>ABVX</t>
  </si>
  <si>
    <t>FR0012333284</t>
  </si>
  <si>
    <t>Amplitude Surgical</t>
  </si>
  <si>
    <t>AMPLI</t>
  </si>
  <si>
    <t>FR0012789667</t>
  </si>
  <si>
    <t>Europcar Groupe</t>
  </si>
  <si>
    <t>EUCAR</t>
  </si>
  <si>
    <t>FR0012789949</t>
  </si>
  <si>
    <t>Mithra Pharmaceuticals SA NV</t>
  </si>
  <si>
    <t>MITRA</t>
  </si>
  <si>
    <t>BE0974283153</t>
  </si>
  <si>
    <t>Kiadis Pharma NV</t>
  </si>
  <si>
    <t>KDS</t>
  </si>
  <si>
    <t>NL0011323407</t>
  </si>
  <si>
    <t>Amoéba Biocide</t>
  </si>
  <si>
    <t>AMEBA</t>
  </si>
  <si>
    <t>FR0011051598</t>
  </si>
  <si>
    <t>Biocorp</t>
  </si>
  <si>
    <t>ALCOR</t>
  </si>
  <si>
    <t>FR0012788065</t>
  </si>
  <si>
    <t>Biophytis</t>
  </si>
  <si>
    <t>ALBPS</t>
  </si>
  <si>
    <t>FR0012816825</t>
  </si>
  <si>
    <t>CellNovo</t>
  </si>
  <si>
    <t>CLNV</t>
  </si>
  <si>
    <t>FR0012633360</t>
  </si>
  <si>
    <t>Flow Traders NV</t>
  </si>
  <si>
    <t>FLOW</t>
  </si>
  <si>
    <t>NL0011279492</t>
  </si>
  <si>
    <t>KKO International</t>
  </si>
  <si>
    <t>ALKKO</t>
  </si>
  <si>
    <t>Intertrust NV</t>
  </si>
  <si>
    <t>INTER</t>
  </si>
  <si>
    <t>NL0010937058</t>
  </si>
  <si>
    <t>SRP Groupe</t>
  </si>
  <si>
    <t>SRP</t>
  </si>
  <si>
    <t>FR0013006558</t>
  </si>
  <si>
    <t>Curetis NV</t>
  </si>
  <si>
    <t>CURE</t>
  </si>
  <si>
    <t>NL0011509294</t>
  </si>
  <si>
    <t>Amundi</t>
  </si>
  <si>
    <t>AMUN</t>
  </si>
  <si>
    <t>FR0004125920</t>
  </si>
  <si>
    <t>ABN AMRO Group NV</t>
  </si>
  <si>
    <t>ABN</t>
  </si>
  <si>
    <t>NL0011540547</t>
  </si>
  <si>
    <t>Poulaillon SA</t>
  </si>
  <si>
    <t>ALPOU</t>
  </si>
  <si>
    <t>FR0013015583</t>
  </si>
  <si>
    <t>Miliboo</t>
  </si>
  <si>
    <t>ALMLB</t>
  </si>
  <si>
    <t>FR0013053535</t>
  </si>
  <si>
    <t>Xior Student Housing NV</t>
  </si>
  <si>
    <t>XIOR</t>
  </si>
  <si>
    <t>BE0974288202</t>
  </si>
  <si>
    <t>DBT</t>
  </si>
  <si>
    <t>ALDBT</t>
  </si>
  <si>
    <t>FR0013066750</t>
  </si>
  <si>
    <t>MALIN CORPORATION PLC - ESM</t>
  </si>
  <si>
    <t>Irish Stock Exchange: MLC / London Stock Exchange: N/A</t>
  </si>
  <si>
    <t>APPLEGREEN PLC - ESM</t>
  </si>
  <si>
    <t>Irish Stock Exchange: APGN / London Stock Exchange: APGN</t>
  </si>
  <si>
    <t>IE00BXC8D038</t>
  </si>
  <si>
    <t>HOSTELWORLD GROUP PLC</t>
  </si>
  <si>
    <t>Irish Stock Exchange: HSW / London Stock Exchange: HSW</t>
  </si>
  <si>
    <t>GB00BYYN4225</t>
  </si>
  <si>
    <t>RBDL LX</t>
  </si>
  <si>
    <t>VGG487261064</t>
  </si>
  <si>
    <t>OBERON LX</t>
  </si>
  <si>
    <t>LU1109953775</t>
  </si>
  <si>
    <t>TWI1 LX</t>
  </si>
  <si>
    <t>US87310L1052</t>
  </si>
  <si>
    <t>ORCO PROPERTY GROUP</t>
  </si>
  <si>
    <t>ORCL LX</t>
  </si>
  <si>
    <t>LU0122624777</t>
  </si>
  <si>
    <t>SCHAEFFLER</t>
  </si>
  <si>
    <t>SHA LX</t>
  </si>
  <si>
    <t>INTU</t>
  </si>
  <si>
    <t>SE0006504353</t>
  </si>
  <si>
    <t>SAPIAB</t>
  </si>
  <si>
    <t>SE0006504163</t>
  </si>
  <si>
    <t>Torslanda Property Invest AB</t>
  </si>
  <si>
    <t>TORSAB</t>
  </si>
  <si>
    <t>Eltel AB</t>
  </si>
  <si>
    <t>ELTEL</t>
  </si>
  <si>
    <t>SE0006509949</t>
  </si>
  <si>
    <t>KARE</t>
  </si>
  <si>
    <t>SE0005506193</t>
  </si>
  <si>
    <t>Dustin Group AB</t>
  </si>
  <si>
    <t>DUST</t>
  </si>
  <si>
    <t>SE0006625471</t>
  </si>
  <si>
    <t>OrganoClick AB</t>
  </si>
  <si>
    <t>ORGC</t>
  </si>
  <si>
    <t>SE0006510335</t>
  </si>
  <si>
    <t>LEX</t>
  </si>
  <si>
    <t>SE0006510640</t>
  </si>
  <si>
    <t>Serendipity Innovations AB</t>
  </si>
  <si>
    <t>SDIP PREF</t>
  </si>
  <si>
    <t>SE0006758348</t>
  </si>
  <si>
    <t>NNIT A/S</t>
  </si>
  <si>
    <t>NNIT</t>
  </si>
  <si>
    <t>DK0060580512</t>
  </si>
  <si>
    <t>Piippo Oyj</t>
  </si>
  <si>
    <t>PIIPPO</t>
  </si>
  <si>
    <t>FI4000123070</t>
  </si>
  <si>
    <t xml:space="preserve">Detection Technology Oyj </t>
  </si>
  <si>
    <t>DETEC</t>
  </si>
  <si>
    <t>FI4000115464</t>
  </si>
  <si>
    <t>Cantargia AB</t>
  </si>
  <si>
    <t>CANTA</t>
  </si>
  <si>
    <t>SE0006371126</t>
  </si>
  <si>
    <t>Evolution Gaming Group AB</t>
  </si>
  <si>
    <t>EVO</t>
  </si>
  <si>
    <t>Hoist Finance AB</t>
  </si>
  <si>
    <t>HOFI</t>
  </si>
  <si>
    <t>SE0006887063</t>
  </si>
  <si>
    <t>Troax Group AB</t>
  </si>
  <si>
    <t>TROAX</t>
  </si>
  <si>
    <t>Asiakastieto Group Oyj</t>
  </si>
  <si>
    <t>ATG1V</t>
  </si>
  <si>
    <t>FI4000123195</t>
  </si>
  <si>
    <t>Savo-Solar Oyj</t>
  </si>
  <si>
    <t>SAVOS</t>
  </si>
  <si>
    <t>K2A Knaust &amp; Andersson Fastigheter AB</t>
  </si>
  <si>
    <t>22A PREF</t>
  </si>
  <si>
    <t>SE0006852075</t>
  </si>
  <si>
    <t>Reitir fasteignafélag hf.</t>
  </si>
  <si>
    <t>REITIR</t>
  </si>
  <si>
    <t>IS0000020352</t>
  </si>
  <si>
    <t>HANC PREF A</t>
  </si>
  <si>
    <t>SE0006881413</t>
  </si>
  <si>
    <t>INVISYS</t>
  </si>
  <si>
    <t>SE0006800439</t>
  </si>
  <si>
    <t>Tobii AB</t>
  </si>
  <si>
    <t>TOBII</t>
  </si>
  <si>
    <t>SE0002591420</t>
  </si>
  <si>
    <t>SpiffX AB</t>
  </si>
  <si>
    <t>SPIFFX</t>
  </si>
  <si>
    <t>SE0006913497</t>
  </si>
  <si>
    <t>Eik fasteignafélag hf.</t>
  </si>
  <si>
    <t>EIK</t>
  </si>
  <si>
    <t>IS0000020709</t>
  </si>
  <si>
    <t>Robit Oyj</t>
  </si>
  <si>
    <t>ROBIT</t>
  </si>
  <si>
    <t>FI4000150016</t>
  </si>
  <si>
    <t>Scibase Holding AB</t>
  </si>
  <si>
    <t>SCIB</t>
  </si>
  <si>
    <t>SE0007045414</t>
  </si>
  <si>
    <t>Corline Biomedical AB</t>
  </si>
  <si>
    <t>CLBIO</t>
  </si>
  <si>
    <t>SE0006887451</t>
  </si>
  <si>
    <t>Pihlajalinna Oyj</t>
  </si>
  <si>
    <t>PIHLIS</t>
  </si>
  <si>
    <t>FI4000092556</t>
  </si>
  <si>
    <t>Gaming Corps AB</t>
  </si>
  <si>
    <t>GCOR</t>
  </si>
  <si>
    <t>Volati AB</t>
  </si>
  <si>
    <t>VOLO PREF</t>
  </si>
  <si>
    <t>MAG</t>
  </si>
  <si>
    <t>SE0007074505</t>
  </si>
  <si>
    <t>Collector AB</t>
  </si>
  <si>
    <t>COLL</t>
  </si>
  <si>
    <t>SE0007048020</t>
  </si>
  <si>
    <t>Inission AB</t>
  </si>
  <si>
    <t>INISS B</t>
  </si>
  <si>
    <t>Heimstaden AB</t>
  </si>
  <si>
    <t>HEIM PREF</t>
  </si>
  <si>
    <t>Talenom Oyj</t>
  </si>
  <si>
    <t>TNOM</t>
  </si>
  <si>
    <t>FI4000153580</t>
  </si>
  <si>
    <t>Nilörngruppen AB</t>
  </si>
  <si>
    <t>NIL B</t>
  </si>
  <si>
    <t>SE0007100342</t>
  </si>
  <si>
    <t>AGORA B</t>
  </si>
  <si>
    <t>SE0007158456</t>
  </si>
  <si>
    <t>Coor Service Management Holding AB</t>
  </si>
  <si>
    <t>COOR</t>
  </si>
  <si>
    <t>SE0007158829</t>
  </si>
  <si>
    <t>Hövding Sverige AB</t>
  </si>
  <si>
    <t>HOVD</t>
  </si>
  <si>
    <t>SE0007075262</t>
  </si>
  <si>
    <t>Alimak Group AB</t>
  </si>
  <si>
    <t>ALIG</t>
  </si>
  <si>
    <t>SE0007158910</t>
  </si>
  <si>
    <t>NDX</t>
  </si>
  <si>
    <t>SE0006965216</t>
  </si>
  <si>
    <t>Pandox AB</t>
  </si>
  <si>
    <t>PNDX B</t>
  </si>
  <si>
    <t>SE0007100359</t>
  </si>
  <si>
    <t>NOBINA</t>
  </si>
  <si>
    <t>SE0007185418</t>
  </si>
  <si>
    <t>Kontigo Care AB</t>
  </si>
  <si>
    <t>KONT</t>
  </si>
  <si>
    <t>SE0007075247</t>
  </si>
  <si>
    <t>Pegroco Invest AB</t>
  </si>
  <si>
    <t>PEGRO PREF</t>
  </si>
  <si>
    <t>SE0007100540</t>
  </si>
  <si>
    <t xml:space="preserve">SolTech Energy Sweden </t>
  </si>
  <si>
    <t>SOLT</t>
  </si>
  <si>
    <t>SE0005392537</t>
  </si>
  <si>
    <t>CAPIO</t>
  </si>
  <si>
    <t>SE0007185681</t>
  </si>
  <si>
    <t>FITBIO</t>
  </si>
  <si>
    <t>FI4000148606</t>
  </si>
  <si>
    <t>HOGK PREF A</t>
  </si>
  <si>
    <t>SE0007045323</t>
  </si>
  <si>
    <t>Link Prop Investment AB</t>
  </si>
  <si>
    <t>LINKAB</t>
  </si>
  <si>
    <t>SE0006993804</t>
  </si>
  <si>
    <t>Bonäsudden Holding AB</t>
  </si>
  <si>
    <t>BONAS</t>
  </si>
  <si>
    <t>SE0007157953</t>
  </si>
  <si>
    <t>PIZZA</t>
  </si>
  <si>
    <t>FI4000157235</t>
  </si>
  <si>
    <t>Footway Group AB</t>
  </si>
  <si>
    <t>FOOT PREF</t>
  </si>
  <si>
    <t>SE0007186176</t>
  </si>
  <si>
    <t>RXS PREF</t>
  </si>
  <si>
    <t>SE0007075015</t>
  </si>
  <si>
    <t>Capacent Holding AB</t>
  </si>
  <si>
    <t>CAPAC</t>
  </si>
  <si>
    <t>SE0007439633</t>
  </si>
  <si>
    <t>CLX Communications</t>
  </si>
  <si>
    <t>Síminn hf.</t>
  </si>
  <si>
    <t>SIMINN</t>
  </si>
  <si>
    <t>IS0000026193</t>
  </si>
  <si>
    <t>Bravida Holding AB</t>
  </si>
  <si>
    <t>BRAV</t>
  </si>
  <si>
    <t>SE0007491303</t>
  </si>
  <si>
    <t>Minesto AB</t>
  </si>
  <si>
    <t>MINEST</t>
  </si>
  <si>
    <t>SE0007578141</t>
  </si>
  <si>
    <t>Waystream Holding AB</t>
  </si>
  <si>
    <t>WAYS</t>
  </si>
  <si>
    <t>SE0007577077</t>
  </si>
  <si>
    <t>Photocat A/S</t>
  </si>
  <si>
    <t>PCAT</t>
  </si>
  <si>
    <t>DK0060668796</t>
  </si>
  <si>
    <t>MAXK</t>
  </si>
  <si>
    <t>SE0007640321</t>
  </si>
  <si>
    <t>Dometic Group AB</t>
  </si>
  <si>
    <t>DOM</t>
  </si>
  <si>
    <t>SE0007691613</t>
  </si>
  <si>
    <t>Attendo AB</t>
  </si>
  <si>
    <t>ATT</t>
  </si>
  <si>
    <t>SE0007666110</t>
  </si>
  <si>
    <t>Immunovia AB</t>
  </si>
  <si>
    <t>IMMNOV</t>
  </si>
  <si>
    <t>SE0006091997</t>
  </si>
  <si>
    <t>Scandic Hotels Group AB</t>
  </si>
  <si>
    <t>SHOT</t>
  </si>
  <si>
    <t>SE0007640156</t>
  </si>
  <si>
    <t>Evli Pankki Oyj</t>
  </si>
  <si>
    <t>EVLI</t>
  </si>
  <si>
    <t>FI4000170915</t>
  </si>
  <si>
    <t>ACM</t>
  </si>
  <si>
    <t>SE0001920760</t>
  </si>
  <si>
    <t>Camurus AB</t>
  </si>
  <si>
    <t>CAMX</t>
  </si>
  <si>
    <t>SE0007692850</t>
  </si>
  <si>
    <t>Stillfront Group AB</t>
  </si>
  <si>
    <t>SF</t>
  </si>
  <si>
    <t>Vicore Pharma Holding AB</t>
  </si>
  <si>
    <t>VICO</t>
  </si>
  <si>
    <t>SE0007577895</t>
  </si>
  <si>
    <t>Nilsson Special Vehicles AB</t>
  </si>
  <si>
    <t>NILS</t>
  </si>
  <si>
    <t>SE0007702949</t>
  </si>
  <si>
    <t xml:space="preserve"> Genova Property Group AB</t>
  </si>
  <si>
    <t>GPG PREF</t>
  </si>
  <si>
    <t>SE0007526132</t>
  </si>
  <si>
    <t>NUE</t>
  </si>
  <si>
    <t>SE0007730650</t>
  </si>
  <si>
    <t>Consti Group Oyj</t>
  </si>
  <si>
    <t>CONSTI</t>
  </si>
  <si>
    <t>FI4000178256</t>
  </si>
  <si>
    <t>NANO</t>
  </si>
  <si>
    <t>NO0010597883</t>
  </si>
  <si>
    <t>Multicounsult ASA</t>
  </si>
  <si>
    <t>MULTI</t>
  </si>
  <si>
    <t>NO0010734338</t>
  </si>
  <si>
    <t>Europris ASA</t>
  </si>
  <si>
    <t>EPR</t>
  </si>
  <si>
    <t>NO0010735343</t>
  </si>
  <si>
    <t>Pioneer property Group ASA</t>
  </si>
  <si>
    <t>PPG PREF</t>
  </si>
  <si>
    <t>NO0010735681</t>
  </si>
  <si>
    <t>Hugo Games A/S</t>
  </si>
  <si>
    <t>HUGO</t>
  </si>
  <si>
    <t>DK0060637999</t>
  </si>
  <si>
    <t>Skandiabanken ASA</t>
  </si>
  <si>
    <t>SKBN</t>
  </si>
  <si>
    <t>NO0010739402</t>
  </si>
  <si>
    <t>Kid ASA</t>
  </si>
  <si>
    <t>KID</t>
  </si>
  <si>
    <t>NO0010743545</t>
  </si>
  <si>
    <t>SIX Swiss Exchange</t>
  </si>
  <si>
    <t>SRCG</t>
  </si>
  <si>
    <t>CH0267291224</t>
  </si>
  <si>
    <t>PLAN</t>
  </si>
  <si>
    <t>CH0284142913</t>
  </si>
  <si>
    <t>SKIN</t>
  </si>
  <si>
    <t>IT0005108359</t>
  </si>
  <si>
    <t xml:space="preserve">RM </t>
  </si>
  <si>
    <t>DEKPOL S.A.</t>
  </si>
  <si>
    <t>DEKPOL/DEK</t>
  </si>
  <si>
    <t>PLDEKPL00032</t>
  </si>
  <si>
    <t>PEMANAGER/PEM</t>
  </si>
  <si>
    <t>PLPREQM00011</t>
  </si>
  <si>
    <t>IDEABANK/IDA</t>
  </si>
  <si>
    <t>PLIDEAB00013</t>
  </si>
  <si>
    <t>WIRTUALNA POLSKA HOLDING S.A.</t>
  </si>
  <si>
    <t>WIRTUALNA/WPL</t>
  </si>
  <si>
    <t>PLWRTPL00027</t>
  </si>
  <si>
    <t>UNIWHEELS/UNW</t>
  </si>
  <si>
    <t>DE000A13STW4</t>
  </si>
  <si>
    <t>ATAL S.A.</t>
  </si>
  <si>
    <t>ATAL/1AT</t>
  </si>
  <si>
    <t>PLATAL000046</t>
  </si>
  <si>
    <t>BRASTER S.A.</t>
  </si>
  <si>
    <t>BRASTER/BRA</t>
  </si>
  <si>
    <t>PLBRSTR00014</t>
  </si>
  <si>
    <t>POZNAŃSKA KORPORACJA BUDOWLANA PEKABEX S.A.</t>
  </si>
  <si>
    <t>PEKABEX/PBX</t>
  </si>
  <si>
    <t>PLPKBEX00072</t>
  </si>
  <si>
    <t xml:space="preserve">RM  </t>
  </si>
  <si>
    <t>ESOTIQ &amp; HENDERSON S.A.</t>
  </si>
  <si>
    <t>ESOTIQ/EAH</t>
  </si>
  <si>
    <t>PLESTHN00018</t>
  </si>
  <si>
    <t>WIND MOBILE S.A.</t>
  </si>
  <si>
    <t>WINDMOBIL/WMO</t>
  </si>
  <si>
    <t>PLWNDMB00010</t>
  </si>
  <si>
    <t>AATHOLD/AHL</t>
  </si>
  <si>
    <t>PLAATHL00018</t>
  </si>
  <si>
    <t>APS ENERGIA SA</t>
  </si>
  <si>
    <t>APSENERGY /APE</t>
  </si>
  <si>
    <t>PLAPSEN00011</t>
  </si>
  <si>
    <t>ADIUVO INVESTMENTS SA</t>
  </si>
  <si>
    <t>ADIUVO/ADV</t>
  </si>
  <si>
    <t>PLADVIV00015</t>
  </si>
  <si>
    <t>INPOST/IPT</t>
  </si>
  <si>
    <t>PLINPST00012</t>
  </si>
  <si>
    <t>WITTCHEN S.A.</t>
  </si>
  <si>
    <t>WITTCHEN/WTN</t>
  </si>
  <si>
    <t>PLWTCHN00030</t>
  </si>
  <si>
    <t>CITYSERV/CTS</t>
  </si>
  <si>
    <t>EE3100126368</t>
  </si>
  <si>
    <t>KOFOL/KOF</t>
  </si>
  <si>
    <t>KORPORACJA KGL S.A.</t>
  </si>
  <si>
    <t>KRKGL/KGL</t>
  </si>
  <si>
    <t>PLKRKGL00012</t>
  </si>
  <si>
    <t>ENTER AIR S.A.</t>
  </si>
  <si>
    <t>ENTER/ENT</t>
  </si>
  <si>
    <t>PLENTER00017</t>
  </si>
  <si>
    <t>LOKUM DEWELOPER S.A.</t>
  </si>
  <si>
    <t>LOKUM/LKD</t>
  </si>
  <si>
    <t>PLLKMDW00049</t>
  </si>
  <si>
    <t>KRYNICA VITAMIN S.A.</t>
  </si>
  <si>
    <t>KRVITAMIN/KVT</t>
  </si>
  <si>
    <t>PLKRVTM00010</t>
  </si>
  <si>
    <t>Oron Group</t>
  </si>
  <si>
    <t>ORON</t>
  </si>
  <si>
    <t>IL0011357063</t>
  </si>
  <si>
    <t>Vitania</t>
  </si>
  <si>
    <t>VTNA</t>
  </si>
  <si>
    <t>IL0011099665</t>
  </si>
  <si>
    <t>Type of Instrument</t>
  </si>
  <si>
    <t>Listing Date</t>
  </si>
  <si>
    <t>Domestic/Foreign</t>
  </si>
  <si>
    <t>Market Type</t>
  </si>
  <si>
    <t>Company Name</t>
  </si>
  <si>
    <t>Total Market Capitalisation on First Trading Day (EUR m)</t>
  </si>
  <si>
    <t>Newly Issued Shares</t>
  </si>
  <si>
    <t>Already Issued Shares</t>
  </si>
  <si>
    <t>Sum of Newly and Already Issued Shares</t>
  </si>
  <si>
    <t>Investment Flows (EUR m)</t>
  </si>
  <si>
    <t>List of IPOs - 2015</t>
  </si>
  <si>
    <t>*** In November 2015, City Service was dual listed on WSE and Vilnius Stock Exchange, please see the PR here https://www.gpw.pl/wydarzenia_en/?ph_tresc_glowna_start=show&amp;ph_tresc_glowna_cmn_id=56730. As of April 2016, City Service decided to be listed exclusively on WSE (for further details please click here http://www.cityservice.lt/en/for-investors/trading-information/)</t>
  </si>
  <si>
    <t>**** In 2017 CHORUS Clean Energy AG merged with Capital Stage AG under the name Encavis</t>
  </si>
  <si>
    <t>**The shares of the newly established and spin-off PLAZZA AG were allocated to Conzzeta shareholders proportionally to their existing shareholding.</t>
  </si>
  <si>
    <t>CHORUS Clean Energy AG****</t>
  </si>
  <si>
    <t>Refresco Gerber N.V.*</t>
  </si>
  <si>
    <t>PLAZZA Ltd**</t>
  </si>
  <si>
    <t>CITY SERVICE SE***</t>
  </si>
  <si>
    <t>*Delisted</t>
  </si>
  <si>
    <t>Oceasoft*</t>
  </si>
  <si>
    <t>IE00BVGC3741</t>
  </si>
  <si>
    <t>RBDL INVESTMENTS LIMITED*</t>
  </si>
  <si>
    <t>OBERON CREDIT INVESTMENT FUND II SCA SICAV-SIF*</t>
  </si>
  <si>
    <t>TWI PHARMACEUTICALS*</t>
  </si>
  <si>
    <t>Nasdaq</t>
  </si>
  <si>
    <t>UNIWHEELS S.A.*</t>
  </si>
  <si>
    <t>AAT HOLDING SA*</t>
  </si>
  <si>
    <t>INPOST SA*</t>
  </si>
  <si>
    <t>KOFOLA CESKOSLOVENSKO AS*</t>
  </si>
  <si>
    <t>Granolio d.d.</t>
  </si>
  <si>
    <t>GRNL-R-A</t>
  </si>
  <si>
    <t>HRGRNLRA0006</t>
  </si>
  <si>
    <t>TANKERSKA NEXT GENERATION d.d.</t>
  </si>
  <si>
    <t>TPNG-R-A</t>
  </si>
  <si>
    <t>HRTPNGRA0000</t>
  </si>
  <si>
    <t>BETA-R-A</t>
  </si>
  <si>
    <t>HRBETARA0003</t>
  </si>
  <si>
    <t>DELT-R-A</t>
  </si>
  <si>
    <t>HRDELTRA0008</t>
  </si>
  <si>
    <t>EPLT-P-A</t>
  </si>
  <si>
    <t>HREPLTPA0006</t>
  </si>
  <si>
    <t>GAMA-R-A</t>
  </si>
  <si>
    <t>HRGAMARA0009</t>
  </si>
  <si>
    <t>IFNK-R-A</t>
  </si>
  <si>
    <t>HRIFNKRA0009</t>
  </si>
  <si>
    <t>IMBA-R-A</t>
  </si>
  <si>
    <t>HRIMBARA0006</t>
  </si>
  <si>
    <t>KOEL-R-A</t>
  </si>
  <si>
    <t>HRKOELRA0004</t>
  </si>
  <si>
    <t>KOIN-R-A</t>
  </si>
  <si>
    <t>HRKOINRA0008</t>
  </si>
  <si>
    <t>KOMK-R-A</t>
  </si>
  <si>
    <t>HRKOMKRA0005</t>
  </si>
  <si>
    <t>LULG-R-A</t>
  </si>
  <si>
    <t>HRLULGRA0003</t>
  </si>
  <si>
    <t>PCTS-R-A</t>
  </si>
  <si>
    <t>HRPCTSRA0009</t>
  </si>
  <si>
    <t>SNHA-R-A</t>
  </si>
  <si>
    <t>HRSNHARA0007</t>
  </si>
  <si>
    <t>VPRV-R-A</t>
  </si>
  <si>
    <t>HRVPRVRA0003</t>
  </si>
  <si>
    <t>Bulgarian Stock Exchange</t>
  </si>
  <si>
    <t>Cyprus Stock Exchange</t>
  </si>
  <si>
    <t>Luxembourg Stock Exchange</t>
  </si>
  <si>
    <t>Warsaw Stock Exchange</t>
  </si>
  <si>
    <t>Zagreb Stock Exchange</t>
  </si>
  <si>
    <t>Tel Aviv Stock Exchange</t>
  </si>
  <si>
    <t>Shares</t>
  </si>
  <si>
    <t>Prague Stock Exchange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</si>
  <si>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</si>
  <si>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</si>
  <si>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ICB</t>
  </si>
  <si>
    <t>GICS</t>
  </si>
  <si>
    <t>Proprietary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</si>
  <si>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</si>
  <si>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Professional, scientific and technical activities</t>
  </si>
  <si>
    <t>SGH</t>
  </si>
  <si>
    <t>CA</t>
  </si>
  <si>
    <t xml:space="preserve">Manufacture of food products, beverages and tobacco products </t>
  </si>
  <si>
    <t>H</t>
  </si>
  <si>
    <t>Transportation and storage</t>
  </si>
  <si>
    <t>MA</t>
  </si>
  <si>
    <t>Legal, accounting, management, architecture, engineering, technical testing and analysis activities</t>
  </si>
  <si>
    <t>A</t>
  </si>
  <si>
    <t>Agriculture, forestry and fishing</t>
  </si>
  <si>
    <t>L</t>
  </si>
  <si>
    <t>Real estate activities</t>
  </si>
  <si>
    <t>K</t>
  </si>
  <si>
    <t>Financial and insurance activities</t>
  </si>
  <si>
    <t>CL</t>
  </si>
  <si>
    <t xml:space="preserve">Manufacture of transport equipment </t>
  </si>
  <si>
    <t>CJ</t>
  </si>
  <si>
    <t xml:space="preserve">Manufacture of electrical equipment </t>
  </si>
  <si>
    <t>CH</t>
  </si>
  <si>
    <t xml:space="preserve">Manufacture of basic metals and fabricated metal products, except machinery and equipment </t>
  </si>
  <si>
    <t>G</t>
  </si>
  <si>
    <t>Wholesale and retail trade; repair of motor vehicles and motorcycles</t>
  </si>
  <si>
    <t>-</t>
  </si>
  <si>
    <t>Beverages</t>
  </si>
  <si>
    <t>Media</t>
  </si>
  <si>
    <t>Financial Services</t>
  </si>
  <si>
    <t>Retail</t>
  </si>
  <si>
    <t>Technology</t>
  </si>
  <si>
    <t>Banks</t>
  </si>
  <si>
    <t>Software</t>
  </si>
  <si>
    <t>Chemicals</t>
  </si>
  <si>
    <t>Industrial</t>
  </si>
  <si>
    <t>Automobile</t>
  </si>
  <si>
    <t>Consumer</t>
  </si>
  <si>
    <t>The sector name proprietary classification for Deutsche Börse is based on the Group's own classification.</t>
  </si>
  <si>
    <t>Consumer Discretionary</t>
  </si>
  <si>
    <t>Consumer Services</t>
  </si>
  <si>
    <t>Energy</t>
  </si>
  <si>
    <t>Petrol and Power</t>
  </si>
  <si>
    <t>Industrials</t>
  </si>
  <si>
    <t>Basic Materials, Industry and Constr.</t>
  </si>
  <si>
    <t>Health Care</t>
  </si>
  <si>
    <t>Consumer Goods</t>
  </si>
  <si>
    <t>Telecomunications</t>
  </si>
  <si>
    <t>Telecomunication Serv.</t>
  </si>
  <si>
    <t>Technology and Telecomunications</t>
  </si>
  <si>
    <t>Real Estate</t>
  </si>
  <si>
    <t>Information Technology</t>
  </si>
  <si>
    <t>Telecommunications</t>
  </si>
  <si>
    <t xml:space="preserve"> n/a </t>
  </si>
  <si>
    <t xml:space="preserve">                 -  </t>
  </si>
  <si>
    <t>Financials</t>
  </si>
  <si>
    <t>Basic Materials</t>
  </si>
  <si>
    <t xml:space="preserve">Telecommunications </t>
  </si>
  <si>
    <t>Consumer Staples</t>
  </si>
  <si>
    <t>Consumer goods</t>
  </si>
  <si>
    <t>Trade &amp; Services</t>
  </si>
  <si>
    <t>M</t>
  </si>
  <si>
    <t>Saltängen Property Invest AB*</t>
  </si>
  <si>
    <t>SE0006503975 / SE0013914249</t>
  </si>
  <si>
    <t>SE0006826046 / SE0012673267</t>
  </si>
  <si>
    <t>SE0006732392 / SE0012729366</t>
  </si>
  <si>
    <t>FI4000123096 / FI4000425848</t>
  </si>
  <si>
    <t>Hancap AB*</t>
  </si>
  <si>
    <t>SE0007100615 / SE0014694691</t>
  </si>
  <si>
    <t>SE0007047717 / SE0009143662</t>
  </si>
  <si>
    <t>SE0007131990 / SE0016275069</t>
  </si>
  <si>
    <t>SE0007074125 / SE0015949037</t>
  </si>
  <si>
    <t>Agora AB, A Group of Retail Assets Sweden AB*</t>
  </si>
  <si>
    <t>Nordax Group AB*</t>
  </si>
  <si>
    <t>Capio AB*</t>
  </si>
  <si>
    <t>FIT Biotech Oyj*</t>
  </si>
  <si>
    <t>AB Högkullen*</t>
  </si>
  <si>
    <t>Kotipizza Group Oyj*</t>
  </si>
  <si>
    <t>RealXState AB*</t>
  </si>
  <si>
    <t>CLX / SINCH</t>
  </si>
  <si>
    <t>SE0007439112 / SE0016101844</t>
  </si>
  <si>
    <t>SE0007704788 / SE0015346135</t>
  </si>
  <si>
    <t>Nuevolution AB*</t>
  </si>
  <si>
    <t>Sector Code1</t>
  </si>
  <si>
    <t>Sector Name1</t>
  </si>
  <si>
    <t>ADLER Group (acquisition of previously ADO Properties S.A.)</t>
  </si>
  <si>
    <t>IMEX BANKA d.d.*</t>
  </si>
  <si>
    <t>LUX ULAGANJA d.d.*</t>
  </si>
  <si>
    <t>SN PECTINATUS d.d.*</t>
  </si>
  <si>
    <t>VELEPROMET VUKOVAR d.d.*</t>
  </si>
  <si>
    <t>KONČAR-ELEKTRIČNA VOZILA d.d.*</t>
  </si>
  <si>
    <t>KONČAR - INEM d.d.*</t>
  </si>
  <si>
    <t>KONČAR - Metalne konstrukcije d.d.*</t>
  </si>
  <si>
    <t>Info poslovne nekretnine d.d.*</t>
  </si>
  <si>
    <t>EUROPLANTAZE d.d.*</t>
  </si>
  <si>
    <t>SNH BETA d.d.*</t>
  </si>
  <si>
    <t>ICF d.d.*</t>
  </si>
  <si>
    <t>SNH GAMA d.d.*</t>
  </si>
  <si>
    <t>SNH ALFA d.d.*</t>
  </si>
  <si>
    <t>Greenox Ltd (Non-Convertible Debentures)*</t>
  </si>
  <si>
    <t>Cassiopea SpA*</t>
  </si>
  <si>
    <t>Sunrise Communications Group AG*</t>
  </si>
  <si>
    <t xml:space="preserve"> Nordic Nanovector ASA</t>
  </si>
  <si>
    <t>Saeta Yield, S.A.*</t>
  </si>
  <si>
    <t>Euskaltel, S.A.*</t>
  </si>
  <si>
    <t>Inclam, S.A.*</t>
  </si>
  <si>
    <t>Neol Biosolutions, S.A.*</t>
  </si>
  <si>
    <t>THINK SMART*</t>
  </si>
  <si>
    <t>Borsa Istanbul[1]</t>
  </si>
  <si>
    <t>Irish Stock Exchange[2]</t>
  </si>
  <si>
    <t>Oslo Børs[3]</t>
  </si>
  <si>
    <t>[1] No longer member of FESE, data is discontinued</t>
  </si>
  <si>
    <t>[2] ISE operates under the trading name Euronext Dublin since 2019</t>
  </si>
  <si>
    <t>[3] Oslo Bors operates under the trading name Euronext Oslo since 2020</t>
  </si>
  <si>
    <t>PRIVATE EQUITY MANAGERS *</t>
  </si>
  <si>
    <t>IDEA BANK *</t>
  </si>
  <si>
    <t>Intuitive Aerial AB*</t>
  </si>
  <si>
    <t>Karessa Pharma Holding AB*</t>
  </si>
  <si>
    <t>The Lexington Company AB*</t>
  </si>
  <si>
    <t>IVISYS AB*</t>
  </si>
  <si>
    <t>Magnolia Bostad AB*</t>
  </si>
  <si>
    <t>Nobina AB*</t>
  </si>
  <si>
    <t>Maxkompetens Sverige AB*</t>
  </si>
  <si>
    <t>A City Media AB*</t>
  </si>
  <si>
    <t>FR0012452746 / FR0013467123</t>
  </si>
  <si>
    <t>BE0974284169 / FR0013374667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</si>
</sst>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1"/>
      <color theme="1"/>
      <name val="Calibri"/>
      <family val="2"/>
      <scheme val="minor"/>
    </font>
    <font>
      <vertAlign val="superscript"/>
      <sz val="12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b/>
      <sz val="5"/>
      <name val="Verdana"/>
      <family val="2"/>
    </font>
    <font>
      <sz val="12"/>
      <color theme="1" tint="0.499984740745262"/>
      <name val="Trebuchet MS"/>
      <family val="2"/>
    </font>
    <font>
      <sz val="11"/>
      <color theme="1" tint="0.499984740745262"/>
      <name val="Trebuchet MS"/>
      <family val="2"/>
    </font>
    <font>
      <sz val="12"/>
      <color theme="0" tint="-0.499984740745262"/>
      <name val="Trebuchet MS"/>
      <family val="2"/>
    </font>
    <font>
      <sz val="11"/>
      <color theme="0" tint="-0.49998474074526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0" applyFont="1"/>
    <xf numFmtId="0" fontId="10" fillId="2" borderId="7" xfId="0" applyFont="1" applyFill="1" applyBorder="1"/>
    <xf numFmtId="0" fontId="12" fillId="0" borderId="0" xfId="0" applyFont="1"/>
    <xf numFmtId="0" fontId="6" fillId="0" borderId="5" xfId="0" applyFont="1" applyBorder="1"/>
    <xf numFmtId="14" fontId="5" fillId="0" borderId="0" xfId="0" applyNumberFormat="1" applyFont="1"/>
    <xf numFmtId="14" fontId="11" fillId="0" borderId="0" xfId="0" applyNumberFormat="1" applyFont="1"/>
    <xf numFmtId="14" fontId="6" fillId="0" borderId="0" xfId="0" applyNumberFormat="1" applyFont="1"/>
    <xf numFmtId="14" fontId="10" fillId="2" borderId="2" xfId="0" applyNumberFormat="1" applyFont="1" applyFill="1" applyBorder="1"/>
    <xf numFmtId="0" fontId="7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165" fontId="6" fillId="0" borderId="0" xfId="1" applyNumberFormat="1" applyFont="1"/>
    <xf numFmtId="165" fontId="12" fillId="0" borderId="0" xfId="1" applyNumberFormat="1" applyFont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4" fontId="16" fillId="0" borderId="9" xfId="1" applyNumberFormat="1" applyFont="1" applyBorder="1" applyAlignment="1">
      <alignment horizontal="center" vertical="center"/>
    </xf>
    <xf numFmtId="164" fontId="16" fillId="0" borderId="8" xfId="1" applyNumberFormat="1" applyFont="1" applyBorder="1" applyAlignment="1">
      <alignment horizontal="center" vertical="center"/>
    </xf>
    <xf numFmtId="0" fontId="3" fillId="0" borderId="0" xfId="0" applyFont="1"/>
    <xf numFmtId="165" fontId="6" fillId="0" borderId="0" xfId="0" applyNumberFormat="1" applyFont="1"/>
    <xf numFmtId="0" fontId="16" fillId="0" borderId="8" xfId="0" applyFont="1" applyBorder="1" applyAlignment="1">
      <alignment horizontal="center" vertical="center"/>
    </xf>
    <xf numFmtId="165" fontId="16" fillId="0" borderId="8" xfId="1" applyNumberFormat="1" applyFont="1" applyBorder="1" applyAlignment="1">
      <alignment horizontal="right" vertical="center"/>
    </xf>
    <xf numFmtId="0" fontId="17" fillId="0" borderId="0" xfId="0" applyFont="1"/>
    <xf numFmtId="0" fontId="2" fillId="0" borderId="0" xfId="0" applyFont="1"/>
    <xf numFmtId="0" fontId="16" fillId="0" borderId="8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right" vertical="center"/>
    </xf>
    <xf numFmtId="14" fontId="16" fillId="0" borderId="8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165" fontId="16" fillId="0" borderId="9" xfId="1" applyNumberFormat="1" applyFont="1" applyBorder="1" applyAlignment="1">
      <alignment horizontal="right" vertical="center"/>
    </xf>
    <xf numFmtId="164" fontId="16" fillId="0" borderId="8" xfId="1" applyNumberFormat="1" applyFont="1" applyBorder="1" applyAlignment="1">
      <alignment horizontal="right" vertical="center"/>
    </xf>
    <xf numFmtId="0" fontId="16" fillId="3" borderId="8" xfId="0" applyFont="1" applyFill="1" applyBorder="1" applyAlignment="1">
      <alignment horizontal="left" vertical="center"/>
    </xf>
    <xf numFmtId="14" fontId="16" fillId="3" borderId="8" xfId="0" applyNumberFormat="1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165" fontId="16" fillId="3" borderId="8" xfId="1" applyNumberFormat="1" applyFont="1" applyFill="1" applyBorder="1" applyAlignment="1">
      <alignment horizontal="right" vertical="center"/>
    </xf>
    <xf numFmtId="0" fontId="17" fillId="3" borderId="0" xfId="0" applyFont="1" applyFill="1"/>
    <xf numFmtId="164" fontId="16" fillId="0" borderId="0" xfId="1" applyNumberFormat="1" applyFont="1" applyBorder="1" applyAlignment="1">
      <alignment horizontal="left" vertical="center"/>
    </xf>
    <xf numFmtId="164" fontId="16" fillId="0" borderId="0" xfId="1" applyNumberFormat="1" applyFont="1" applyBorder="1" applyAlignment="1">
      <alignment horizontal="right" vertical="center"/>
    </xf>
    <xf numFmtId="165" fontId="16" fillId="0" borderId="8" xfId="1" applyNumberFormat="1" applyFont="1" applyFill="1" applyBorder="1" applyAlignment="1">
      <alignment horizontal="right" vertical="center"/>
    </xf>
    <xf numFmtId="3" fontId="17" fillId="3" borderId="0" xfId="0" applyNumberFormat="1" applyFont="1" applyFill="1"/>
    <xf numFmtId="0" fontId="18" fillId="3" borderId="0" xfId="0" applyFont="1" applyFill="1"/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right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10" fillId="2" borderId="2" xfId="0" applyFont="1" applyFill="1" applyBorder="1"/>
    <xf numFmtId="0" fontId="10" fillId="2" borderId="6" xfId="0" applyFont="1" applyFill="1" applyBorder="1"/>
    <xf numFmtId="164" fontId="7" fillId="0" borderId="8" xfId="1" applyNumberFormat="1" applyFont="1" applyFill="1" applyBorder="1" applyAlignment="1">
      <alignment horizontal="right" vertical="center"/>
    </xf>
    <xf numFmtId="164" fontId="16" fillId="3" borderId="8" xfId="1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14" fontId="19" fillId="0" borderId="8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165" fontId="19" fillId="0" borderId="8" xfId="1" applyNumberFormat="1" applyFont="1" applyBorder="1" applyAlignment="1">
      <alignment horizontal="right" vertical="center"/>
    </xf>
    <xf numFmtId="164" fontId="19" fillId="0" borderId="8" xfId="1" applyNumberFormat="1" applyFont="1" applyBorder="1" applyAlignment="1">
      <alignment horizontal="right" vertical="center"/>
    </xf>
    <xf numFmtId="0" fontId="20" fillId="0" borderId="0" xfId="0" applyFont="1"/>
    <xf numFmtId="0" fontId="19" fillId="0" borderId="8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14" fontId="21" fillId="3" borderId="8" xfId="0" applyNumberFormat="1" applyFont="1" applyFill="1" applyBorder="1" applyAlignment="1">
      <alignment horizontal="right" vertical="center"/>
    </xf>
    <xf numFmtId="0" fontId="21" fillId="3" borderId="8" xfId="0" applyFont="1" applyFill="1" applyBorder="1" applyAlignment="1">
      <alignment horizontal="right" vertical="center"/>
    </xf>
    <xf numFmtId="165" fontId="21" fillId="3" borderId="8" xfId="1" applyNumberFormat="1" applyFont="1" applyFill="1" applyBorder="1" applyAlignment="1">
      <alignment horizontal="right" vertical="center"/>
    </xf>
    <xf numFmtId="164" fontId="21" fillId="0" borderId="8" xfId="1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14" fontId="21" fillId="0" borderId="8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165" fontId="21" fillId="0" borderId="8" xfId="1" applyNumberFormat="1" applyFont="1" applyBorder="1" applyAlignment="1">
      <alignment horizontal="right" vertical="center"/>
    </xf>
    <xf numFmtId="0" fontId="22" fillId="0" borderId="0" xfId="0" applyFont="1"/>
    <xf numFmtId="0" fontId="16" fillId="0" borderId="9" xfId="0" applyFont="1" applyBorder="1" applyAlignment="1">
      <alignment horizontal="left" vertical="center"/>
    </xf>
    <xf numFmtId="0" fontId="1" fillId="0" borderId="0" xfId="0" applyFont="1"/>
    <xf numFmtId="165" fontId="21" fillId="0" borderId="8" xfId="1" applyNumberFormat="1" applyFont="1" applyFill="1" applyBorder="1" applyAlignment="1">
      <alignment horizontal="right" vertical="center"/>
    </xf>
    <xf numFmtId="164" fontId="21" fillId="0" borderId="8" xfId="1" applyNumberFormat="1" applyFont="1" applyFill="1" applyBorder="1" applyAlignment="1">
      <alignment horizontal="right" vertical="center"/>
    </xf>
    <xf numFmtId="0" fontId="16" fillId="0" borderId="8" xfId="1" applyNumberFormat="1" applyFont="1" applyBorder="1" applyAlignment="1">
      <alignment horizontal="right" vertical="center"/>
    </xf>
    <xf numFmtId="0" fontId="21" fillId="3" borderId="8" xfId="0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center" vertical="center"/>
    </xf>
    <xf numFmtId="0" fontId="22" fillId="3" borderId="0" xfId="0" applyFont="1" applyFill="1"/>
    <xf numFmtId="3" fontId="22" fillId="3" borderId="0" xfId="0" applyNumberFormat="1" applyFont="1" applyFill="1"/>
    <xf numFmtId="164" fontId="16" fillId="0" borderId="8" xfId="1" applyNumberFormat="1" applyFont="1" applyFill="1" applyBorder="1" applyAlignment="1">
      <alignment horizontal="right" vertical="center"/>
    </xf>
    <xf numFmtId="164" fontId="19" fillId="0" borderId="8" xfId="1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Table Style 1" pivot="0" count="0" xr9:uid="{9D103E95-C24C-41A9-8D45-EA1F1B33FEA7}"/>
  </tableStyles>
  <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380233</xdr:colOff>
      <xdr:row>3</xdr:row>
      <xdr:rowOff>150214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9EC95-498C-4772-ABF8-ADA824E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742950</xdr:colOff>
      <xdr:row>3</xdr:row>
      <xdr:rowOff>140695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411BB-CB4F-4DF4-B03F-F40A24CF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d.exch.int\EMS\EMS\Stat\BUSINESS_STRATEGY\Statistiques\Fichiers\EMS\Monthly%202021\12_December_%202021\stats_valeur_2021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val_2021_12"/>
    </sheetNames>
    <sheetDataSet>
      <sheetData sheetId="0" refreshError="1">
        <row r="2">
          <cell r="B2" t="str">
            <v>FR0010285965</v>
          </cell>
          <cell r="C2" t="str">
            <v>1000MERCIS</v>
          </cell>
          <cell r="D2" t="str">
            <v>Paris</v>
          </cell>
          <cell r="E2" t="str">
            <v>Domestic</v>
          </cell>
          <cell r="F2" t="str">
            <v>FRA</v>
          </cell>
          <cell r="G2" t="str">
            <v>Continuous</v>
          </cell>
          <cell r="H2" t="str">
            <v>E2</v>
          </cell>
          <cell r="I2" t="str">
            <v>40301020</v>
          </cell>
          <cell r="J2" t="str">
            <v/>
          </cell>
          <cell r="K2" t="str">
            <v>EUR</v>
          </cell>
          <cell r="L2" t="str">
            <v>E</v>
          </cell>
          <cell r="M2" t="str">
            <v>041</v>
          </cell>
          <cell r="N2">
            <v>0.1</v>
          </cell>
          <cell r="O2" t="str">
            <v>Shares</v>
          </cell>
          <cell r="P2">
            <v>125543</v>
          </cell>
          <cell r="Q2">
            <v>49.401967999999997</v>
          </cell>
          <cell r="R2">
            <v>2245544</v>
          </cell>
          <cell r="S2">
            <v>23.2</v>
          </cell>
          <cell r="T2">
            <v>23.3</v>
          </cell>
          <cell r="U2">
            <v>20.3</v>
          </cell>
          <cell r="V2">
            <v>22</v>
          </cell>
          <cell r="W2">
            <v>-5.1724137929999996</v>
          </cell>
          <cell r="X2">
            <v>233</v>
          </cell>
          <cell r="Y2">
            <v>8524</v>
          </cell>
          <cell r="Z2">
            <v>185.6748</v>
          </cell>
          <cell r="AA2">
            <v>2682</v>
          </cell>
          <cell r="AB2">
            <v>120554</v>
          </cell>
          <cell r="AC2">
            <v>2428.6133</v>
          </cell>
          <cell r="AD2">
            <v>8524</v>
          </cell>
          <cell r="AE2">
            <v>185.6748</v>
          </cell>
          <cell r="AF2">
            <v>202538</v>
          </cell>
          <cell r="AG2">
            <v>3959.6694000000002</v>
          </cell>
        </row>
        <row r="3">
          <cell r="B3" t="str">
            <v>BMG9156K1018</v>
          </cell>
          <cell r="C3" t="str">
            <v>2020 BULKERS</v>
          </cell>
          <cell r="D3" t="str">
            <v>Oslo</v>
          </cell>
          <cell r="E3" t="str">
            <v>Domestic</v>
          </cell>
          <cell r="F3" t="str">
            <v>BMU</v>
          </cell>
          <cell r="G3" t="str">
            <v>Continuous</v>
          </cell>
          <cell r="H3" t="str">
            <v>OH</v>
          </cell>
          <cell r="I3" t="str">
            <v>50206030</v>
          </cell>
          <cell r="J3" t="str">
            <v/>
          </cell>
          <cell r="K3" t="str">
            <v>NOK</v>
          </cell>
          <cell r="L3" t="str">
            <v>J</v>
          </cell>
          <cell r="M3" t="str">
            <v>041</v>
          </cell>
          <cell r="N3">
            <v>1</v>
          </cell>
          <cell r="O3" t="str">
            <v>Shares</v>
          </cell>
          <cell r="P3">
            <v>245243</v>
          </cell>
          <cell r="Q3">
            <v>249.15288623999999</v>
          </cell>
          <cell r="R3">
            <v>22220906</v>
          </cell>
          <cell r="S3">
            <v>110</v>
          </cell>
          <cell r="T3">
            <v>118.5</v>
          </cell>
          <cell r="U3">
            <v>103.5</v>
          </cell>
          <cell r="V3">
            <v>112</v>
          </cell>
          <cell r="W3">
            <v>1.8181818182</v>
          </cell>
          <cell r="X3">
            <v>13183</v>
          </cell>
          <cell r="Y3">
            <v>2843737</v>
          </cell>
          <cell r="Z3">
            <v>30694.575120000001</v>
          </cell>
          <cell r="AA3">
            <v>145338</v>
          </cell>
          <cell r="AB3">
            <v>30095109</v>
          </cell>
          <cell r="AC3">
            <v>334785.53720999998</v>
          </cell>
          <cell r="AD3">
            <v>2843737</v>
          </cell>
          <cell r="AE3">
            <v>30694.575120000001</v>
          </cell>
          <cell r="AF3">
            <v>35797387</v>
          </cell>
          <cell r="AG3">
            <v>391120.28921000002</v>
          </cell>
        </row>
        <row r="4">
          <cell r="B4" t="str">
            <v>FR0013341781</v>
          </cell>
          <cell r="C4" t="str">
            <v>2CRSI</v>
          </cell>
          <cell r="D4" t="str">
            <v>Paris</v>
          </cell>
          <cell r="E4" t="str">
            <v>Domestic</v>
          </cell>
          <cell r="F4" t="str">
            <v>FRA</v>
          </cell>
          <cell r="G4" t="str">
            <v>Continuous</v>
          </cell>
          <cell r="H4" t="str">
            <v>16</v>
          </cell>
          <cell r="I4" t="str">
            <v>10101010</v>
          </cell>
          <cell r="J4" t="str">
            <v/>
          </cell>
          <cell r="K4" t="str">
            <v>EUR</v>
          </cell>
          <cell r="L4" t="str">
            <v>J</v>
          </cell>
          <cell r="M4" t="str">
            <v>041</v>
          </cell>
          <cell r="N4">
            <v>0.09</v>
          </cell>
          <cell r="O4" t="str">
            <v>Shares</v>
          </cell>
          <cell r="P4">
            <v>238168</v>
          </cell>
          <cell r="Q4">
            <v>68.368464000000003</v>
          </cell>
          <cell r="R4">
            <v>14243430</v>
          </cell>
          <cell r="S4">
            <v>4.6900000000000004</v>
          </cell>
          <cell r="T4">
            <v>5.0199999999999996</v>
          </cell>
          <cell r="U4">
            <v>4.32</v>
          </cell>
          <cell r="V4">
            <v>4.8</v>
          </cell>
          <cell r="W4">
            <v>5.4945054945000003</v>
          </cell>
          <cell r="X4">
            <v>2884</v>
          </cell>
          <cell r="Y4">
            <v>524438</v>
          </cell>
          <cell r="Z4">
            <v>2516.2492099999999</v>
          </cell>
          <cell r="AA4">
            <v>63266</v>
          </cell>
          <cell r="AB4">
            <v>11002300</v>
          </cell>
          <cell r="AC4">
            <v>58151.593780000003</v>
          </cell>
          <cell r="AD4">
            <v>524438</v>
          </cell>
          <cell r="AE4">
            <v>2516.2492099999999</v>
          </cell>
          <cell r="AF4">
            <v>11090314</v>
          </cell>
          <cell r="AG4">
            <v>58617.000350000002</v>
          </cell>
        </row>
        <row r="5">
          <cell r="B5" t="str">
            <v>FR0014000T90</v>
          </cell>
          <cell r="C5" t="str">
            <v>2MX ORGANIC</v>
          </cell>
          <cell r="D5" t="str">
            <v>Paris</v>
          </cell>
          <cell r="E5" t="str">
            <v>Domestic</v>
          </cell>
          <cell r="F5" t="str">
            <v>FRA</v>
          </cell>
          <cell r="G5" t="str">
            <v>Continuous</v>
          </cell>
          <cell r="H5" t="str">
            <v>16</v>
          </cell>
          <cell r="I5" t="str">
            <v>30205000</v>
          </cell>
          <cell r="J5" t="str">
            <v/>
          </cell>
          <cell r="K5" t="str">
            <v>EUR</v>
          </cell>
          <cell r="L5" t="str">
            <v>I</v>
          </cell>
          <cell r="M5" t="str">
            <v>050</v>
          </cell>
          <cell r="N5">
            <v>0.01</v>
          </cell>
          <cell r="O5" t="str">
            <v>Shares</v>
          </cell>
          <cell r="P5">
            <v>251430</v>
          </cell>
          <cell r="Q5">
            <v>296.61</v>
          </cell>
          <cell r="R5">
            <v>30000000</v>
          </cell>
          <cell r="S5">
            <v>9.73</v>
          </cell>
          <cell r="T5">
            <v>9.8870000000000005</v>
          </cell>
          <cell r="U5">
            <v>9.73</v>
          </cell>
          <cell r="V5">
            <v>9.8870000000000005</v>
          </cell>
          <cell r="W5">
            <v>-0.211949939</v>
          </cell>
          <cell r="X5">
            <v>126</v>
          </cell>
          <cell r="Y5">
            <v>128918</v>
          </cell>
          <cell r="Z5">
            <v>1260.8938499999999</v>
          </cell>
          <cell r="AA5">
            <v>12052</v>
          </cell>
          <cell r="AB5">
            <v>3360703</v>
          </cell>
          <cell r="AC5">
            <v>33962.417379999999</v>
          </cell>
          <cell r="AD5">
            <v>128918</v>
          </cell>
          <cell r="AE5">
            <v>1260.8938499999999</v>
          </cell>
          <cell r="AF5">
            <v>3360703</v>
          </cell>
          <cell r="AG5">
            <v>33962.417379999999</v>
          </cell>
        </row>
        <row r="6">
          <cell r="B6" t="str">
            <v>DK0060945467</v>
          </cell>
          <cell r="C6" t="str">
            <v>5TH PLANET GAMES</v>
          </cell>
          <cell r="D6" t="str">
            <v>Oslo</v>
          </cell>
          <cell r="E6" t="str">
            <v>Domestic</v>
          </cell>
          <cell r="F6" t="str">
            <v>DNK</v>
          </cell>
          <cell r="G6" t="str">
            <v>Continuous</v>
          </cell>
          <cell r="H6" t="str">
            <v>OD</v>
          </cell>
          <cell r="I6" t="str">
            <v>40203045</v>
          </cell>
          <cell r="J6" t="str">
            <v/>
          </cell>
          <cell r="K6" t="str">
            <v>NOK</v>
          </cell>
          <cell r="L6" t="str">
            <v>J</v>
          </cell>
          <cell r="M6" t="str">
            <v>041</v>
          </cell>
          <cell r="N6">
            <v>0.05</v>
          </cell>
          <cell r="O6" t="str">
            <v>Shares</v>
          </cell>
          <cell r="P6">
            <v>216018</v>
          </cell>
          <cell r="Q6">
            <v>9.4729184891999996</v>
          </cell>
          <cell r="R6">
            <v>106318210</v>
          </cell>
          <cell r="S6">
            <v>0.8</v>
          </cell>
          <cell r="T6">
            <v>0.93</v>
          </cell>
          <cell r="U6">
            <v>0.78</v>
          </cell>
          <cell r="V6">
            <v>0.89</v>
          </cell>
          <cell r="W6">
            <v>12.658227847999999</v>
          </cell>
          <cell r="X6">
            <v>1193</v>
          </cell>
          <cell r="Y6">
            <v>8491041</v>
          </cell>
          <cell r="Z6">
            <v>717.95939999999996</v>
          </cell>
          <cell r="AA6">
            <v>35079</v>
          </cell>
          <cell r="AB6">
            <v>246521027</v>
          </cell>
          <cell r="AC6">
            <v>24570.342960000002</v>
          </cell>
          <cell r="AD6">
            <v>8491041</v>
          </cell>
          <cell r="AE6">
            <v>717.95939999999996</v>
          </cell>
          <cell r="AF6">
            <v>246521027</v>
          </cell>
          <cell r="AG6">
            <v>24570.342960000002</v>
          </cell>
        </row>
        <row r="7">
          <cell r="B7" t="str">
            <v>FR0010050773</v>
          </cell>
          <cell r="C7" t="str">
            <v>A TOUTE VITESSE</v>
          </cell>
          <cell r="D7" t="str">
            <v>Paris</v>
          </cell>
          <cell r="E7" t="str">
            <v>Domestic</v>
          </cell>
          <cell r="F7" t="str">
            <v>FRA</v>
          </cell>
          <cell r="G7" t="str">
            <v>Continuous</v>
          </cell>
          <cell r="H7" t="str">
            <v>32</v>
          </cell>
          <cell r="I7" t="str">
            <v>50206040</v>
          </cell>
          <cell r="J7" t="str">
            <v/>
          </cell>
          <cell r="K7" t="str">
            <v>EUR</v>
          </cell>
          <cell r="L7" t="str">
            <v>D</v>
          </cell>
          <cell r="M7" t="str">
            <v>041</v>
          </cell>
          <cell r="N7">
            <v>1</v>
          </cell>
          <cell r="O7" t="str">
            <v>Shares</v>
          </cell>
          <cell r="P7">
            <v>106155</v>
          </cell>
          <cell r="Q7">
            <v>0.42284834999999998</v>
          </cell>
          <cell r="R7">
            <v>313221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FR0000076887</v>
          </cell>
          <cell r="C8" t="str">
            <v>A.S.T. GROUPE</v>
          </cell>
          <cell r="D8" t="str">
            <v>Paris</v>
          </cell>
          <cell r="E8" t="str">
            <v>Domestic</v>
          </cell>
          <cell r="F8" t="str">
            <v>FRA</v>
          </cell>
          <cell r="G8" t="str">
            <v>Continuous</v>
          </cell>
          <cell r="H8" t="str">
            <v>16</v>
          </cell>
          <cell r="I8" t="str">
            <v>40202010</v>
          </cell>
          <cell r="J8" t="str">
            <v/>
          </cell>
          <cell r="K8" t="str">
            <v>EUR</v>
          </cell>
          <cell r="L8" t="str">
            <v>J</v>
          </cell>
          <cell r="M8" t="str">
            <v>041</v>
          </cell>
          <cell r="N8">
            <v>0.36</v>
          </cell>
          <cell r="O8" t="str">
            <v>Shares</v>
          </cell>
          <cell r="P8">
            <v>87255</v>
          </cell>
          <cell r="Q8">
            <v>61.160272139999996</v>
          </cell>
          <cell r="R8">
            <v>12903011</v>
          </cell>
          <cell r="S8">
            <v>5.0599999999999996</v>
          </cell>
          <cell r="T8">
            <v>5.2</v>
          </cell>
          <cell r="U8">
            <v>4.6500000000000004</v>
          </cell>
          <cell r="V8">
            <v>4.74</v>
          </cell>
          <cell r="W8">
            <v>-8.1395348839999997</v>
          </cell>
          <cell r="X8">
            <v>609</v>
          </cell>
          <cell r="Y8">
            <v>73634</v>
          </cell>
          <cell r="Z8">
            <v>362.37160999999998</v>
          </cell>
          <cell r="AA8">
            <v>12847</v>
          </cell>
          <cell r="AB8">
            <v>1691987</v>
          </cell>
          <cell r="AC8">
            <v>10140.088970000001</v>
          </cell>
          <cell r="AD8">
            <v>73634</v>
          </cell>
          <cell r="AE8">
            <v>362.37160999999998</v>
          </cell>
          <cell r="AF8">
            <v>1723561</v>
          </cell>
          <cell r="AG8">
            <v>10272.5419</v>
          </cell>
        </row>
        <row r="9">
          <cell r="B9" t="str">
            <v>NL0000852564</v>
          </cell>
          <cell r="C9" t="str">
            <v>AALBERTS NV</v>
          </cell>
          <cell r="D9" t="str">
            <v>Amsterdam</v>
          </cell>
          <cell r="E9" t="str">
            <v>Domestic</v>
          </cell>
          <cell r="F9" t="str">
            <v>NLD</v>
          </cell>
          <cell r="G9" t="str">
            <v>Continuous</v>
          </cell>
          <cell r="H9" t="str">
            <v>J1</v>
          </cell>
          <cell r="I9" t="str">
            <v>50202020</v>
          </cell>
          <cell r="J9" t="str">
            <v>N150</v>
          </cell>
          <cell r="K9" t="str">
            <v>EUR</v>
          </cell>
          <cell r="L9" t="str">
            <v>H</v>
          </cell>
          <cell r="M9" t="str">
            <v>041</v>
          </cell>
          <cell r="N9">
            <v>0.25</v>
          </cell>
          <cell r="O9" t="str">
            <v>Shares</v>
          </cell>
          <cell r="P9">
            <v>42484</v>
          </cell>
          <cell r="Q9">
            <v>6442.3967425000001</v>
          </cell>
          <cell r="R9">
            <v>110580102</v>
          </cell>
          <cell r="S9">
            <v>54.72</v>
          </cell>
          <cell r="T9">
            <v>58.46</v>
          </cell>
          <cell r="U9">
            <v>50.94</v>
          </cell>
          <cell r="V9">
            <v>58.26</v>
          </cell>
          <cell r="W9">
            <v>7.4907749076999997</v>
          </cell>
          <cell r="X9">
            <v>45741</v>
          </cell>
          <cell r="Y9">
            <v>4019704</v>
          </cell>
          <cell r="Z9">
            <v>217086.95045999999</v>
          </cell>
          <cell r="AA9">
            <v>531885</v>
          </cell>
          <cell r="AB9">
            <v>47029051</v>
          </cell>
          <cell r="AC9">
            <v>2178993.5762999998</v>
          </cell>
          <cell r="AD9">
            <v>4185204</v>
          </cell>
          <cell r="AE9">
            <v>225176.90046</v>
          </cell>
          <cell r="AF9">
            <v>48915506</v>
          </cell>
          <cell r="AG9">
            <v>2261540.9353999998</v>
          </cell>
        </row>
        <row r="10">
          <cell r="B10" t="str">
            <v>NO0010672181</v>
          </cell>
          <cell r="C10" t="str">
            <v>AASEN SPAREBANK</v>
          </cell>
          <cell r="D10" t="str">
            <v>Oslo</v>
          </cell>
          <cell r="E10" t="str">
            <v>Domestic</v>
          </cell>
          <cell r="F10" t="str">
            <v>NOR</v>
          </cell>
          <cell r="G10" t="str">
            <v>Fixing</v>
          </cell>
          <cell r="H10" t="str">
            <v>O9</v>
          </cell>
          <cell r="I10" t="str">
            <v>30101010</v>
          </cell>
          <cell r="J10" t="str">
            <v/>
          </cell>
          <cell r="K10" t="str">
            <v>NOK</v>
          </cell>
          <cell r="L10" t="str">
            <v>E</v>
          </cell>
          <cell r="M10" t="str">
            <v>045</v>
          </cell>
          <cell r="N10">
            <v>100</v>
          </cell>
          <cell r="O10" t="str">
            <v>Shares</v>
          </cell>
          <cell r="P10">
            <v>247419</v>
          </cell>
          <cell r="Q10">
            <v>14.515194730999999</v>
          </cell>
          <cell r="R10">
            <v>1013913</v>
          </cell>
          <cell r="S10">
            <v>140</v>
          </cell>
          <cell r="T10">
            <v>143</v>
          </cell>
          <cell r="U10">
            <v>140</v>
          </cell>
          <cell r="V10">
            <v>143</v>
          </cell>
          <cell r="W10">
            <v>2.8776978416999999</v>
          </cell>
          <cell r="X10">
            <v>13</v>
          </cell>
          <cell r="Y10">
            <v>439</v>
          </cell>
          <cell r="Z10">
            <v>6.1129499999999997</v>
          </cell>
          <cell r="AA10">
            <v>352</v>
          </cell>
          <cell r="AB10">
            <v>42562</v>
          </cell>
          <cell r="AC10">
            <v>575.42970000000003</v>
          </cell>
          <cell r="AD10">
            <v>439</v>
          </cell>
          <cell r="AE10">
            <v>6.1129499999999997</v>
          </cell>
          <cell r="AF10">
            <v>81390</v>
          </cell>
          <cell r="AG10">
            <v>1097.8047200000001</v>
          </cell>
        </row>
        <row r="11">
          <cell r="B11" t="str">
            <v>BE0974293251</v>
          </cell>
          <cell r="C11" t="str">
            <v>AB INBEV</v>
          </cell>
          <cell r="D11" t="str">
            <v>Brussels</v>
          </cell>
          <cell r="E11" t="str">
            <v>Domestic</v>
          </cell>
          <cell r="F11" t="str">
            <v>BEL</v>
          </cell>
          <cell r="G11" t="str">
            <v>Continuous</v>
          </cell>
          <cell r="H11" t="str">
            <v>A0</v>
          </cell>
          <cell r="I11" t="str">
            <v>45101010</v>
          </cell>
          <cell r="J11" t="str">
            <v>N100</v>
          </cell>
          <cell r="K11" t="str">
            <v>EUR</v>
          </cell>
          <cell r="L11" t="str">
            <v>H</v>
          </cell>
          <cell r="M11" t="str">
            <v>041</v>
          </cell>
          <cell r="N11">
            <v>0</v>
          </cell>
          <cell r="O11" t="str">
            <v>Shares</v>
          </cell>
          <cell r="P11">
            <v>223130</v>
          </cell>
          <cell r="Q11">
            <v>92363.464280999993</v>
          </cell>
          <cell r="R11">
            <v>1737134931</v>
          </cell>
          <cell r="S11">
            <v>49.685000000000002</v>
          </cell>
          <cell r="T11">
            <v>53.79</v>
          </cell>
          <cell r="U11">
            <v>48.8</v>
          </cell>
          <cell r="V11">
            <v>53.17</v>
          </cell>
          <cell r="W11">
            <v>7.9484316313000001</v>
          </cell>
          <cell r="X11">
            <v>252961</v>
          </cell>
          <cell r="Y11">
            <v>35203647</v>
          </cell>
          <cell r="Z11">
            <v>1822068.375</v>
          </cell>
          <cell r="AA11">
            <v>3484220</v>
          </cell>
          <cell r="AB11">
            <v>411723391</v>
          </cell>
          <cell r="AC11">
            <v>22247482.177999999</v>
          </cell>
          <cell r="AD11">
            <v>36113917</v>
          </cell>
          <cell r="AE11">
            <v>1872707.7784</v>
          </cell>
          <cell r="AF11">
            <v>416329761</v>
          </cell>
          <cell r="AG11">
            <v>22502124.581999999</v>
          </cell>
        </row>
        <row r="12">
          <cell r="B12" t="str">
            <v>FR0010557264</v>
          </cell>
          <cell r="C12" t="str">
            <v>AB SCIENCE</v>
          </cell>
          <cell r="D12" t="str">
            <v>Paris</v>
          </cell>
          <cell r="E12" t="str">
            <v>Domestic</v>
          </cell>
          <cell r="F12" t="str">
            <v>FRA</v>
          </cell>
          <cell r="G12" t="str">
            <v>Continuous</v>
          </cell>
          <cell r="H12" t="str">
            <v>16</v>
          </cell>
          <cell r="I12" t="str">
            <v>20103010</v>
          </cell>
          <cell r="J12" t="str">
            <v/>
          </cell>
          <cell r="K12" t="str">
            <v>EUR</v>
          </cell>
          <cell r="L12" t="str">
            <v>I</v>
          </cell>
          <cell r="M12" t="str">
            <v>041</v>
          </cell>
          <cell r="N12">
            <v>0.01</v>
          </cell>
          <cell r="O12" t="str">
            <v>Shares</v>
          </cell>
          <cell r="P12">
            <v>144757</v>
          </cell>
          <cell r="Q12">
            <v>562.31335200000001</v>
          </cell>
          <cell r="R12">
            <v>46859446</v>
          </cell>
          <cell r="S12">
            <v>12.21</v>
          </cell>
          <cell r="T12">
            <v>12.6</v>
          </cell>
          <cell r="U12">
            <v>11.33</v>
          </cell>
          <cell r="V12">
            <v>12</v>
          </cell>
          <cell r="W12">
            <v>-1.1532125209999999</v>
          </cell>
          <cell r="X12">
            <v>6931</v>
          </cell>
          <cell r="Y12">
            <v>1154773</v>
          </cell>
          <cell r="Z12">
            <v>13729.114530000001</v>
          </cell>
          <cell r="AA12">
            <v>232106</v>
          </cell>
          <cell r="AB12">
            <v>49873378</v>
          </cell>
          <cell r="AC12">
            <v>651208.59730000002</v>
          </cell>
          <cell r="AD12">
            <v>1156673</v>
          </cell>
          <cell r="AE12">
            <v>13751.142529999999</v>
          </cell>
          <cell r="AF12">
            <v>49875678</v>
          </cell>
          <cell r="AG12">
            <v>651237.22530000005</v>
          </cell>
        </row>
        <row r="13">
          <cell r="B13" t="str">
            <v>BE0946377455</v>
          </cell>
          <cell r="C13" t="str">
            <v>ABATTOIR</v>
          </cell>
          <cell r="D13" t="str">
            <v>Brussels</v>
          </cell>
          <cell r="E13" t="str">
            <v>Domestic</v>
          </cell>
          <cell r="F13" t="str">
            <v>BEL</v>
          </cell>
          <cell r="G13" t="str">
            <v>Fixing</v>
          </cell>
          <cell r="H13" t="str">
            <v>VA</v>
          </cell>
          <cell r="I13" t="str">
            <v>99999999</v>
          </cell>
          <cell r="J13" t="str">
            <v/>
          </cell>
          <cell r="K13" t="str">
            <v>EUR</v>
          </cell>
          <cell r="L13" t="str">
            <v>G</v>
          </cell>
          <cell r="M13" t="str">
            <v>041</v>
          </cell>
          <cell r="N13">
            <v>0</v>
          </cell>
          <cell r="O13" t="str">
            <v>Shares</v>
          </cell>
          <cell r="P13">
            <v>155681</v>
          </cell>
          <cell r="Q13">
            <v>4.7699999999999999E-4</v>
          </cell>
          <cell r="R13">
            <v>10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FR0004040608</v>
          </cell>
          <cell r="C14" t="str">
            <v>ABC ARBITRAGE</v>
          </cell>
          <cell r="D14" t="str">
            <v>Paris</v>
          </cell>
          <cell r="E14" t="str">
            <v>Domestic</v>
          </cell>
          <cell r="F14" t="str">
            <v>FRA</v>
          </cell>
          <cell r="G14" t="str">
            <v>Continuous</v>
          </cell>
          <cell r="H14" t="str">
            <v>16</v>
          </cell>
          <cell r="I14" t="str">
            <v>30202015</v>
          </cell>
          <cell r="J14" t="str">
            <v/>
          </cell>
          <cell r="K14" t="str">
            <v>EUR</v>
          </cell>
          <cell r="L14" t="str">
            <v>I</v>
          </cell>
          <cell r="M14" t="str">
            <v>041</v>
          </cell>
          <cell r="N14">
            <v>1.6E-2</v>
          </cell>
          <cell r="O14" t="str">
            <v>Shares</v>
          </cell>
          <cell r="P14">
            <v>66276</v>
          </cell>
          <cell r="Q14">
            <v>423.60219846000001</v>
          </cell>
          <cell r="R14">
            <v>59328039</v>
          </cell>
          <cell r="S14">
            <v>7.25</v>
          </cell>
          <cell r="T14">
            <v>7.37</v>
          </cell>
          <cell r="U14">
            <v>7</v>
          </cell>
          <cell r="V14">
            <v>7.14</v>
          </cell>
          <cell r="W14">
            <v>-1.5172413789999999</v>
          </cell>
          <cell r="X14">
            <v>4402</v>
          </cell>
          <cell r="Y14">
            <v>798661</v>
          </cell>
          <cell r="Z14">
            <v>5731.95604</v>
          </cell>
          <cell r="AA14">
            <v>60370</v>
          </cell>
          <cell r="AB14">
            <v>10134506</v>
          </cell>
          <cell r="AC14">
            <v>73473.384260000006</v>
          </cell>
          <cell r="AD14">
            <v>838661</v>
          </cell>
          <cell r="AE14">
            <v>6015.95604</v>
          </cell>
          <cell r="AF14">
            <v>10247054</v>
          </cell>
          <cell r="AG14">
            <v>74274.062659999996</v>
          </cell>
        </row>
        <row r="15">
          <cell r="B15" t="str">
            <v>FR0013185857</v>
          </cell>
          <cell r="C15" t="str">
            <v>ABEO</v>
          </cell>
          <cell r="D15" t="str">
            <v>Paris</v>
          </cell>
          <cell r="E15" t="str">
            <v>Domestic</v>
          </cell>
          <cell r="F15" t="str">
            <v>FRA</v>
          </cell>
          <cell r="G15" t="str">
            <v>Continuous</v>
          </cell>
          <cell r="H15" t="str">
            <v>16</v>
          </cell>
          <cell r="I15" t="str">
            <v>40203050</v>
          </cell>
          <cell r="J15" t="str">
            <v/>
          </cell>
          <cell r="K15" t="str">
            <v>EUR</v>
          </cell>
          <cell r="L15" t="str">
            <v>J</v>
          </cell>
          <cell r="M15" t="str">
            <v>041</v>
          </cell>
          <cell r="N15">
            <v>0.75</v>
          </cell>
          <cell r="O15" t="str">
            <v>Shares</v>
          </cell>
          <cell r="P15">
            <v>222015</v>
          </cell>
          <cell r="Q15">
            <v>132.25011359999999</v>
          </cell>
          <cell r="R15">
            <v>7514211</v>
          </cell>
          <cell r="S15">
            <v>12.55</v>
          </cell>
          <cell r="T15">
            <v>17.8</v>
          </cell>
          <cell r="U15">
            <v>12.55</v>
          </cell>
          <cell r="V15">
            <v>17.600000000000001</v>
          </cell>
          <cell r="W15">
            <v>40.239043825000003</v>
          </cell>
          <cell r="X15">
            <v>1290</v>
          </cell>
          <cell r="Y15">
            <v>99081</v>
          </cell>
          <cell r="Z15">
            <v>1506.6775500000001</v>
          </cell>
          <cell r="AA15">
            <v>13428</v>
          </cell>
          <cell r="AB15">
            <v>1151512</v>
          </cell>
          <cell r="AC15">
            <v>15184.191049999999</v>
          </cell>
          <cell r="AD15">
            <v>99081</v>
          </cell>
          <cell r="AE15">
            <v>1506.6775500000001</v>
          </cell>
          <cell r="AF15">
            <v>1171512</v>
          </cell>
          <cell r="AG15">
            <v>15458.191049999999</v>
          </cell>
        </row>
        <row r="16">
          <cell r="B16" t="str">
            <v>NO0003021909</v>
          </cell>
          <cell r="C16" t="str">
            <v>ABG SUNDAL COLLIER</v>
          </cell>
          <cell r="D16" t="str">
            <v>Oslo</v>
          </cell>
          <cell r="E16" t="str">
            <v>Domestic</v>
          </cell>
          <cell r="F16" t="str">
            <v>NOR</v>
          </cell>
          <cell r="G16" t="str">
            <v>Continuous</v>
          </cell>
          <cell r="H16" t="str">
            <v>OH</v>
          </cell>
          <cell r="I16" t="str">
            <v>30202010</v>
          </cell>
          <cell r="J16" t="str">
            <v/>
          </cell>
          <cell r="K16" t="str">
            <v>NOK</v>
          </cell>
          <cell r="L16" t="str">
            <v>I</v>
          </cell>
          <cell r="M16" t="str">
            <v>041</v>
          </cell>
          <cell r="N16">
            <v>0.23</v>
          </cell>
          <cell r="O16" t="str">
            <v>Shares</v>
          </cell>
          <cell r="P16">
            <v>48587</v>
          </cell>
          <cell r="Q16">
            <v>434.98620820000002</v>
          </cell>
          <cell r="R16">
            <v>470747095</v>
          </cell>
          <cell r="S16">
            <v>9.15</v>
          </cell>
          <cell r="T16">
            <v>9.4499999999999993</v>
          </cell>
          <cell r="U16">
            <v>8.4499999999999993</v>
          </cell>
          <cell r="V16">
            <v>9.23</v>
          </cell>
          <cell r="W16">
            <v>-0.21621621599999999</v>
          </cell>
          <cell r="X16">
            <v>4223</v>
          </cell>
          <cell r="Y16">
            <v>6459239</v>
          </cell>
          <cell r="Z16">
            <v>5731.5538699999997</v>
          </cell>
          <cell r="AA16">
            <v>89486</v>
          </cell>
          <cell r="AB16">
            <v>166363279</v>
          </cell>
          <cell r="AC16">
            <v>144682.87348000001</v>
          </cell>
          <cell r="AD16">
            <v>9359239</v>
          </cell>
          <cell r="AE16">
            <v>7272.3252700000003</v>
          </cell>
          <cell r="AF16">
            <v>221955126</v>
          </cell>
          <cell r="AG16">
            <v>187822.38777</v>
          </cell>
        </row>
        <row r="17">
          <cell r="B17" t="str">
            <v>FR0012616852</v>
          </cell>
          <cell r="C17" t="str">
            <v>ABIONYX PHARMA</v>
          </cell>
          <cell r="D17" t="str">
            <v>Paris</v>
          </cell>
          <cell r="E17" t="str">
            <v>Domestic</v>
          </cell>
          <cell r="F17" t="str">
            <v>FRA</v>
          </cell>
          <cell r="G17" t="str">
            <v>Continuous</v>
          </cell>
          <cell r="H17" t="str">
            <v>16</v>
          </cell>
          <cell r="I17" t="str">
            <v>20103010</v>
          </cell>
          <cell r="J17" t="str">
            <v/>
          </cell>
          <cell r="K17" t="str">
            <v>EUR</v>
          </cell>
          <cell r="L17" t="str">
            <v>J</v>
          </cell>
          <cell r="M17" t="str">
            <v>041</v>
          </cell>
          <cell r="N17">
            <v>0.05</v>
          </cell>
          <cell r="O17" t="str">
            <v>Shares</v>
          </cell>
          <cell r="P17">
            <v>212964</v>
          </cell>
          <cell r="Q17">
            <v>68.25039993</v>
          </cell>
          <cell r="R17">
            <v>27914274</v>
          </cell>
          <cell r="S17">
            <v>3.15</v>
          </cell>
          <cell r="T17">
            <v>3.4</v>
          </cell>
          <cell r="U17">
            <v>2.27</v>
          </cell>
          <cell r="V17">
            <v>2.4449999999999998</v>
          </cell>
          <cell r="W17">
            <v>-21.129032259999999</v>
          </cell>
          <cell r="X17">
            <v>14637</v>
          </cell>
          <cell r="Y17">
            <v>7693264</v>
          </cell>
          <cell r="Z17">
            <v>21308.02375</v>
          </cell>
          <cell r="AA17">
            <v>136154</v>
          </cell>
          <cell r="AB17">
            <v>104817347</v>
          </cell>
          <cell r="AC17">
            <v>180160.00235</v>
          </cell>
          <cell r="AD17">
            <v>7693264</v>
          </cell>
          <cell r="AE17">
            <v>21308.02375</v>
          </cell>
          <cell r="AF17">
            <v>104817347</v>
          </cell>
          <cell r="AG17">
            <v>180160.00235</v>
          </cell>
        </row>
        <row r="18">
          <cell r="B18" t="str">
            <v>FR0012333284</v>
          </cell>
          <cell r="C18" t="str">
            <v>ABIVAX</v>
          </cell>
          <cell r="D18" t="str">
            <v>Paris</v>
          </cell>
          <cell r="E18" t="str">
            <v>Domestic</v>
          </cell>
          <cell r="F18" t="str">
            <v>FRA</v>
          </cell>
          <cell r="G18" t="str">
            <v>Continuous</v>
          </cell>
          <cell r="H18" t="str">
            <v>16</v>
          </cell>
          <cell r="I18" t="str">
            <v>20103010</v>
          </cell>
          <cell r="J18" t="str">
            <v/>
          </cell>
          <cell r="K18" t="str">
            <v>EUR</v>
          </cell>
          <cell r="L18" t="str">
            <v>I</v>
          </cell>
          <cell r="M18" t="str">
            <v>041</v>
          </cell>
          <cell r="N18">
            <v>0.01</v>
          </cell>
          <cell r="O18" t="str">
            <v>Shares</v>
          </cell>
          <cell r="P18">
            <v>213091</v>
          </cell>
          <cell r="Q18">
            <v>476.56425139999999</v>
          </cell>
          <cell r="R18">
            <v>16692268</v>
          </cell>
          <cell r="S18">
            <v>26.2</v>
          </cell>
          <cell r="T18">
            <v>28.9</v>
          </cell>
          <cell r="U18">
            <v>21.55</v>
          </cell>
          <cell r="V18">
            <v>28.55</v>
          </cell>
          <cell r="W18">
            <v>17.731958763000002</v>
          </cell>
          <cell r="X18">
            <v>6289</v>
          </cell>
          <cell r="Y18">
            <v>346072</v>
          </cell>
          <cell r="Z18">
            <v>8908.0879499999992</v>
          </cell>
          <cell r="AA18">
            <v>126618</v>
          </cell>
          <cell r="AB18">
            <v>8668043</v>
          </cell>
          <cell r="AC18">
            <v>237929.01925000001</v>
          </cell>
          <cell r="AD18">
            <v>346432</v>
          </cell>
          <cell r="AE18">
            <v>8916.1519499999995</v>
          </cell>
          <cell r="AF18">
            <v>8668403</v>
          </cell>
          <cell r="AG18">
            <v>237937.08325</v>
          </cell>
        </row>
        <row r="19">
          <cell r="B19" t="str">
            <v>NL0011540547</v>
          </cell>
          <cell r="C19" t="str">
            <v>ABN AMRO BANK N.V.</v>
          </cell>
          <cell r="D19" t="str">
            <v>Amsterdam</v>
          </cell>
          <cell r="E19" t="str">
            <v>Domestic</v>
          </cell>
          <cell r="F19" t="str">
            <v>NLD</v>
          </cell>
          <cell r="G19" t="str">
            <v>Continuous</v>
          </cell>
          <cell r="H19" t="str">
            <v>J1</v>
          </cell>
          <cell r="I19" t="str">
            <v>30101010</v>
          </cell>
          <cell r="J19" t="str">
            <v>N150</v>
          </cell>
          <cell r="K19" t="str">
            <v>EUR</v>
          </cell>
          <cell r="L19" t="str">
            <v>H</v>
          </cell>
          <cell r="M19" t="str">
            <v>045</v>
          </cell>
          <cell r="N19">
            <v>1</v>
          </cell>
          <cell r="O19" t="str">
            <v>Shares</v>
          </cell>
          <cell r="P19">
            <v>217960</v>
          </cell>
          <cell r="Q19">
            <v>6082.6610529</v>
          </cell>
          <cell r="R19">
            <v>470940001</v>
          </cell>
          <cell r="S19">
            <v>12.738</v>
          </cell>
          <cell r="T19">
            <v>13.226000000000001</v>
          </cell>
          <cell r="U19">
            <v>11.84</v>
          </cell>
          <cell r="V19">
            <v>12.916</v>
          </cell>
          <cell r="W19">
            <v>2.5079365078999998</v>
          </cell>
          <cell r="X19">
            <v>83945</v>
          </cell>
          <cell r="Y19">
            <v>41354211</v>
          </cell>
          <cell r="Z19">
            <v>523551.17460000003</v>
          </cell>
          <cell r="AA19">
            <v>1694422</v>
          </cell>
          <cell r="AB19">
            <v>897074528</v>
          </cell>
          <cell r="AC19">
            <v>9372829.7686999999</v>
          </cell>
          <cell r="AD19">
            <v>45069111</v>
          </cell>
          <cell r="AE19">
            <v>574528.07460000005</v>
          </cell>
          <cell r="AF19">
            <v>921282228</v>
          </cell>
          <cell r="AG19">
            <v>9631388.2786999997</v>
          </cell>
        </row>
        <row r="20">
          <cell r="B20" t="str">
            <v>BE0974278104</v>
          </cell>
          <cell r="C20" t="str">
            <v>ABO GROUP</v>
          </cell>
          <cell r="D20" t="str">
            <v>Brussels</v>
          </cell>
          <cell r="E20" t="str">
            <v>Domestic</v>
          </cell>
          <cell r="F20" t="str">
            <v>BEL</v>
          </cell>
          <cell r="G20" t="str">
            <v>Continuous</v>
          </cell>
          <cell r="H20" t="str">
            <v>A1</v>
          </cell>
          <cell r="I20" t="str">
            <v>50101015</v>
          </cell>
          <cell r="J20" t="str">
            <v/>
          </cell>
          <cell r="K20" t="str">
            <v>EUR</v>
          </cell>
          <cell r="L20" t="str">
            <v>J</v>
          </cell>
          <cell r="M20" t="str">
            <v>041</v>
          </cell>
          <cell r="N20">
            <v>0</v>
          </cell>
          <cell r="O20" t="str">
            <v>Shares</v>
          </cell>
          <cell r="P20">
            <v>139257</v>
          </cell>
          <cell r="Q20">
            <v>52.420925599999997</v>
          </cell>
          <cell r="R20">
            <v>10568735</v>
          </cell>
          <cell r="S20">
            <v>5.4</v>
          </cell>
          <cell r="T20">
            <v>5.4</v>
          </cell>
          <cell r="U20">
            <v>4.76</v>
          </cell>
          <cell r="V20">
            <v>4.96</v>
          </cell>
          <cell r="W20">
            <v>-6.4150943399999996</v>
          </cell>
          <cell r="X20">
            <v>128</v>
          </cell>
          <cell r="Y20">
            <v>29942</v>
          </cell>
          <cell r="Z20">
            <v>153.81437</v>
          </cell>
          <cell r="AA20">
            <v>2081</v>
          </cell>
          <cell r="AB20">
            <v>518005</v>
          </cell>
          <cell r="AC20">
            <v>2948.7776800000001</v>
          </cell>
          <cell r="AD20">
            <v>29942</v>
          </cell>
          <cell r="AE20">
            <v>153.81437</v>
          </cell>
          <cell r="AF20">
            <v>518005</v>
          </cell>
          <cell r="AG20">
            <v>2948.7776800000001</v>
          </cell>
        </row>
        <row r="21">
          <cell r="B21" t="str">
            <v>GB00BYWF9Y76</v>
          </cell>
          <cell r="C21" t="str">
            <v>ACACIA PHARMA</v>
          </cell>
          <cell r="D21" t="str">
            <v>Brussels</v>
          </cell>
          <cell r="E21" t="str">
            <v>Domestic</v>
          </cell>
          <cell r="F21" t="str">
            <v>GBR</v>
          </cell>
          <cell r="G21" t="str">
            <v>Continuous</v>
          </cell>
          <cell r="H21" t="str">
            <v>A1</v>
          </cell>
          <cell r="I21" t="str">
            <v>20103010</v>
          </cell>
          <cell r="J21" t="str">
            <v/>
          </cell>
          <cell r="K21" t="str">
            <v>EUR</v>
          </cell>
          <cell r="L21" t="str">
            <v>I</v>
          </cell>
          <cell r="M21" t="str">
            <v>041</v>
          </cell>
          <cell r="N21">
            <v>0.02</v>
          </cell>
          <cell r="O21" t="str">
            <v>Shares</v>
          </cell>
          <cell r="P21">
            <v>236144</v>
          </cell>
          <cell r="Q21">
            <v>128.29318606000001</v>
          </cell>
          <cell r="R21">
            <v>100859423</v>
          </cell>
          <cell r="S21">
            <v>1.3979999999999999</v>
          </cell>
          <cell r="T21">
            <v>1.45</v>
          </cell>
          <cell r="U21">
            <v>1.1100000000000001</v>
          </cell>
          <cell r="V21">
            <v>1.272</v>
          </cell>
          <cell r="W21">
            <v>-6.6079295150000004</v>
          </cell>
          <cell r="X21">
            <v>4696</v>
          </cell>
          <cell r="Y21">
            <v>3860986</v>
          </cell>
          <cell r="Z21">
            <v>4906.9680600000002</v>
          </cell>
          <cell r="AA21">
            <v>68040</v>
          </cell>
          <cell r="AB21">
            <v>48170100</v>
          </cell>
          <cell r="AC21">
            <v>112654.30564000001</v>
          </cell>
          <cell r="AD21">
            <v>3860986</v>
          </cell>
          <cell r="AE21">
            <v>4906.9680600000002</v>
          </cell>
          <cell r="AF21">
            <v>48214291</v>
          </cell>
          <cell r="AG21">
            <v>112753.47779</v>
          </cell>
        </row>
        <row r="22">
          <cell r="B22" t="str">
            <v>FR0000064602</v>
          </cell>
          <cell r="C22" t="str">
            <v>ACANTHE DEV.</v>
          </cell>
          <cell r="D22" t="str">
            <v>Paris</v>
          </cell>
          <cell r="E22" t="str">
            <v>Domestic</v>
          </cell>
          <cell r="F22" t="str">
            <v>FRA</v>
          </cell>
          <cell r="G22" t="str">
            <v>Continuous</v>
          </cell>
          <cell r="H22" t="str">
            <v>16</v>
          </cell>
          <cell r="I22" t="str">
            <v>35102030</v>
          </cell>
          <cell r="J22" t="str">
            <v/>
          </cell>
          <cell r="K22" t="str">
            <v>EUR</v>
          </cell>
          <cell r="L22" t="str">
            <v>J</v>
          </cell>
          <cell r="M22" t="str">
            <v>041</v>
          </cell>
          <cell r="N22">
            <v>0</v>
          </cell>
          <cell r="O22" t="str">
            <v>Shares</v>
          </cell>
          <cell r="P22">
            <v>15088</v>
          </cell>
          <cell r="Q22">
            <v>73.562629999999999</v>
          </cell>
          <cell r="R22">
            <v>147125260</v>
          </cell>
          <cell r="S22">
            <v>0.51800000000000002</v>
          </cell>
          <cell r="T22">
            <v>0.51800000000000002</v>
          </cell>
          <cell r="U22">
            <v>0.47799999999999998</v>
          </cell>
          <cell r="V22">
            <v>0.5</v>
          </cell>
          <cell r="W22">
            <v>-3.4749034750000001</v>
          </cell>
          <cell r="X22">
            <v>342</v>
          </cell>
          <cell r="Y22">
            <v>514776</v>
          </cell>
          <cell r="Z22">
            <v>253.37886</v>
          </cell>
          <cell r="AA22">
            <v>3164</v>
          </cell>
          <cell r="AB22">
            <v>4767293</v>
          </cell>
          <cell r="AC22">
            <v>2154.4507100000001</v>
          </cell>
          <cell r="AD22">
            <v>514776</v>
          </cell>
          <cell r="AE22">
            <v>253.37886</v>
          </cell>
          <cell r="AF22">
            <v>4768988</v>
          </cell>
          <cell r="AG22">
            <v>2155.1456600000001</v>
          </cell>
        </row>
        <row r="23">
          <cell r="B23" t="str">
            <v>NL0009767532</v>
          </cell>
          <cell r="C23" t="str">
            <v>ACCELL GROUP</v>
          </cell>
          <cell r="D23" t="str">
            <v>Amsterdam</v>
          </cell>
          <cell r="E23" t="str">
            <v>Domestic</v>
          </cell>
          <cell r="F23" t="str">
            <v>NLD</v>
          </cell>
          <cell r="G23" t="str">
            <v>Continuous</v>
          </cell>
          <cell r="H23" t="str">
            <v>J1</v>
          </cell>
          <cell r="I23" t="str">
            <v>40203050</v>
          </cell>
          <cell r="J23" t="str">
            <v>N150</v>
          </cell>
          <cell r="K23" t="str">
            <v>EUR</v>
          </cell>
          <cell r="L23" t="str">
            <v>I</v>
          </cell>
          <cell r="M23" t="str">
            <v>041</v>
          </cell>
          <cell r="N23">
            <v>0.01</v>
          </cell>
          <cell r="O23" t="str">
            <v>Shares</v>
          </cell>
          <cell r="P23">
            <v>75356</v>
          </cell>
          <cell r="Q23">
            <v>1288.1577119999999</v>
          </cell>
          <cell r="R23">
            <v>26836619</v>
          </cell>
          <cell r="S23">
            <v>38.25</v>
          </cell>
          <cell r="T23">
            <v>48.25</v>
          </cell>
          <cell r="U23">
            <v>34.4</v>
          </cell>
          <cell r="V23">
            <v>48</v>
          </cell>
          <cell r="W23">
            <v>24.513618677</v>
          </cell>
          <cell r="X23">
            <v>22924</v>
          </cell>
          <cell r="Y23">
            <v>1717330</v>
          </cell>
          <cell r="Z23">
            <v>70987.448149999997</v>
          </cell>
          <cell r="AA23">
            <v>191420</v>
          </cell>
          <cell r="AB23">
            <v>15980665</v>
          </cell>
          <cell r="AC23">
            <v>614541.13514999999</v>
          </cell>
          <cell r="AD23">
            <v>1771607</v>
          </cell>
          <cell r="AE23">
            <v>73191.694749999995</v>
          </cell>
          <cell r="AF23">
            <v>16493821</v>
          </cell>
          <cell r="AG23">
            <v>633945.09462999995</v>
          </cell>
        </row>
        <row r="24">
          <cell r="B24" t="str">
            <v>BE0003696102</v>
          </cell>
          <cell r="C24" t="str">
            <v>ACCENTIS</v>
          </cell>
          <cell r="D24" t="str">
            <v>Brussels</v>
          </cell>
          <cell r="E24" t="str">
            <v>Domestic</v>
          </cell>
          <cell r="F24" t="str">
            <v>BEL</v>
          </cell>
          <cell r="G24" t="str">
            <v>Continuous</v>
          </cell>
          <cell r="H24" t="str">
            <v>A1</v>
          </cell>
          <cell r="I24" t="str">
            <v>35101010</v>
          </cell>
          <cell r="J24" t="str">
            <v/>
          </cell>
          <cell r="K24" t="str">
            <v>EUR</v>
          </cell>
          <cell r="L24" t="str">
            <v>J</v>
          </cell>
          <cell r="M24" t="str">
            <v>041</v>
          </cell>
          <cell r="N24">
            <v>0</v>
          </cell>
          <cell r="O24" t="str">
            <v>Shares</v>
          </cell>
          <cell r="P24">
            <v>75690</v>
          </cell>
          <cell r="Q24">
            <v>81.769566949999998</v>
          </cell>
          <cell r="R24">
            <v>1267745224</v>
          </cell>
          <cell r="S24">
            <v>7.0000000000000007E-2</v>
          </cell>
          <cell r="T24">
            <v>7.8E-2</v>
          </cell>
          <cell r="U24">
            <v>6.0999999999999999E-2</v>
          </cell>
          <cell r="V24">
            <v>6.4500000000000002E-2</v>
          </cell>
          <cell r="W24">
            <v>-7.8571428570000004</v>
          </cell>
          <cell r="X24">
            <v>466</v>
          </cell>
          <cell r="Y24">
            <v>11732125</v>
          </cell>
          <cell r="Z24">
            <v>808.87406999999996</v>
          </cell>
          <cell r="AA24">
            <v>2647</v>
          </cell>
          <cell r="AB24">
            <v>81346352</v>
          </cell>
          <cell r="AC24">
            <v>4642.3149000000003</v>
          </cell>
          <cell r="AD24">
            <v>11732125</v>
          </cell>
          <cell r="AE24">
            <v>808.87406999999996</v>
          </cell>
          <cell r="AF24">
            <v>81346352</v>
          </cell>
          <cell r="AG24">
            <v>4642.3149000000003</v>
          </cell>
        </row>
        <row r="25">
          <cell r="B25" t="str">
            <v>FR0000120404</v>
          </cell>
          <cell r="C25" t="str">
            <v>ACCOR</v>
          </cell>
          <cell r="D25" t="str">
            <v>Paris</v>
          </cell>
          <cell r="E25" t="str">
            <v>Domestic</v>
          </cell>
          <cell r="F25" t="str">
            <v>FRA</v>
          </cell>
          <cell r="G25" t="str">
            <v>Continuous</v>
          </cell>
          <cell r="H25" t="str">
            <v>11</v>
          </cell>
          <cell r="I25" t="str">
            <v>40501025</v>
          </cell>
          <cell r="J25" t="str">
            <v>N100</v>
          </cell>
          <cell r="K25" t="str">
            <v>EUR</v>
          </cell>
          <cell r="L25" t="str">
            <v>H</v>
          </cell>
          <cell r="M25" t="str">
            <v>041</v>
          </cell>
          <cell r="N25">
            <v>3</v>
          </cell>
          <cell r="O25" t="str">
            <v>Shares</v>
          </cell>
          <cell r="P25">
            <v>17076</v>
          </cell>
          <cell r="Q25">
            <v>7449.8108246000002</v>
          </cell>
          <cell r="R25">
            <v>261856268</v>
          </cell>
          <cell r="S25">
            <v>26.43</v>
          </cell>
          <cell r="T25">
            <v>28.73</v>
          </cell>
          <cell r="U25">
            <v>25.37</v>
          </cell>
          <cell r="V25">
            <v>28.45</v>
          </cell>
          <cell r="W25">
            <v>8.7122659533999993</v>
          </cell>
          <cell r="X25">
            <v>79387</v>
          </cell>
          <cell r="Y25">
            <v>18103875</v>
          </cell>
          <cell r="Z25">
            <v>487802.17157000001</v>
          </cell>
          <cell r="AA25">
            <v>1133438</v>
          </cell>
          <cell r="AB25">
            <v>204494811</v>
          </cell>
          <cell r="AC25">
            <v>6331403.7692999998</v>
          </cell>
          <cell r="AD25">
            <v>18887742</v>
          </cell>
          <cell r="AE25">
            <v>510348.03733000002</v>
          </cell>
          <cell r="AF25">
            <v>206775227</v>
          </cell>
          <cell r="AG25">
            <v>6395928.0060000001</v>
          </cell>
        </row>
        <row r="26">
          <cell r="B26" t="str">
            <v>FR0014003PZ3</v>
          </cell>
          <cell r="C26" t="str">
            <v>ACCOR AC SHARES</v>
          </cell>
          <cell r="D26" t="str">
            <v>Paris</v>
          </cell>
          <cell r="E26" t="str">
            <v>Domestic</v>
          </cell>
          <cell r="F26" t="str">
            <v>FRA</v>
          </cell>
          <cell r="G26" t="str">
            <v>Continuous</v>
          </cell>
          <cell r="H26" t="str">
            <v>16</v>
          </cell>
          <cell r="I26" t="str">
            <v>30205000</v>
          </cell>
          <cell r="J26" t="str">
            <v/>
          </cell>
          <cell r="K26" t="str">
            <v>EUR</v>
          </cell>
          <cell r="L26" t="str">
            <v>I</v>
          </cell>
          <cell r="M26" t="str">
            <v>050</v>
          </cell>
          <cell r="N26">
            <v>0.01</v>
          </cell>
          <cell r="O26" t="str">
            <v>Shares</v>
          </cell>
          <cell r="P26">
            <v>255348</v>
          </cell>
          <cell r="Q26">
            <v>295.2</v>
          </cell>
          <cell r="R26">
            <v>30000000</v>
          </cell>
          <cell r="S26">
            <v>9.6010000000000009</v>
          </cell>
          <cell r="T26">
            <v>9.8989999999999991</v>
          </cell>
          <cell r="U26">
            <v>9.6</v>
          </cell>
          <cell r="V26">
            <v>9.84</v>
          </cell>
          <cell r="W26">
            <v>0.40816326530000002</v>
          </cell>
          <cell r="X26">
            <v>19</v>
          </cell>
          <cell r="Y26">
            <v>7076</v>
          </cell>
          <cell r="Z26">
            <v>69.394729999999996</v>
          </cell>
          <cell r="AA26">
            <v>1250</v>
          </cell>
          <cell r="AB26">
            <v>3867325</v>
          </cell>
          <cell r="AC26">
            <v>38293.505660000003</v>
          </cell>
          <cell r="AD26">
            <v>7076</v>
          </cell>
          <cell r="AE26">
            <v>69.394729999999996</v>
          </cell>
          <cell r="AF26">
            <v>3867325</v>
          </cell>
          <cell r="AG26">
            <v>38293.505660000003</v>
          </cell>
        </row>
        <row r="27">
          <cell r="B27" t="str">
            <v>GB00BQQFX454</v>
          </cell>
          <cell r="C27" t="str">
            <v>ACCSYS</v>
          </cell>
          <cell r="D27" t="str">
            <v>Amsterdam</v>
          </cell>
          <cell r="E27" t="str">
            <v>Domestic</v>
          </cell>
          <cell r="F27" t="str">
            <v>GBR</v>
          </cell>
          <cell r="G27" t="str">
            <v>Continuous</v>
          </cell>
          <cell r="H27" t="str">
            <v>J7</v>
          </cell>
          <cell r="I27" t="str">
            <v>50101035</v>
          </cell>
          <cell r="J27" t="str">
            <v/>
          </cell>
          <cell r="K27" t="str">
            <v>EUR</v>
          </cell>
          <cell r="L27" t="str">
            <v>I</v>
          </cell>
          <cell r="M27" t="str">
            <v>041</v>
          </cell>
          <cell r="N27">
            <v>0.05</v>
          </cell>
          <cell r="O27" t="str">
            <v>Shares</v>
          </cell>
          <cell r="P27">
            <v>122660</v>
          </cell>
          <cell r="Q27">
            <v>414.57451888999998</v>
          </cell>
          <cell r="R27">
            <v>192377967</v>
          </cell>
          <cell r="S27">
            <v>2</v>
          </cell>
          <cell r="T27">
            <v>2.2749999999999999</v>
          </cell>
          <cell r="U27">
            <v>1.98</v>
          </cell>
          <cell r="V27">
            <v>2.1549999999999998</v>
          </cell>
          <cell r="W27">
            <v>8.8383838384000004</v>
          </cell>
          <cell r="X27">
            <v>4049</v>
          </cell>
          <cell r="Y27">
            <v>3602076</v>
          </cell>
          <cell r="Z27">
            <v>7514.1045299999996</v>
          </cell>
          <cell r="AA27">
            <v>59485</v>
          </cell>
          <cell r="AB27">
            <v>53713234</v>
          </cell>
          <cell r="AC27">
            <v>100617.65226</v>
          </cell>
          <cell r="AD27">
            <v>4077076</v>
          </cell>
          <cell r="AE27">
            <v>8485.8545300000005</v>
          </cell>
          <cell r="AF27">
            <v>54213792</v>
          </cell>
          <cell r="AG27">
            <v>101646.65218</v>
          </cell>
        </row>
        <row r="28">
          <cell r="B28" t="str">
            <v>FR0010493510</v>
          </cell>
          <cell r="C28" t="str">
            <v>ACHETER-LOUER.FR</v>
          </cell>
          <cell r="D28" t="str">
            <v>Paris</v>
          </cell>
          <cell r="E28" t="str">
            <v>Domestic</v>
          </cell>
          <cell r="F28" t="str">
            <v>FRA</v>
          </cell>
          <cell r="G28" t="str">
            <v>Continuous</v>
          </cell>
          <cell r="H28" t="str">
            <v>E2</v>
          </cell>
          <cell r="I28" t="str">
            <v>10101020</v>
          </cell>
          <cell r="J28" t="str">
            <v/>
          </cell>
          <cell r="K28" t="str">
            <v>EUR</v>
          </cell>
          <cell r="L28" t="str">
            <v>E</v>
          </cell>
          <cell r="M28" t="str">
            <v>041</v>
          </cell>
          <cell r="N28">
            <v>0.01</v>
          </cell>
          <cell r="O28" t="str">
            <v>Shares</v>
          </cell>
          <cell r="P28">
            <v>141105</v>
          </cell>
          <cell r="Q28">
            <v>4.2656863600000001</v>
          </cell>
          <cell r="R28">
            <v>3046918830</v>
          </cell>
          <cell r="S28">
            <v>1.1999999999999999E-3</v>
          </cell>
          <cell r="T28">
            <v>1.9E-3</v>
          </cell>
          <cell r="U28">
            <v>1E-3</v>
          </cell>
          <cell r="V28">
            <v>1.4E-3</v>
          </cell>
          <cell r="W28">
            <v>16.666666667000001</v>
          </cell>
          <cell r="X28">
            <v>6893</v>
          </cell>
          <cell r="Y28">
            <v>2778685687</v>
          </cell>
          <cell r="Z28">
            <v>3726.9700699999999</v>
          </cell>
          <cell r="AA28">
            <v>254007</v>
          </cell>
          <cell r="AB28">
            <v>11955042628</v>
          </cell>
          <cell r="AC28">
            <v>274658.00553999998</v>
          </cell>
          <cell r="AD28">
            <v>2778685687</v>
          </cell>
          <cell r="AE28">
            <v>3726.9700699999999</v>
          </cell>
          <cell r="AF28">
            <v>11955047343</v>
          </cell>
          <cell r="AG28">
            <v>274658.01026000001</v>
          </cell>
        </row>
        <row r="29">
          <cell r="B29" t="str">
            <v>BE0003764785</v>
          </cell>
          <cell r="C29" t="str">
            <v>ACKERMANS V.HAAREN</v>
          </cell>
          <cell r="D29" t="str">
            <v>Brussels</v>
          </cell>
          <cell r="E29" t="str">
            <v>Domestic</v>
          </cell>
          <cell r="F29" t="str">
            <v>BEL</v>
          </cell>
          <cell r="G29" t="str">
            <v>Continuous</v>
          </cell>
          <cell r="H29" t="str">
            <v>A0</v>
          </cell>
          <cell r="I29" t="str">
            <v>30202000</v>
          </cell>
          <cell r="J29" t="str">
            <v/>
          </cell>
          <cell r="K29" t="str">
            <v>EUR</v>
          </cell>
          <cell r="L29" t="str">
            <v>H</v>
          </cell>
          <cell r="M29" t="str">
            <v>041</v>
          </cell>
          <cell r="N29">
            <v>0</v>
          </cell>
          <cell r="O29" t="str">
            <v>Shares</v>
          </cell>
          <cell r="P29">
            <v>24880</v>
          </cell>
          <cell r="Q29">
            <v>5650.9277048000004</v>
          </cell>
          <cell r="R29">
            <v>33496904</v>
          </cell>
          <cell r="S29">
            <v>146.80000000000001</v>
          </cell>
          <cell r="T29">
            <v>169.6</v>
          </cell>
          <cell r="U29">
            <v>145.69999999999999</v>
          </cell>
          <cell r="V29">
            <v>168.7</v>
          </cell>
          <cell r="W29">
            <v>15.389876880999999</v>
          </cell>
          <cell r="X29">
            <v>19360</v>
          </cell>
          <cell r="Y29">
            <v>739849</v>
          </cell>
          <cell r="Z29">
            <v>116223.4434</v>
          </cell>
          <cell r="AA29">
            <v>176617</v>
          </cell>
          <cell r="AB29">
            <v>6065964</v>
          </cell>
          <cell r="AC29">
            <v>862935.36549999996</v>
          </cell>
          <cell r="AD29">
            <v>760049</v>
          </cell>
          <cell r="AE29">
            <v>119285.4434</v>
          </cell>
          <cell r="AF29">
            <v>6164025</v>
          </cell>
          <cell r="AG29">
            <v>876964.65700000001</v>
          </cell>
        </row>
        <row r="30">
          <cell r="B30" t="str">
            <v>FR0000076861</v>
          </cell>
          <cell r="C30" t="str">
            <v>ACTEOS</v>
          </cell>
          <cell r="D30" t="str">
            <v>Paris</v>
          </cell>
          <cell r="E30" t="str">
            <v>Domestic</v>
          </cell>
          <cell r="F30" t="str">
            <v>FRA</v>
          </cell>
          <cell r="G30" t="str">
            <v>Continuous</v>
          </cell>
          <cell r="H30" t="str">
            <v>16</v>
          </cell>
          <cell r="I30" t="str">
            <v>10101015</v>
          </cell>
          <cell r="J30" t="str">
            <v/>
          </cell>
          <cell r="K30" t="str">
            <v>EUR</v>
          </cell>
          <cell r="L30" t="str">
            <v>J</v>
          </cell>
          <cell r="M30" t="str">
            <v>041</v>
          </cell>
          <cell r="N30">
            <v>0.5</v>
          </cell>
          <cell r="O30" t="str">
            <v>Shares</v>
          </cell>
          <cell r="P30">
            <v>87220</v>
          </cell>
          <cell r="Q30">
            <v>6.0369228000000001</v>
          </cell>
          <cell r="R30">
            <v>3353846</v>
          </cell>
          <cell r="S30">
            <v>1.895</v>
          </cell>
          <cell r="T30">
            <v>1.99</v>
          </cell>
          <cell r="U30">
            <v>1.71</v>
          </cell>
          <cell r="V30">
            <v>1.8</v>
          </cell>
          <cell r="W30">
            <v>-4.5092838200000003</v>
          </cell>
          <cell r="X30">
            <v>285</v>
          </cell>
          <cell r="Y30">
            <v>38089</v>
          </cell>
          <cell r="Z30">
            <v>70.50188</v>
          </cell>
          <cell r="AA30">
            <v>11765</v>
          </cell>
          <cell r="AB30">
            <v>2358789</v>
          </cell>
          <cell r="AC30">
            <v>7893.0339000000004</v>
          </cell>
          <cell r="AD30">
            <v>38089</v>
          </cell>
          <cell r="AE30">
            <v>70.50188</v>
          </cell>
          <cell r="AF30">
            <v>2358789</v>
          </cell>
          <cell r="AG30">
            <v>7893.0339000000004</v>
          </cell>
        </row>
        <row r="31">
          <cell r="B31" t="str">
            <v>FR0000076655</v>
          </cell>
          <cell r="C31" t="str">
            <v>ACTIA GROUP</v>
          </cell>
          <cell r="D31" t="str">
            <v>Paris</v>
          </cell>
          <cell r="E31" t="str">
            <v>Domestic</v>
          </cell>
          <cell r="F31" t="str">
            <v>FRA</v>
          </cell>
          <cell r="G31" t="str">
            <v>Continuous</v>
          </cell>
          <cell r="H31" t="str">
            <v>16</v>
          </cell>
          <cell r="I31" t="str">
            <v>50202025</v>
          </cell>
          <cell r="J31" t="str">
            <v/>
          </cell>
          <cell r="K31" t="str">
            <v>EUR</v>
          </cell>
          <cell r="L31" t="str">
            <v>J</v>
          </cell>
          <cell r="M31" t="str">
            <v>041</v>
          </cell>
          <cell r="N31">
            <v>0.75</v>
          </cell>
          <cell r="O31" t="str">
            <v>Shares</v>
          </cell>
          <cell r="P31">
            <v>3621</v>
          </cell>
          <cell r="Q31">
            <v>73.364784650000004</v>
          </cell>
          <cell r="R31">
            <v>20099941</v>
          </cell>
          <cell r="S31">
            <v>3.19</v>
          </cell>
          <cell r="T31">
            <v>3.72</v>
          </cell>
          <cell r="U31">
            <v>3.15</v>
          </cell>
          <cell r="V31">
            <v>3.65</v>
          </cell>
          <cell r="W31">
            <v>11.620795106999999</v>
          </cell>
          <cell r="X31">
            <v>828</v>
          </cell>
          <cell r="Y31">
            <v>409912</v>
          </cell>
          <cell r="Z31">
            <v>1479.33431</v>
          </cell>
          <cell r="AA31">
            <v>21235</v>
          </cell>
          <cell r="AB31">
            <v>5673124</v>
          </cell>
          <cell r="AC31">
            <v>18511.417969999999</v>
          </cell>
          <cell r="AD31">
            <v>409912</v>
          </cell>
          <cell r="AE31">
            <v>1479.33431</v>
          </cell>
          <cell r="AF31">
            <v>5827485</v>
          </cell>
          <cell r="AG31">
            <v>18981.9247</v>
          </cell>
        </row>
        <row r="32">
          <cell r="B32" t="str">
            <v>FR0014005OJ5</v>
          </cell>
          <cell r="C32" t="str">
            <v>ACTICOR BIOTECH</v>
          </cell>
          <cell r="D32" t="str">
            <v>Paris</v>
          </cell>
          <cell r="E32" t="str">
            <v>Domestic</v>
          </cell>
          <cell r="F32" t="str">
            <v>FRA</v>
          </cell>
          <cell r="G32" t="str">
            <v>Continuous</v>
          </cell>
          <cell r="H32" t="str">
            <v>E2</v>
          </cell>
          <cell r="I32" t="str">
            <v>20103010</v>
          </cell>
          <cell r="J32" t="str">
            <v/>
          </cell>
          <cell r="K32" t="str">
            <v>EUR</v>
          </cell>
          <cell r="L32" t="str">
            <v>E</v>
          </cell>
          <cell r="M32" t="str">
            <v>041</v>
          </cell>
          <cell r="N32">
            <v>0.05</v>
          </cell>
          <cell r="O32" t="str">
            <v>Shares</v>
          </cell>
          <cell r="P32">
            <v>212820</v>
          </cell>
          <cell r="Q32">
            <v>48.299654080000003</v>
          </cell>
          <cell r="R32">
            <v>10545776</v>
          </cell>
          <cell r="S32">
            <v>5.91</v>
          </cell>
          <cell r="T32">
            <v>5.9989999999999997</v>
          </cell>
          <cell r="U32">
            <v>4.5</v>
          </cell>
          <cell r="V32">
            <v>4.58</v>
          </cell>
          <cell r="W32">
            <v>-22.372881360000001</v>
          </cell>
          <cell r="X32">
            <v>675</v>
          </cell>
          <cell r="Y32">
            <v>88250</v>
          </cell>
          <cell r="Z32">
            <v>443.39210000000003</v>
          </cell>
          <cell r="AA32">
            <v>1858</v>
          </cell>
          <cell r="AB32">
            <v>278152</v>
          </cell>
          <cell r="AC32">
            <v>1743.9275700000001</v>
          </cell>
          <cell r="AD32">
            <v>88250</v>
          </cell>
          <cell r="AE32">
            <v>443.39210000000003</v>
          </cell>
          <cell r="AF32">
            <v>278152</v>
          </cell>
          <cell r="AG32">
            <v>1743.9275700000001</v>
          </cell>
        </row>
        <row r="33">
          <cell r="B33" t="str">
            <v>FR0010979377</v>
          </cell>
          <cell r="C33" t="str">
            <v>ACTIVIUM GROUP</v>
          </cell>
          <cell r="D33" t="str">
            <v>Paris</v>
          </cell>
          <cell r="E33" t="str">
            <v>Domestic</v>
          </cell>
          <cell r="F33" t="str">
            <v>FRA</v>
          </cell>
          <cell r="G33" t="str">
            <v>Fixing</v>
          </cell>
          <cell r="H33" t="str">
            <v>10</v>
          </cell>
          <cell r="I33" t="str">
            <v>10101010</v>
          </cell>
          <cell r="J33" t="str">
            <v/>
          </cell>
          <cell r="K33" t="str">
            <v>EUR</v>
          </cell>
          <cell r="L33" t="str">
            <v>D</v>
          </cell>
          <cell r="M33" t="str">
            <v>041</v>
          </cell>
          <cell r="N33">
            <v>0.25</v>
          </cell>
          <cell r="O33" t="str">
            <v>Shares</v>
          </cell>
          <cell r="P33">
            <v>175875</v>
          </cell>
          <cell r="Q33">
            <v>3.3933790300000002</v>
          </cell>
          <cell r="R33">
            <v>2476919</v>
          </cell>
          <cell r="S33">
            <v>1.38</v>
          </cell>
          <cell r="T33">
            <v>1.38</v>
          </cell>
          <cell r="U33">
            <v>1.25</v>
          </cell>
          <cell r="V33">
            <v>1.37</v>
          </cell>
          <cell r="W33">
            <v>-0.72463768100000003</v>
          </cell>
          <cell r="X33">
            <v>9</v>
          </cell>
          <cell r="Y33">
            <v>627</v>
          </cell>
          <cell r="Z33">
            <v>0.84791000000000005</v>
          </cell>
          <cell r="AA33">
            <v>351</v>
          </cell>
          <cell r="AB33">
            <v>43569</v>
          </cell>
          <cell r="AC33">
            <v>62.465690000000002</v>
          </cell>
          <cell r="AD33">
            <v>627</v>
          </cell>
          <cell r="AE33">
            <v>0.84791000000000005</v>
          </cell>
          <cell r="AF33">
            <v>43569</v>
          </cell>
          <cell r="AG33">
            <v>62.465690000000002</v>
          </cell>
        </row>
        <row r="34">
          <cell r="B34" t="str">
            <v>BE0010012210</v>
          </cell>
          <cell r="C34" t="str">
            <v>ACVLHO</v>
          </cell>
          <cell r="D34" t="str">
            <v>Brussels</v>
          </cell>
          <cell r="E34" t="str">
            <v>Domestic</v>
          </cell>
          <cell r="F34" t="str">
            <v>BEL</v>
          </cell>
          <cell r="G34" t="str">
            <v>Fixing</v>
          </cell>
          <cell r="H34" t="str">
            <v>VA</v>
          </cell>
          <cell r="I34" t="str">
            <v>99999999</v>
          </cell>
          <cell r="J34" t="str">
            <v/>
          </cell>
          <cell r="K34" t="str">
            <v>EUR</v>
          </cell>
          <cell r="L34" t="str">
            <v>G</v>
          </cell>
          <cell r="M34" t="str">
            <v>041</v>
          </cell>
          <cell r="N34">
            <v>0</v>
          </cell>
          <cell r="O34" t="str">
            <v>Shares</v>
          </cell>
          <cell r="P34">
            <v>228710</v>
          </cell>
          <cell r="Q34">
            <v>4.5000100000000001E-2</v>
          </cell>
          <cell r="R34">
            <v>10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FR0000053076</v>
          </cell>
          <cell r="C35" t="str">
            <v>ADA</v>
          </cell>
          <cell r="D35" t="str">
            <v>Paris</v>
          </cell>
          <cell r="E35" t="str">
            <v>Domestic</v>
          </cell>
          <cell r="F35" t="str">
            <v>FRA</v>
          </cell>
          <cell r="G35" t="str">
            <v>Continuous</v>
          </cell>
          <cell r="H35" t="str">
            <v>E2</v>
          </cell>
          <cell r="I35" t="str">
            <v>40201040</v>
          </cell>
          <cell r="J35" t="str">
            <v/>
          </cell>
          <cell r="K35" t="str">
            <v>EUR</v>
          </cell>
          <cell r="L35" t="str">
            <v>E</v>
          </cell>
          <cell r="M35" t="str">
            <v>041</v>
          </cell>
          <cell r="N35">
            <v>1.52</v>
          </cell>
          <cell r="O35" t="str">
            <v>Shares</v>
          </cell>
          <cell r="P35">
            <v>24533</v>
          </cell>
          <cell r="Q35">
            <v>30.979909800000001</v>
          </cell>
          <cell r="R35">
            <v>2922633</v>
          </cell>
          <cell r="S35">
            <v>11.2</v>
          </cell>
          <cell r="T35">
            <v>11.7</v>
          </cell>
          <cell r="U35">
            <v>10.1</v>
          </cell>
          <cell r="V35">
            <v>10.6</v>
          </cell>
          <cell r="W35">
            <v>-5.3571428570000004</v>
          </cell>
          <cell r="X35">
            <v>142</v>
          </cell>
          <cell r="Y35">
            <v>10321</v>
          </cell>
          <cell r="Z35">
            <v>110.943</v>
          </cell>
          <cell r="AA35">
            <v>2000</v>
          </cell>
          <cell r="AB35">
            <v>126386</v>
          </cell>
          <cell r="AC35">
            <v>1300.2568000000001</v>
          </cell>
          <cell r="AD35">
            <v>10321</v>
          </cell>
          <cell r="AE35">
            <v>110.943</v>
          </cell>
          <cell r="AF35">
            <v>126386</v>
          </cell>
          <cell r="AG35">
            <v>1300.2568000000001</v>
          </cell>
        </row>
        <row r="36">
          <cell r="B36" t="str">
            <v>BE0974269012</v>
          </cell>
          <cell r="C36" t="str">
            <v>ADC SIIC</v>
          </cell>
          <cell r="D36" t="str">
            <v>Paris</v>
          </cell>
          <cell r="E36" t="str">
            <v>Domestic</v>
          </cell>
          <cell r="F36" t="str">
            <v>FRA</v>
          </cell>
          <cell r="G36" t="str">
            <v>Fixing</v>
          </cell>
          <cell r="H36" t="str">
            <v>13</v>
          </cell>
          <cell r="I36" t="str">
            <v>35102040</v>
          </cell>
          <cell r="J36" t="str">
            <v/>
          </cell>
          <cell r="K36" t="str">
            <v>EUR</v>
          </cell>
          <cell r="L36" t="str">
            <v>J</v>
          </cell>
          <cell r="M36" t="str">
            <v>041</v>
          </cell>
          <cell r="N36">
            <v>0</v>
          </cell>
          <cell r="O36" t="str">
            <v>Shares</v>
          </cell>
          <cell r="P36">
            <v>15096</v>
          </cell>
          <cell r="Q36">
            <v>11.75676618</v>
          </cell>
          <cell r="R36">
            <v>135916372</v>
          </cell>
          <cell r="S36">
            <v>9.9000000000000005E-2</v>
          </cell>
          <cell r="T36">
            <v>0.1</v>
          </cell>
          <cell r="U36">
            <v>8.5999999999999993E-2</v>
          </cell>
          <cell r="V36">
            <v>8.6499999999999994E-2</v>
          </cell>
          <cell r="W36">
            <v>-3.888888889</v>
          </cell>
          <cell r="X36">
            <v>35</v>
          </cell>
          <cell r="Y36">
            <v>129376</v>
          </cell>
          <cell r="Z36">
            <v>11.284599999999999</v>
          </cell>
          <cell r="AA36">
            <v>356</v>
          </cell>
          <cell r="AB36">
            <v>1486910</v>
          </cell>
          <cell r="AC36">
            <v>148.62762000000001</v>
          </cell>
          <cell r="AD36">
            <v>129376</v>
          </cell>
          <cell r="AE36">
            <v>11.284599999999999</v>
          </cell>
          <cell r="AF36">
            <v>1486910</v>
          </cell>
          <cell r="AG36">
            <v>148.62762000000001</v>
          </cell>
        </row>
        <row r="37">
          <cell r="B37" t="str">
            <v>FR0013284627</v>
          </cell>
          <cell r="C37" t="str">
            <v>ADEUNIS</v>
          </cell>
          <cell r="D37" t="str">
            <v>Paris</v>
          </cell>
          <cell r="E37" t="str">
            <v>Domestic</v>
          </cell>
          <cell r="F37" t="str">
            <v>FRA</v>
          </cell>
          <cell r="G37" t="str">
            <v>Continuous</v>
          </cell>
          <cell r="H37" t="str">
            <v>E2</v>
          </cell>
          <cell r="I37" t="str">
            <v>50202025</v>
          </cell>
          <cell r="J37" t="str">
            <v/>
          </cell>
          <cell r="K37" t="str">
            <v>EUR</v>
          </cell>
          <cell r="L37" t="str">
            <v>E</v>
          </cell>
          <cell r="M37" t="str">
            <v>041</v>
          </cell>
          <cell r="N37">
            <v>0.5</v>
          </cell>
          <cell r="O37" t="str">
            <v>Shares</v>
          </cell>
          <cell r="P37">
            <v>232727</v>
          </cell>
          <cell r="Q37">
            <v>6.0067127999999999</v>
          </cell>
          <cell r="R37">
            <v>2275270</v>
          </cell>
          <cell r="S37">
            <v>2.8</v>
          </cell>
          <cell r="T37">
            <v>2.89</v>
          </cell>
          <cell r="U37">
            <v>2.5</v>
          </cell>
          <cell r="V37">
            <v>2.64</v>
          </cell>
          <cell r="W37">
            <v>-5.3763440859999996</v>
          </cell>
          <cell r="X37">
            <v>1204</v>
          </cell>
          <cell r="Y37">
            <v>183276</v>
          </cell>
          <cell r="Z37">
            <v>485.43999000000002</v>
          </cell>
          <cell r="AA37">
            <v>12209</v>
          </cell>
          <cell r="AB37">
            <v>1999751</v>
          </cell>
          <cell r="AC37">
            <v>5719.0641400000004</v>
          </cell>
          <cell r="AD37">
            <v>183276</v>
          </cell>
          <cell r="AE37">
            <v>485.43999000000002</v>
          </cell>
          <cell r="AF37">
            <v>1999751</v>
          </cell>
          <cell r="AG37">
            <v>5719.0641400000004</v>
          </cell>
        </row>
        <row r="38">
          <cell r="B38" t="str">
            <v>NO0010844038</v>
          </cell>
          <cell r="C38" t="str">
            <v>ADEVINTA</v>
          </cell>
          <cell r="D38" t="str">
            <v>Oslo</v>
          </cell>
          <cell r="E38" t="str">
            <v>Domestic</v>
          </cell>
          <cell r="F38" t="str">
            <v>NOR</v>
          </cell>
          <cell r="G38" t="str">
            <v>Continuous</v>
          </cell>
          <cell r="H38" t="str">
            <v>OA</v>
          </cell>
          <cell r="I38" t="str">
            <v>40201070</v>
          </cell>
          <cell r="J38" t="str">
            <v/>
          </cell>
          <cell r="K38" t="str">
            <v>NOK</v>
          </cell>
          <cell r="L38" t="str">
            <v>H</v>
          </cell>
          <cell r="M38" t="str">
            <v>041</v>
          </cell>
          <cell r="N38">
            <v>0.2</v>
          </cell>
          <cell r="O38" t="str">
            <v>Shares</v>
          </cell>
          <cell r="P38">
            <v>242452</v>
          </cell>
          <cell r="Q38">
            <v>13688.821818</v>
          </cell>
          <cell r="R38">
            <v>1165686913</v>
          </cell>
          <cell r="S38">
            <v>134.80000000000001</v>
          </cell>
          <cell r="T38">
            <v>134.80000000000001</v>
          </cell>
          <cell r="U38">
            <v>113.9</v>
          </cell>
          <cell r="V38">
            <v>117.3</v>
          </cell>
          <cell r="W38">
            <v>-9.4907407409999998</v>
          </cell>
          <cell r="X38">
            <v>37389</v>
          </cell>
          <cell r="Y38">
            <v>8328781</v>
          </cell>
          <cell r="Z38">
            <v>98414.738440000001</v>
          </cell>
          <cell r="AA38">
            <v>451002</v>
          </cell>
          <cell r="AB38">
            <v>103878912</v>
          </cell>
          <cell r="AC38">
            <v>1492356.9872999999</v>
          </cell>
          <cell r="AD38">
            <v>15808160</v>
          </cell>
          <cell r="AE38">
            <v>203988.33167000001</v>
          </cell>
          <cell r="AF38">
            <v>126211071</v>
          </cell>
          <cell r="AG38">
            <v>1820851.2157000001</v>
          </cell>
        </row>
        <row r="39">
          <cell r="B39" t="str">
            <v>FR0011184241</v>
          </cell>
          <cell r="C39" t="str">
            <v>ADOCIA</v>
          </cell>
          <cell r="D39" t="str">
            <v>Paris</v>
          </cell>
          <cell r="E39" t="str">
            <v>Domestic</v>
          </cell>
          <cell r="F39" t="str">
            <v>FRA</v>
          </cell>
          <cell r="G39" t="str">
            <v>Continuous</v>
          </cell>
          <cell r="H39" t="str">
            <v>16</v>
          </cell>
          <cell r="I39" t="str">
            <v>20103010</v>
          </cell>
          <cell r="J39" t="str">
            <v/>
          </cell>
          <cell r="K39" t="str">
            <v>EUR</v>
          </cell>
          <cell r="L39" t="str">
            <v>J</v>
          </cell>
          <cell r="M39" t="str">
            <v>041</v>
          </cell>
          <cell r="N39">
            <v>0.1</v>
          </cell>
          <cell r="O39" t="str">
            <v>Shares</v>
          </cell>
          <cell r="P39">
            <v>186342</v>
          </cell>
          <cell r="Q39">
            <v>57.813920099999997</v>
          </cell>
          <cell r="R39">
            <v>7137521</v>
          </cell>
          <cell r="S39">
            <v>8.42</v>
          </cell>
          <cell r="T39">
            <v>8.4700000000000006</v>
          </cell>
          <cell r="U39">
            <v>7.65</v>
          </cell>
          <cell r="V39">
            <v>8.1</v>
          </cell>
          <cell r="W39">
            <v>-2.9940119759999999</v>
          </cell>
          <cell r="X39">
            <v>1107</v>
          </cell>
          <cell r="Y39">
            <v>208728</v>
          </cell>
          <cell r="Z39">
            <v>1667.8393599999999</v>
          </cell>
          <cell r="AA39">
            <v>30061</v>
          </cell>
          <cell r="AB39">
            <v>4056830</v>
          </cell>
          <cell r="AC39">
            <v>40274.55947</v>
          </cell>
          <cell r="AD39">
            <v>208728</v>
          </cell>
          <cell r="AE39">
            <v>1667.8393599999999</v>
          </cell>
          <cell r="AF39">
            <v>4056830</v>
          </cell>
          <cell r="AG39">
            <v>40274.55947</v>
          </cell>
        </row>
        <row r="40">
          <cell r="B40" t="str">
            <v>FR0013247244</v>
          </cell>
          <cell r="C40" t="str">
            <v>ADOMOS</v>
          </cell>
          <cell r="D40" t="str">
            <v>Paris</v>
          </cell>
          <cell r="E40" t="str">
            <v>Domestic</v>
          </cell>
          <cell r="F40" t="str">
            <v>FRA</v>
          </cell>
          <cell r="G40" t="str">
            <v>Continuous</v>
          </cell>
          <cell r="H40" t="str">
            <v>E2</v>
          </cell>
          <cell r="I40" t="str">
            <v>35101015</v>
          </cell>
          <cell r="J40" t="str">
            <v/>
          </cell>
          <cell r="K40" t="str">
            <v>EUR</v>
          </cell>
          <cell r="L40" t="str">
            <v>E</v>
          </cell>
          <cell r="M40" t="str">
            <v>041</v>
          </cell>
          <cell r="N40">
            <v>0.02</v>
          </cell>
          <cell r="O40" t="str">
            <v>Shares</v>
          </cell>
          <cell r="P40">
            <v>93571</v>
          </cell>
          <cell r="Q40">
            <v>3.3263630599999998</v>
          </cell>
          <cell r="R40">
            <v>39041820</v>
          </cell>
          <cell r="S40">
            <v>0.1376</v>
          </cell>
          <cell r="T40">
            <v>0.14979999999999999</v>
          </cell>
          <cell r="U40">
            <v>7.3700000000000002E-2</v>
          </cell>
          <cell r="V40">
            <v>8.5199999999999998E-2</v>
          </cell>
          <cell r="W40">
            <v>-38.260869569999997</v>
          </cell>
          <cell r="X40">
            <v>3228</v>
          </cell>
          <cell r="Y40">
            <v>12651492</v>
          </cell>
          <cell r="Z40">
            <v>1304.4251300000001</v>
          </cell>
          <cell r="AA40">
            <v>39543</v>
          </cell>
          <cell r="AB40">
            <v>99880423</v>
          </cell>
          <cell r="AC40">
            <v>27259.488580000001</v>
          </cell>
          <cell r="AD40">
            <v>12651492</v>
          </cell>
          <cell r="AE40">
            <v>1304.4251300000001</v>
          </cell>
          <cell r="AF40">
            <v>99886173</v>
          </cell>
          <cell r="AG40">
            <v>27261.742579999998</v>
          </cell>
        </row>
        <row r="41">
          <cell r="B41" t="str">
            <v>FR0010340141</v>
          </cell>
          <cell r="C41" t="str">
            <v>ADP</v>
          </cell>
          <cell r="D41" t="str">
            <v>Paris</v>
          </cell>
          <cell r="E41" t="str">
            <v>Domestic</v>
          </cell>
          <cell r="F41" t="str">
            <v>FRA</v>
          </cell>
          <cell r="G41" t="str">
            <v>Continuous</v>
          </cell>
          <cell r="H41" t="str">
            <v>11</v>
          </cell>
          <cell r="I41" t="str">
            <v>50206060</v>
          </cell>
          <cell r="J41" t="str">
            <v>N100</v>
          </cell>
          <cell r="K41" t="str">
            <v>EUR</v>
          </cell>
          <cell r="L41" t="str">
            <v>H</v>
          </cell>
          <cell r="M41" t="str">
            <v>041</v>
          </cell>
          <cell r="N41">
            <v>3</v>
          </cell>
          <cell r="O41" t="str">
            <v>Shares</v>
          </cell>
          <cell r="P41">
            <v>2523</v>
          </cell>
          <cell r="Q41">
            <v>11212.236207</v>
          </cell>
          <cell r="R41">
            <v>98960602</v>
          </cell>
          <cell r="S41">
            <v>104.55</v>
          </cell>
          <cell r="T41">
            <v>113.3</v>
          </cell>
          <cell r="U41">
            <v>103.15</v>
          </cell>
          <cell r="V41">
            <v>113.3</v>
          </cell>
          <cell r="W41">
            <v>9.8933074684999998</v>
          </cell>
          <cell r="X41">
            <v>34275</v>
          </cell>
          <cell r="Y41">
            <v>1697384</v>
          </cell>
          <cell r="Z41">
            <v>182652.14305000001</v>
          </cell>
          <cell r="AA41">
            <v>522693</v>
          </cell>
          <cell r="AB41">
            <v>24300118</v>
          </cell>
          <cell r="AC41">
            <v>2612105.6562999999</v>
          </cell>
          <cell r="AD41">
            <v>1703630</v>
          </cell>
          <cell r="AE41">
            <v>183337.16535</v>
          </cell>
          <cell r="AF41">
            <v>24330293</v>
          </cell>
          <cell r="AG41">
            <v>2615431.3605999998</v>
          </cell>
        </row>
        <row r="42">
          <cell r="B42" t="str">
            <v>CY0108052115</v>
          </cell>
          <cell r="C42" t="str">
            <v>ADS MARITIME HOLD</v>
          </cell>
          <cell r="D42" t="str">
            <v>Oslo</v>
          </cell>
          <cell r="E42" t="str">
            <v>Foreign</v>
          </cell>
          <cell r="F42" t="str">
            <v>CYP</v>
          </cell>
          <cell r="G42" t="str">
            <v>Fixing</v>
          </cell>
          <cell r="H42" t="str">
            <v>O9</v>
          </cell>
          <cell r="I42" t="str">
            <v>50206030</v>
          </cell>
          <cell r="J42" t="str">
            <v/>
          </cell>
          <cell r="K42" t="str">
            <v>NOK</v>
          </cell>
          <cell r="L42" t="str">
            <v>E</v>
          </cell>
          <cell r="M42" t="str">
            <v>041</v>
          </cell>
          <cell r="N42">
            <v>0.2</v>
          </cell>
          <cell r="O42" t="str">
            <v>Shares</v>
          </cell>
          <cell r="P42">
            <v>240458</v>
          </cell>
          <cell r="Q42">
            <v>3.7653727395000001</v>
          </cell>
          <cell r="R42">
            <v>23390300</v>
          </cell>
          <cell r="S42">
            <v>1.65</v>
          </cell>
          <cell r="T42">
            <v>1.75</v>
          </cell>
          <cell r="U42">
            <v>1.508</v>
          </cell>
          <cell r="V42">
            <v>1.6080000000000001</v>
          </cell>
          <cell r="W42">
            <v>-4.2857142860000002</v>
          </cell>
          <cell r="X42">
            <v>264</v>
          </cell>
          <cell r="Y42">
            <v>687655</v>
          </cell>
          <cell r="Z42">
            <v>110.92816999999999</v>
          </cell>
          <cell r="AA42">
            <v>10256</v>
          </cell>
          <cell r="AB42">
            <v>47513464</v>
          </cell>
          <cell r="AC42">
            <v>13644.367120000001</v>
          </cell>
          <cell r="AD42">
            <v>687655</v>
          </cell>
          <cell r="AE42">
            <v>110.92816999999999</v>
          </cell>
          <cell r="AF42">
            <v>51814233</v>
          </cell>
          <cell r="AG42">
            <v>14565.48011</v>
          </cell>
        </row>
        <row r="43">
          <cell r="B43" t="str">
            <v>FR0010457531</v>
          </cell>
          <cell r="C43" t="str">
            <v>ADTHINK</v>
          </cell>
          <cell r="D43" t="str">
            <v>Paris</v>
          </cell>
          <cell r="E43" t="str">
            <v>Domestic</v>
          </cell>
          <cell r="F43" t="str">
            <v>FRA</v>
          </cell>
          <cell r="G43" t="str">
            <v>Continuous</v>
          </cell>
          <cell r="H43" t="str">
            <v>E2</v>
          </cell>
          <cell r="I43" t="str">
            <v>40301020</v>
          </cell>
          <cell r="J43" t="str">
            <v/>
          </cell>
          <cell r="K43" t="str">
            <v>EUR</v>
          </cell>
          <cell r="L43" t="str">
            <v>E</v>
          </cell>
          <cell r="M43" t="str">
            <v>041</v>
          </cell>
          <cell r="N43">
            <v>0.3</v>
          </cell>
          <cell r="O43" t="str">
            <v>Shares</v>
          </cell>
          <cell r="P43">
            <v>138226</v>
          </cell>
          <cell r="Q43">
            <v>9.1650974999999999</v>
          </cell>
          <cell r="R43">
            <v>6130500</v>
          </cell>
          <cell r="S43">
            <v>1.85</v>
          </cell>
          <cell r="T43">
            <v>2.52</v>
          </cell>
          <cell r="U43">
            <v>1.45</v>
          </cell>
          <cell r="V43">
            <v>1.4950000000000001</v>
          </cell>
          <cell r="W43">
            <v>-18.528610350000001</v>
          </cell>
          <cell r="X43">
            <v>7252</v>
          </cell>
          <cell r="Y43">
            <v>3770583</v>
          </cell>
          <cell r="Z43">
            <v>7692.2449200000001</v>
          </cell>
          <cell r="AA43">
            <v>60514</v>
          </cell>
          <cell r="AB43">
            <v>32114922</v>
          </cell>
          <cell r="AC43">
            <v>65501.402860000002</v>
          </cell>
          <cell r="AD43">
            <v>3822583</v>
          </cell>
          <cell r="AE43">
            <v>7779.0849200000002</v>
          </cell>
          <cell r="AF43">
            <v>32166922</v>
          </cell>
          <cell r="AG43">
            <v>65588.242859999998</v>
          </cell>
        </row>
        <row r="44">
          <cell r="B44" t="str">
            <v>FR0012821890</v>
          </cell>
          <cell r="C44" t="str">
            <v>ADUX</v>
          </cell>
          <cell r="D44" t="str">
            <v>Paris</v>
          </cell>
          <cell r="E44" t="str">
            <v>Domestic</v>
          </cell>
          <cell r="F44" t="str">
            <v>FRA</v>
          </cell>
          <cell r="G44" t="str">
            <v>Continuous</v>
          </cell>
          <cell r="H44" t="str">
            <v>16</v>
          </cell>
          <cell r="I44" t="str">
            <v>40301020</v>
          </cell>
          <cell r="J44" t="str">
            <v/>
          </cell>
          <cell r="K44" t="str">
            <v>EUR</v>
          </cell>
          <cell r="L44" t="str">
            <v>J</v>
          </cell>
          <cell r="M44" t="str">
            <v>041</v>
          </cell>
          <cell r="N44">
            <v>0.25</v>
          </cell>
          <cell r="O44" t="str">
            <v>Shares</v>
          </cell>
          <cell r="P44">
            <v>86509</v>
          </cell>
          <cell r="Q44">
            <v>12.86974625</v>
          </cell>
          <cell r="R44">
            <v>6277925</v>
          </cell>
          <cell r="S44">
            <v>2.2200000000000002</v>
          </cell>
          <cell r="T44">
            <v>2.2400000000000002</v>
          </cell>
          <cell r="U44">
            <v>1.75</v>
          </cell>
          <cell r="V44">
            <v>2.0499999999999998</v>
          </cell>
          <cell r="W44">
            <v>-6.3926940639999996</v>
          </cell>
          <cell r="X44">
            <v>438</v>
          </cell>
          <cell r="Y44">
            <v>104456</v>
          </cell>
          <cell r="Z44">
            <v>206.93875</v>
          </cell>
          <cell r="AA44">
            <v>7654</v>
          </cell>
          <cell r="AB44">
            <v>2530458</v>
          </cell>
          <cell r="AC44">
            <v>6070.9978099999998</v>
          </cell>
          <cell r="AD44">
            <v>104456</v>
          </cell>
          <cell r="AE44">
            <v>206.93875</v>
          </cell>
          <cell r="AF44">
            <v>2530458</v>
          </cell>
          <cell r="AG44">
            <v>6070.9978099999998</v>
          </cell>
        </row>
        <row r="45">
          <cell r="B45" t="str">
            <v>FR0004152874</v>
          </cell>
          <cell r="C45" t="str">
            <v>ADVENIS</v>
          </cell>
          <cell r="D45" t="str">
            <v>Paris</v>
          </cell>
          <cell r="E45" t="str">
            <v>Domestic</v>
          </cell>
          <cell r="F45" t="str">
            <v>FRA</v>
          </cell>
          <cell r="G45" t="str">
            <v>Continuous</v>
          </cell>
          <cell r="H45" t="str">
            <v>E2</v>
          </cell>
          <cell r="I45" t="str">
            <v>30202010</v>
          </cell>
          <cell r="J45" t="str">
            <v/>
          </cell>
          <cell r="K45" t="str">
            <v>EUR</v>
          </cell>
          <cell r="L45" t="str">
            <v>E</v>
          </cell>
          <cell r="M45" t="str">
            <v>041</v>
          </cell>
          <cell r="N45">
            <v>0.6</v>
          </cell>
          <cell r="O45" t="str">
            <v>Shares</v>
          </cell>
          <cell r="P45">
            <v>73921</v>
          </cell>
          <cell r="Q45">
            <v>35.77297437</v>
          </cell>
          <cell r="R45">
            <v>12464451</v>
          </cell>
          <cell r="S45">
            <v>2.8</v>
          </cell>
          <cell r="T45">
            <v>2.94</v>
          </cell>
          <cell r="U45">
            <v>2.73</v>
          </cell>
          <cell r="V45">
            <v>2.87</v>
          </cell>
          <cell r="W45">
            <v>2.5</v>
          </cell>
          <cell r="X45">
            <v>76</v>
          </cell>
          <cell r="Y45">
            <v>146021</v>
          </cell>
          <cell r="Z45">
            <v>408.89742999999999</v>
          </cell>
          <cell r="AA45">
            <v>1372</v>
          </cell>
          <cell r="AB45">
            <v>787281</v>
          </cell>
          <cell r="AC45">
            <v>1960.3787600000001</v>
          </cell>
          <cell r="AD45">
            <v>146021</v>
          </cell>
          <cell r="AE45">
            <v>408.89742999999999</v>
          </cell>
          <cell r="AF45">
            <v>1478773</v>
          </cell>
          <cell r="AG45">
            <v>3896.55636</v>
          </cell>
        </row>
        <row r="46">
          <cell r="B46" t="str">
            <v>FR0013296746</v>
          </cell>
          <cell r="C46" t="str">
            <v>ADVICENNE</v>
          </cell>
          <cell r="D46" t="str">
            <v>Paris</v>
          </cell>
          <cell r="E46" t="str">
            <v>Domestic</v>
          </cell>
          <cell r="F46" t="str">
            <v>FRA</v>
          </cell>
          <cell r="G46" t="str">
            <v>Continuous</v>
          </cell>
          <cell r="H46" t="str">
            <v>16</v>
          </cell>
          <cell r="I46" t="str">
            <v>20103010</v>
          </cell>
          <cell r="J46" t="str">
            <v/>
          </cell>
          <cell r="K46" t="str">
            <v>EUR</v>
          </cell>
          <cell r="L46" t="str">
            <v>J</v>
          </cell>
          <cell r="M46" t="str">
            <v>041</v>
          </cell>
          <cell r="N46">
            <v>0.2</v>
          </cell>
          <cell r="O46" t="str">
            <v>Shares</v>
          </cell>
          <cell r="P46">
            <v>233429</v>
          </cell>
          <cell r="Q46">
            <v>94.106637520000007</v>
          </cell>
          <cell r="R46">
            <v>9885151</v>
          </cell>
          <cell r="S46">
            <v>7.5</v>
          </cell>
          <cell r="T46">
            <v>10.5</v>
          </cell>
          <cell r="U46">
            <v>6.74</v>
          </cell>
          <cell r="V46">
            <v>9.52</v>
          </cell>
          <cell r="W46">
            <v>29.877216916999998</v>
          </cell>
          <cell r="X46">
            <v>13948</v>
          </cell>
          <cell r="Y46">
            <v>2357633</v>
          </cell>
          <cell r="Z46">
            <v>19966.88207</v>
          </cell>
          <cell r="AA46">
            <v>124220</v>
          </cell>
          <cell r="AB46">
            <v>15947785</v>
          </cell>
          <cell r="AC46">
            <v>161833.98444</v>
          </cell>
          <cell r="AD46">
            <v>2357633</v>
          </cell>
          <cell r="AE46">
            <v>19966.88207</v>
          </cell>
          <cell r="AF46">
            <v>15972731</v>
          </cell>
          <cell r="AG46">
            <v>162011.10104000001</v>
          </cell>
        </row>
        <row r="47">
          <cell r="B47" t="str">
            <v>FR0000053043</v>
          </cell>
          <cell r="C47" t="str">
            <v>ADVINI</v>
          </cell>
          <cell r="D47" t="str">
            <v>Paris</v>
          </cell>
          <cell r="E47" t="str">
            <v>Domestic</v>
          </cell>
          <cell r="F47" t="str">
            <v>FRA</v>
          </cell>
          <cell r="G47" t="str">
            <v>Continuous</v>
          </cell>
          <cell r="H47" t="str">
            <v>16</v>
          </cell>
          <cell r="I47" t="str">
            <v>45101015</v>
          </cell>
          <cell r="J47" t="str">
            <v/>
          </cell>
          <cell r="K47" t="str">
            <v>EUR</v>
          </cell>
          <cell r="L47" t="str">
            <v>J</v>
          </cell>
          <cell r="M47" t="str">
            <v>041</v>
          </cell>
          <cell r="N47">
            <v>2</v>
          </cell>
          <cell r="O47" t="str">
            <v>Shares</v>
          </cell>
          <cell r="P47">
            <v>23429</v>
          </cell>
          <cell r="Q47">
            <v>75.289048500000007</v>
          </cell>
          <cell r="R47">
            <v>3941835</v>
          </cell>
          <cell r="S47">
            <v>19</v>
          </cell>
          <cell r="T47">
            <v>19.600000000000001</v>
          </cell>
          <cell r="U47">
            <v>18</v>
          </cell>
          <cell r="V47">
            <v>19.100000000000001</v>
          </cell>
          <cell r="W47">
            <v>0.52631578950000002</v>
          </cell>
          <cell r="X47">
            <v>105</v>
          </cell>
          <cell r="Y47">
            <v>2836</v>
          </cell>
          <cell r="Z47">
            <v>52.967500000000001</v>
          </cell>
          <cell r="AA47">
            <v>2218</v>
          </cell>
          <cell r="AB47">
            <v>89295</v>
          </cell>
          <cell r="AC47">
            <v>1802.8498999999999</v>
          </cell>
          <cell r="AD47">
            <v>2836</v>
          </cell>
          <cell r="AE47">
            <v>52.967500000000001</v>
          </cell>
          <cell r="AF47">
            <v>109105</v>
          </cell>
          <cell r="AG47">
            <v>2217.8869</v>
          </cell>
        </row>
        <row r="48">
          <cell r="B48" t="str">
            <v>NL0012969182</v>
          </cell>
          <cell r="C48" t="str">
            <v>ADYEN</v>
          </cell>
          <cell r="D48" t="str">
            <v>Amsterdam</v>
          </cell>
          <cell r="E48" t="str">
            <v>Domestic</v>
          </cell>
          <cell r="F48" t="str">
            <v>NLD</v>
          </cell>
          <cell r="G48" t="str">
            <v>Continuous</v>
          </cell>
          <cell r="H48" t="str">
            <v>J0</v>
          </cell>
          <cell r="I48" t="str">
            <v>50205015</v>
          </cell>
          <cell r="J48" t="str">
            <v>N100</v>
          </cell>
          <cell r="K48" t="str">
            <v>EUR</v>
          </cell>
          <cell r="L48" t="str">
            <v>H</v>
          </cell>
          <cell r="M48" t="str">
            <v>041</v>
          </cell>
          <cell r="N48">
            <v>0.01</v>
          </cell>
          <cell r="O48" t="str">
            <v>Shares</v>
          </cell>
          <cell r="P48">
            <v>237956</v>
          </cell>
          <cell r="Q48">
            <v>71525.602067</v>
          </cell>
          <cell r="R48">
            <v>30943371</v>
          </cell>
          <cell r="S48">
            <v>2466.5</v>
          </cell>
          <cell r="T48">
            <v>2557</v>
          </cell>
          <cell r="U48">
            <v>2107</v>
          </cell>
          <cell r="V48">
            <v>2311.5</v>
          </cell>
          <cell r="W48">
            <v>-5.5566905010000003</v>
          </cell>
          <cell r="X48">
            <v>297327</v>
          </cell>
          <cell r="Y48">
            <v>1412663</v>
          </cell>
          <cell r="Z48">
            <v>3280694.9679999999</v>
          </cell>
          <cell r="AA48">
            <v>3563768</v>
          </cell>
          <cell r="AB48">
            <v>17317595</v>
          </cell>
          <cell r="AC48">
            <v>37503340.828000002</v>
          </cell>
          <cell r="AD48">
            <v>1508075</v>
          </cell>
          <cell r="AE48">
            <v>3498372.09</v>
          </cell>
          <cell r="AF48">
            <v>17668796</v>
          </cell>
          <cell r="AG48">
            <v>38235826.370999999</v>
          </cell>
        </row>
        <row r="49">
          <cell r="B49" t="str">
            <v>BE0003851681</v>
          </cell>
          <cell r="C49" t="str">
            <v>AEDIFICA</v>
          </cell>
          <cell r="D49" t="str">
            <v>Brussels</v>
          </cell>
          <cell r="E49" t="str">
            <v>Domestic</v>
          </cell>
          <cell r="F49" t="str">
            <v>BEL</v>
          </cell>
          <cell r="G49" t="str">
            <v>Continuous</v>
          </cell>
          <cell r="H49" t="str">
            <v>A0</v>
          </cell>
          <cell r="I49" t="str">
            <v>35102010</v>
          </cell>
          <cell r="J49" t="str">
            <v>N150</v>
          </cell>
          <cell r="K49" t="str">
            <v>EUR</v>
          </cell>
          <cell r="L49" t="str">
            <v>H</v>
          </cell>
          <cell r="M49" t="str">
            <v>041</v>
          </cell>
          <cell r="N49">
            <v>0</v>
          </cell>
          <cell r="O49" t="str">
            <v>Shares</v>
          </cell>
          <cell r="P49">
            <v>132951</v>
          </cell>
          <cell r="Q49">
            <v>4171.8072393000002</v>
          </cell>
          <cell r="R49">
            <v>36308157</v>
          </cell>
          <cell r="S49">
            <v>118.5</v>
          </cell>
          <cell r="T49">
            <v>118.5</v>
          </cell>
          <cell r="U49">
            <v>111</v>
          </cell>
          <cell r="V49">
            <v>114.9</v>
          </cell>
          <cell r="W49">
            <v>-2.7918781730000002</v>
          </cell>
          <cell r="X49">
            <v>14787</v>
          </cell>
          <cell r="Y49">
            <v>943159</v>
          </cell>
          <cell r="Z49">
            <v>107156.5297</v>
          </cell>
          <cell r="AA49">
            <v>204355</v>
          </cell>
          <cell r="AB49">
            <v>12726243</v>
          </cell>
          <cell r="AC49">
            <v>1391272.2220000001</v>
          </cell>
          <cell r="AD49">
            <v>944765</v>
          </cell>
          <cell r="AE49">
            <v>107338.2077</v>
          </cell>
          <cell r="AF49">
            <v>13138005</v>
          </cell>
          <cell r="AG49">
            <v>1437717.5634999999</v>
          </cell>
        </row>
        <row r="50">
          <cell r="B50" t="str">
            <v>NO0010626559</v>
          </cell>
          <cell r="C50" t="str">
            <v>AEGA</v>
          </cell>
          <cell r="D50" t="str">
            <v>Oslo</v>
          </cell>
          <cell r="E50" t="str">
            <v>Domestic</v>
          </cell>
          <cell r="F50" t="str">
            <v>NOR</v>
          </cell>
          <cell r="G50" t="str">
            <v>Continuous</v>
          </cell>
          <cell r="H50" t="str">
            <v>OD</v>
          </cell>
          <cell r="I50" t="str">
            <v>30202000</v>
          </cell>
          <cell r="J50" t="str">
            <v/>
          </cell>
          <cell r="K50" t="str">
            <v>NOK</v>
          </cell>
          <cell r="L50" t="str">
            <v>J</v>
          </cell>
          <cell r="M50" t="str">
            <v>041</v>
          </cell>
          <cell r="N50">
            <v>1</v>
          </cell>
          <cell r="O50" t="str">
            <v>Shares</v>
          </cell>
          <cell r="P50">
            <v>184583</v>
          </cell>
          <cell r="Q50">
            <v>10.685206642000001</v>
          </cell>
          <cell r="R50">
            <v>66375949</v>
          </cell>
          <cell r="S50">
            <v>1.7</v>
          </cell>
          <cell r="T50">
            <v>1.79</v>
          </cell>
          <cell r="U50">
            <v>1.54</v>
          </cell>
          <cell r="V50">
            <v>1.6080000000000001</v>
          </cell>
          <cell r="W50">
            <v>-2.781136638</v>
          </cell>
          <cell r="X50">
            <v>1250</v>
          </cell>
          <cell r="Y50">
            <v>5951782</v>
          </cell>
          <cell r="Z50">
            <v>972.86676999999997</v>
          </cell>
          <cell r="AA50">
            <v>41361</v>
          </cell>
          <cell r="AB50">
            <v>125994055</v>
          </cell>
          <cell r="AC50">
            <v>34729.121330000002</v>
          </cell>
          <cell r="AD50">
            <v>5951782</v>
          </cell>
          <cell r="AE50">
            <v>972.86676999999997</v>
          </cell>
          <cell r="AF50">
            <v>125994055</v>
          </cell>
          <cell r="AG50">
            <v>34729.121330000002</v>
          </cell>
        </row>
        <row r="51">
          <cell r="B51" t="str">
            <v>NL0000303709</v>
          </cell>
          <cell r="C51" t="str">
            <v>AEGON</v>
          </cell>
          <cell r="D51" t="str">
            <v>Amsterdam</v>
          </cell>
          <cell r="E51" t="str">
            <v>Domestic</v>
          </cell>
          <cell r="F51" t="str">
            <v>NLD</v>
          </cell>
          <cell r="G51" t="str">
            <v>Continuous</v>
          </cell>
          <cell r="H51" t="str">
            <v>J0</v>
          </cell>
          <cell r="I51" t="str">
            <v>30301010</v>
          </cell>
          <cell r="J51" t="str">
            <v>N100</v>
          </cell>
          <cell r="K51" t="str">
            <v>EUR</v>
          </cell>
          <cell r="L51" t="str">
            <v>H</v>
          </cell>
          <cell r="M51" t="str">
            <v>041</v>
          </cell>
          <cell r="N51">
            <v>0.12</v>
          </cell>
          <cell r="O51" t="str">
            <v>Shares</v>
          </cell>
          <cell r="P51">
            <v>8774</v>
          </cell>
          <cell r="Q51">
            <v>9253.0338656000004</v>
          </cell>
          <cell r="R51">
            <v>2106313195</v>
          </cell>
          <cell r="S51">
            <v>3.95</v>
          </cell>
          <cell r="T51">
            <v>4.4749999999999996</v>
          </cell>
          <cell r="U51">
            <v>3.948</v>
          </cell>
          <cell r="V51">
            <v>4.3929999999999998</v>
          </cell>
          <cell r="W51">
            <v>12.324213756000001</v>
          </cell>
          <cell r="X51">
            <v>118951</v>
          </cell>
          <cell r="Y51">
            <v>161261874</v>
          </cell>
          <cell r="Z51">
            <v>667826.06663000002</v>
          </cell>
          <cell r="AA51">
            <v>1916720</v>
          </cell>
          <cell r="AB51">
            <v>2696367779</v>
          </cell>
          <cell r="AC51">
            <v>10660796.997</v>
          </cell>
          <cell r="AD51">
            <v>168472074</v>
          </cell>
          <cell r="AE51">
            <v>697111.76662999997</v>
          </cell>
          <cell r="AF51">
            <v>2731403154</v>
          </cell>
          <cell r="AG51">
            <v>10781182.844000001</v>
          </cell>
        </row>
        <row r="52">
          <cell r="B52" t="str">
            <v>US00774B2088</v>
          </cell>
          <cell r="C52" t="str">
            <v>AERKOMM INC</v>
          </cell>
          <cell r="D52" t="str">
            <v>Paris</v>
          </cell>
          <cell r="E52" t="str">
            <v>Domestic</v>
          </cell>
          <cell r="F52" t="str">
            <v>USA</v>
          </cell>
          <cell r="G52" t="str">
            <v>Continuous</v>
          </cell>
          <cell r="H52" t="str">
            <v>22</v>
          </cell>
          <cell r="I52" t="str">
            <v>15102015</v>
          </cell>
          <cell r="J52" t="str">
            <v/>
          </cell>
          <cell r="K52" t="str">
            <v>EUR</v>
          </cell>
          <cell r="L52" t="str">
            <v>J</v>
          </cell>
          <cell r="M52" t="str">
            <v>041</v>
          </cell>
          <cell r="N52">
            <v>1E-3</v>
          </cell>
          <cell r="O52" t="str">
            <v>Shares</v>
          </cell>
          <cell r="P52">
            <v>215666</v>
          </cell>
          <cell r="Q52">
            <v>81.773666399999996</v>
          </cell>
          <cell r="R52">
            <v>9399272</v>
          </cell>
          <cell r="S52">
            <v>2.4</v>
          </cell>
          <cell r="T52">
            <v>14.1</v>
          </cell>
          <cell r="U52">
            <v>2.38</v>
          </cell>
          <cell r="V52">
            <v>8.6999999999999993</v>
          </cell>
          <cell r="W52">
            <v>262.5</v>
          </cell>
          <cell r="X52">
            <v>714</v>
          </cell>
          <cell r="Y52">
            <v>36848</v>
          </cell>
          <cell r="Z52">
            <v>341.68311</v>
          </cell>
          <cell r="AA52">
            <v>1203</v>
          </cell>
          <cell r="AB52">
            <v>52371</v>
          </cell>
          <cell r="AC52">
            <v>419.83224999999999</v>
          </cell>
          <cell r="AD52">
            <v>36848</v>
          </cell>
          <cell r="AE52">
            <v>341.68311</v>
          </cell>
          <cell r="AF52">
            <v>52371</v>
          </cell>
          <cell r="AG52">
            <v>419.83224999999999</v>
          </cell>
        </row>
        <row r="53">
          <cell r="B53" t="str">
            <v>NO0003078107</v>
          </cell>
          <cell r="C53" t="str">
            <v>AF GRUPPEN</v>
          </cell>
          <cell r="D53" t="str">
            <v>Oslo</v>
          </cell>
          <cell r="E53" t="str">
            <v>Domestic</v>
          </cell>
          <cell r="F53" t="str">
            <v>NOR</v>
          </cell>
          <cell r="G53" t="str">
            <v>Continuous</v>
          </cell>
          <cell r="H53" t="str">
            <v>OH</v>
          </cell>
          <cell r="I53" t="str">
            <v>50101010</v>
          </cell>
          <cell r="J53" t="str">
            <v/>
          </cell>
          <cell r="K53" t="str">
            <v>NOK</v>
          </cell>
          <cell r="L53" t="str">
            <v>H</v>
          </cell>
          <cell r="M53" t="str">
            <v>041</v>
          </cell>
          <cell r="N53">
            <v>0.05</v>
          </cell>
          <cell r="O53" t="str">
            <v>Shares</v>
          </cell>
          <cell r="P53">
            <v>122886</v>
          </cell>
          <cell r="Q53">
            <v>2070.0509833000001</v>
          </cell>
          <cell r="R53">
            <v>106804500</v>
          </cell>
          <cell r="S53">
            <v>188</v>
          </cell>
          <cell r="T53">
            <v>195</v>
          </cell>
          <cell r="U53">
            <v>182.2</v>
          </cell>
          <cell r="V53">
            <v>193.6</v>
          </cell>
          <cell r="W53">
            <v>2.0021074816</v>
          </cell>
          <cell r="X53">
            <v>3300</v>
          </cell>
          <cell r="Y53">
            <v>261159</v>
          </cell>
          <cell r="Z53">
            <v>4883.0637500000003</v>
          </cell>
          <cell r="AA53">
            <v>48163</v>
          </cell>
          <cell r="AB53">
            <v>4684901</v>
          </cell>
          <cell r="AC53">
            <v>86988.099449999994</v>
          </cell>
          <cell r="AD53">
            <v>357759</v>
          </cell>
          <cell r="AE53">
            <v>6717.6894300000004</v>
          </cell>
          <cell r="AF53">
            <v>6480868</v>
          </cell>
          <cell r="AG53">
            <v>118906.48385</v>
          </cell>
        </row>
        <row r="54">
          <cell r="B54" t="str">
            <v>FR0013333077</v>
          </cell>
          <cell r="C54" t="str">
            <v>AFFLUENT MEDICAL</v>
          </cell>
          <cell r="D54" t="str">
            <v>Paris</v>
          </cell>
          <cell r="E54" t="str">
            <v>Domestic</v>
          </cell>
          <cell r="F54" t="str">
            <v>FRA</v>
          </cell>
          <cell r="G54" t="str">
            <v>Continuous</v>
          </cell>
          <cell r="H54" t="str">
            <v>16</v>
          </cell>
          <cell r="I54" t="str">
            <v>20102010</v>
          </cell>
          <cell r="J54" t="str">
            <v/>
          </cell>
          <cell r="K54" t="str">
            <v>EUR</v>
          </cell>
          <cell r="L54" t="str">
            <v>I</v>
          </cell>
          <cell r="M54" t="str">
            <v>041</v>
          </cell>
          <cell r="N54">
            <v>1</v>
          </cell>
          <cell r="O54" t="str">
            <v>Shares</v>
          </cell>
          <cell r="P54">
            <v>237189</v>
          </cell>
          <cell r="Q54">
            <v>103.35203337999999</v>
          </cell>
          <cell r="R54">
            <v>18163802</v>
          </cell>
          <cell r="S54">
            <v>5.85</v>
          </cell>
          <cell r="T54">
            <v>6</v>
          </cell>
          <cell r="U54">
            <v>5.51</v>
          </cell>
          <cell r="V54">
            <v>5.69</v>
          </cell>
          <cell r="W54">
            <v>-3.3955857389999999</v>
          </cell>
          <cell r="X54">
            <v>335</v>
          </cell>
          <cell r="Y54">
            <v>38527</v>
          </cell>
          <cell r="Z54">
            <v>222.35986</v>
          </cell>
          <cell r="AA54">
            <v>4691</v>
          </cell>
          <cell r="AB54">
            <v>510655</v>
          </cell>
          <cell r="AC54">
            <v>3454.12691</v>
          </cell>
          <cell r="AD54">
            <v>38527</v>
          </cell>
          <cell r="AE54">
            <v>222.35986</v>
          </cell>
          <cell r="AF54">
            <v>510655</v>
          </cell>
          <cell r="AG54">
            <v>3454.12691</v>
          </cell>
        </row>
        <row r="55">
          <cell r="B55" t="str">
            <v>FR0014005AC9</v>
          </cell>
          <cell r="C55" t="str">
            <v>AFYREN</v>
          </cell>
          <cell r="D55" t="str">
            <v>Paris</v>
          </cell>
          <cell r="E55" t="str">
            <v>Domestic</v>
          </cell>
          <cell r="F55" t="str">
            <v>FRA</v>
          </cell>
          <cell r="G55" t="str">
            <v>Continuous</v>
          </cell>
          <cell r="H55" t="str">
            <v>E2</v>
          </cell>
          <cell r="I55" t="str">
            <v>55201020</v>
          </cell>
          <cell r="J55" t="str">
            <v/>
          </cell>
          <cell r="K55" t="str">
            <v>EUR</v>
          </cell>
          <cell r="L55" t="str">
            <v>E</v>
          </cell>
          <cell r="M55" t="str">
            <v>041</v>
          </cell>
          <cell r="N55">
            <v>0.02</v>
          </cell>
          <cell r="O55" t="str">
            <v>Shares</v>
          </cell>
          <cell r="P55">
            <v>257208</v>
          </cell>
          <cell r="Q55">
            <v>223.61436832000001</v>
          </cell>
          <cell r="R55">
            <v>25762024</v>
          </cell>
          <cell r="S55">
            <v>9.2200000000000006</v>
          </cell>
          <cell r="T55">
            <v>9.35</v>
          </cell>
          <cell r="U55">
            <v>8.1199999999999992</v>
          </cell>
          <cell r="V55">
            <v>8.68</v>
          </cell>
          <cell r="W55">
            <v>-4.9288061340000002</v>
          </cell>
          <cell r="X55">
            <v>1098</v>
          </cell>
          <cell r="Y55">
            <v>125227</v>
          </cell>
          <cell r="Z55">
            <v>1109.8051800000001</v>
          </cell>
          <cell r="AA55">
            <v>5933</v>
          </cell>
          <cell r="AB55">
            <v>860717</v>
          </cell>
          <cell r="AC55">
            <v>7009.8250799999996</v>
          </cell>
          <cell r="AD55">
            <v>125227</v>
          </cell>
          <cell r="AE55">
            <v>1109.8051800000001</v>
          </cell>
          <cell r="AF55">
            <v>860717</v>
          </cell>
          <cell r="AG55">
            <v>7009.8250799999996</v>
          </cell>
        </row>
        <row r="56">
          <cell r="B56" t="str">
            <v>FR0011908045</v>
          </cell>
          <cell r="C56" t="str">
            <v>AG3I</v>
          </cell>
          <cell r="D56" t="str">
            <v>Paris</v>
          </cell>
          <cell r="E56" t="str">
            <v>Domestic</v>
          </cell>
          <cell r="F56" t="str">
            <v>FRA</v>
          </cell>
          <cell r="G56" t="str">
            <v>Fixing</v>
          </cell>
          <cell r="H56" t="str">
            <v>10</v>
          </cell>
          <cell r="I56" t="str">
            <v>40201070</v>
          </cell>
          <cell r="J56" t="str">
            <v/>
          </cell>
          <cell r="K56" t="str">
            <v>EUR</v>
          </cell>
          <cell r="L56" t="str">
            <v>D</v>
          </cell>
          <cell r="M56" t="str">
            <v>041</v>
          </cell>
          <cell r="N56">
            <v>0.24199999999999999</v>
          </cell>
          <cell r="O56" t="str">
            <v>Shares</v>
          </cell>
          <cell r="P56">
            <v>206706</v>
          </cell>
          <cell r="Q56">
            <v>0.32395341</v>
          </cell>
          <cell r="R56">
            <v>1045011</v>
          </cell>
          <cell r="S56">
            <v>0.31</v>
          </cell>
          <cell r="T56">
            <v>0.31</v>
          </cell>
          <cell r="U56">
            <v>0.31</v>
          </cell>
          <cell r="V56">
            <v>0.31</v>
          </cell>
          <cell r="W56">
            <v>-24.390243900000002</v>
          </cell>
          <cell r="X56">
            <v>1</v>
          </cell>
          <cell r="Y56">
            <v>74</v>
          </cell>
          <cell r="Z56">
            <v>2.2939999999999999E-2</v>
          </cell>
          <cell r="AA56">
            <v>4</v>
          </cell>
          <cell r="AB56">
            <v>330</v>
          </cell>
          <cell r="AC56">
            <v>0.13708000000000001</v>
          </cell>
          <cell r="AD56">
            <v>74</v>
          </cell>
          <cell r="AE56">
            <v>2.2939999999999999E-2</v>
          </cell>
          <cell r="AF56">
            <v>330</v>
          </cell>
          <cell r="AG56">
            <v>0.13708000000000001</v>
          </cell>
        </row>
        <row r="57">
          <cell r="B57" t="str">
            <v>BE0974264930</v>
          </cell>
          <cell r="C57" t="str">
            <v>AGEAS</v>
          </cell>
          <cell r="D57" t="str">
            <v>Brussels</v>
          </cell>
          <cell r="E57" t="str">
            <v>Domestic</v>
          </cell>
          <cell r="F57" t="str">
            <v>BEL</v>
          </cell>
          <cell r="G57" t="str">
            <v>Continuous</v>
          </cell>
          <cell r="H57" t="str">
            <v>A0</v>
          </cell>
          <cell r="I57" t="str">
            <v>30301010</v>
          </cell>
          <cell r="J57" t="str">
            <v>N100</v>
          </cell>
          <cell r="K57" t="str">
            <v>EUR</v>
          </cell>
          <cell r="L57" t="str">
            <v>H</v>
          </cell>
          <cell r="M57" t="str">
            <v>041</v>
          </cell>
          <cell r="N57">
            <v>0</v>
          </cell>
          <cell r="O57" t="str">
            <v>Shares</v>
          </cell>
          <cell r="P57">
            <v>95725</v>
          </cell>
          <cell r="Q57">
            <v>8701.5589803999992</v>
          </cell>
          <cell r="R57">
            <v>191033128</v>
          </cell>
          <cell r="S57">
            <v>46.09</v>
          </cell>
          <cell r="T57">
            <v>47.94</v>
          </cell>
          <cell r="U57">
            <v>42.53</v>
          </cell>
          <cell r="V57">
            <v>45.55</v>
          </cell>
          <cell r="W57">
            <v>-0.17532325200000001</v>
          </cell>
          <cell r="X57">
            <v>74452</v>
          </cell>
          <cell r="Y57">
            <v>11752070</v>
          </cell>
          <cell r="Z57">
            <v>535257.19895999995</v>
          </cell>
          <cell r="AA57">
            <v>845375</v>
          </cell>
          <cell r="AB57">
            <v>110526890</v>
          </cell>
          <cell r="AC57">
            <v>5131528.1741000004</v>
          </cell>
          <cell r="AD57">
            <v>11915470</v>
          </cell>
          <cell r="AE57">
            <v>543280.79896000004</v>
          </cell>
          <cell r="AF57">
            <v>112079847</v>
          </cell>
          <cell r="AG57">
            <v>5201245.7311000004</v>
          </cell>
        </row>
        <row r="58">
          <cell r="B58" t="str">
            <v>FR0014005WE9</v>
          </cell>
          <cell r="C58" t="str">
            <v>AGENCE AUTO</v>
          </cell>
          <cell r="D58" t="str">
            <v>Paris</v>
          </cell>
          <cell r="E58" t="str">
            <v>Domestic</v>
          </cell>
          <cell r="F58" t="str">
            <v>FRA</v>
          </cell>
          <cell r="G58" t="str">
            <v>Fixing</v>
          </cell>
          <cell r="H58" t="str">
            <v>10</v>
          </cell>
          <cell r="I58" t="str">
            <v>40201070</v>
          </cell>
          <cell r="J58" t="str">
            <v/>
          </cell>
          <cell r="K58" t="str">
            <v>EUR</v>
          </cell>
          <cell r="L58" t="str">
            <v>D</v>
          </cell>
          <cell r="M58" t="str">
            <v>041</v>
          </cell>
          <cell r="N58">
            <v>0.1</v>
          </cell>
          <cell r="O58" t="str">
            <v>Shares</v>
          </cell>
          <cell r="P58">
            <v>257069</v>
          </cell>
          <cell r="Q58">
            <v>5.5</v>
          </cell>
          <cell r="R58">
            <v>1000000</v>
          </cell>
          <cell r="S58">
            <v>10</v>
          </cell>
          <cell r="T58">
            <v>10</v>
          </cell>
          <cell r="U58">
            <v>4.55</v>
          </cell>
          <cell r="V58">
            <v>5.5</v>
          </cell>
          <cell r="W58">
            <v>5.7692307692</v>
          </cell>
          <cell r="X58">
            <v>78</v>
          </cell>
          <cell r="Y58">
            <v>7934</v>
          </cell>
          <cell r="Z58">
            <v>56.441969999999998</v>
          </cell>
          <cell r="AA58">
            <v>290</v>
          </cell>
          <cell r="AB58">
            <v>71623</v>
          </cell>
          <cell r="AC58">
            <v>279.11457000000001</v>
          </cell>
          <cell r="AD58">
            <v>7934</v>
          </cell>
          <cell r="AE58">
            <v>56.441969999999998</v>
          </cell>
          <cell r="AF58">
            <v>71623</v>
          </cell>
          <cell r="AG58">
            <v>279.11457000000001</v>
          </cell>
        </row>
        <row r="59">
          <cell r="B59" t="str">
            <v>BE0024915838</v>
          </cell>
          <cell r="C59" t="str">
            <v>AGENCE MARIT MINNE</v>
          </cell>
          <cell r="D59" t="str">
            <v>Brussels</v>
          </cell>
          <cell r="E59" t="str">
            <v>Domestic</v>
          </cell>
          <cell r="F59" t="str">
            <v>BEL</v>
          </cell>
          <cell r="G59" t="str">
            <v>Fixing</v>
          </cell>
          <cell r="H59" t="str">
            <v>VA</v>
          </cell>
          <cell r="I59" t="str">
            <v>99999999</v>
          </cell>
          <cell r="J59" t="str">
            <v/>
          </cell>
          <cell r="K59" t="str">
            <v>EUR</v>
          </cell>
          <cell r="L59" t="str">
            <v>G</v>
          </cell>
          <cell r="M59" t="str">
            <v>041</v>
          </cell>
          <cell r="N59">
            <v>0</v>
          </cell>
          <cell r="O59" t="str">
            <v>Shares</v>
          </cell>
          <cell r="P59">
            <v>195782</v>
          </cell>
          <cell r="Q59">
            <v>0</v>
          </cell>
          <cell r="R59">
            <v>10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BE0003755692</v>
          </cell>
          <cell r="C60" t="str">
            <v>AGFA-GEVAERT</v>
          </cell>
          <cell r="D60" t="str">
            <v>Brussels</v>
          </cell>
          <cell r="E60" t="str">
            <v>Domestic</v>
          </cell>
          <cell r="F60" t="str">
            <v>BEL</v>
          </cell>
          <cell r="G60" t="str">
            <v>Continuous</v>
          </cell>
          <cell r="H60" t="str">
            <v>A1</v>
          </cell>
          <cell r="I60" t="str">
            <v>50202025</v>
          </cell>
          <cell r="J60" t="str">
            <v/>
          </cell>
          <cell r="K60" t="str">
            <v>EUR</v>
          </cell>
          <cell r="L60" t="str">
            <v>I</v>
          </cell>
          <cell r="M60" t="str">
            <v>041</v>
          </cell>
          <cell r="N60">
            <v>0</v>
          </cell>
          <cell r="O60" t="str">
            <v>Shares</v>
          </cell>
          <cell r="P60">
            <v>79226</v>
          </cell>
          <cell r="Q60">
            <v>616.99308031999999</v>
          </cell>
          <cell r="R60">
            <v>162795008</v>
          </cell>
          <cell r="S60">
            <v>3.585</v>
          </cell>
          <cell r="T60">
            <v>3.8</v>
          </cell>
          <cell r="U60">
            <v>3.5</v>
          </cell>
          <cell r="V60">
            <v>3.79</v>
          </cell>
          <cell r="W60">
            <v>6.7605633802999998</v>
          </cell>
          <cell r="X60">
            <v>7043</v>
          </cell>
          <cell r="Y60">
            <v>3929415</v>
          </cell>
          <cell r="Z60">
            <v>14288.077010000001</v>
          </cell>
          <cell r="AA60">
            <v>101825</v>
          </cell>
          <cell r="AB60">
            <v>52419892</v>
          </cell>
          <cell r="AC60">
            <v>206860.97657999999</v>
          </cell>
          <cell r="AD60">
            <v>3937415</v>
          </cell>
          <cell r="AE60">
            <v>14321.497009999999</v>
          </cell>
          <cell r="AF60">
            <v>52728697</v>
          </cell>
          <cell r="AG60">
            <v>208121.03657</v>
          </cell>
        </row>
        <row r="61">
          <cell r="B61" t="str">
            <v>NO0010872468</v>
          </cell>
          <cell r="C61" t="str">
            <v>AGILYX</v>
          </cell>
          <cell r="D61" t="str">
            <v>Oslo</v>
          </cell>
          <cell r="E61" t="str">
            <v>Domestic</v>
          </cell>
          <cell r="F61" t="str">
            <v>NOR</v>
          </cell>
          <cell r="G61" t="str">
            <v>Fixing</v>
          </cell>
          <cell r="H61" t="str">
            <v>O9</v>
          </cell>
          <cell r="I61" t="str">
            <v>65103035</v>
          </cell>
          <cell r="J61" t="str">
            <v/>
          </cell>
          <cell r="K61" t="str">
            <v>NOK</v>
          </cell>
          <cell r="L61" t="str">
            <v>E</v>
          </cell>
          <cell r="M61" t="str">
            <v>041</v>
          </cell>
          <cell r="N61">
            <v>0.01</v>
          </cell>
          <cell r="O61" t="str">
            <v>Shares</v>
          </cell>
          <cell r="P61">
            <v>250635</v>
          </cell>
          <cell r="Q61">
            <v>279.04311952</v>
          </cell>
          <cell r="R61">
            <v>77532946</v>
          </cell>
          <cell r="S61">
            <v>34.6</v>
          </cell>
          <cell r="T61">
            <v>36.799999999999997</v>
          </cell>
          <cell r="U61">
            <v>31.2</v>
          </cell>
          <cell r="V61">
            <v>35.950000000000003</v>
          </cell>
          <cell r="W61">
            <v>4.8104956267999999</v>
          </cell>
          <cell r="X61">
            <v>4093</v>
          </cell>
          <cell r="Y61">
            <v>2210707</v>
          </cell>
          <cell r="Z61">
            <v>7353.8666499999999</v>
          </cell>
          <cell r="AA61">
            <v>62422</v>
          </cell>
          <cell r="AB61">
            <v>31533135</v>
          </cell>
          <cell r="AC61">
            <v>107163.19617</v>
          </cell>
          <cell r="AD61">
            <v>3131076</v>
          </cell>
          <cell r="AE61">
            <v>10141.45599</v>
          </cell>
          <cell r="AF61">
            <v>38944553</v>
          </cell>
          <cell r="AG61">
            <v>131631.27755</v>
          </cell>
        </row>
        <row r="62">
          <cell r="B62" t="str">
            <v>ES0105478004</v>
          </cell>
          <cell r="C62" t="str">
            <v>AGP MALAGA SOCIMI</v>
          </cell>
          <cell r="D62" t="str">
            <v>Paris</v>
          </cell>
          <cell r="E62" t="str">
            <v>Foreign</v>
          </cell>
          <cell r="F62" t="str">
            <v>ESP</v>
          </cell>
          <cell r="G62" t="str">
            <v>Fixing</v>
          </cell>
          <cell r="H62" t="str">
            <v>10</v>
          </cell>
          <cell r="I62" t="str">
            <v>35102000</v>
          </cell>
          <cell r="J62" t="str">
            <v/>
          </cell>
          <cell r="K62" t="str">
            <v>EUR</v>
          </cell>
          <cell r="L62" t="str">
            <v>D</v>
          </cell>
          <cell r="M62" t="str">
            <v>041</v>
          </cell>
          <cell r="N62">
            <v>1</v>
          </cell>
          <cell r="O62" t="str">
            <v>Shares</v>
          </cell>
          <cell r="P62">
            <v>248289</v>
          </cell>
          <cell r="Q62">
            <v>28.916962000000002</v>
          </cell>
          <cell r="R62">
            <v>9802360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FR0013452281</v>
          </cell>
          <cell r="C63" t="str">
            <v>AGRIPOWER</v>
          </cell>
          <cell r="D63" t="str">
            <v>Paris</v>
          </cell>
          <cell r="E63" t="str">
            <v>Foreign</v>
          </cell>
          <cell r="F63" t="str">
            <v>ITA</v>
          </cell>
          <cell r="G63" t="str">
            <v>Continuous</v>
          </cell>
          <cell r="H63" t="str">
            <v>E2</v>
          </cell>
          <cell r="I63" t="str">
            <v>99999999</v>
          </cell>
          <cell r="J63" t="str">
            <v/>
          </cell>
          <cell r="K63" t="str">
            <v>EUR</v>
          </cell>
          <cell r="L63" t="str">
            <v>E</v>
          </cell>
          <cell r="M63" t="str">
            <v>041</v>
          </cell>
          <cell r="N63">
            <v>0.1</v>
          </cell>
          <cell r="O63" t="str">
            <v>Shares</v>
          </cell>
          <cell r="P63">
            <v>245650</v>
          </cell>
          <cell r="Q63">
            <v>27.263609599999999</v>
          </cell>
          <cell r="R63">
            <v>3504320</v>
          </cell>
          <cell r="S63">
            <v>7.6</v>
          </cell>
          <cell r="T63">
            <v>7.94</v>
          </cell>
          <cell r="U63">
            <v>7.12</v>
          </cell>
          <cell r="V63">
            <v>7.78</v>
          </cell>
          <cell r="W63">
            <v>2.6385224273999999</v>
          </cell>
          <cell r="X63">
            <v>974</v>
          </cell>
          <cell r="Y63">
            <v>61061</v>
          </cell>
          <cell r="Z63">
            <v>456.76132000000001</v>
          </cell>
          <cell r="AA63">
            <v>21937</v>
          </cell>
          <cell r="AB63">
            <v>1501266</v>
          </cell>
          <cell r="AC63">
            <v>13897.87653</v>
          </cell>
          <cell r="AD63">
            <v>65817</v>
          </cell>
          <cell r="AE63">
            <v>493.90568000000002</v>
          </cell>
          <cell r="AF63">
            <v>1506022</v>
          </cell>
          <cell r="AG63">
            <v>13935.02089</v>
          </cell>
        </row>
        <row r="64">
          <cell r="B64" t="str">
            <v>FR0010641449</v>
          </cell>
          <cell r="C64" t="str">
            <v>AGROGENERATION</v>
          </cell>
          <cell r="D64" t="str">
            <v>Paris</v>
          </cell>
          <cell r="E64" t="str">
            <v>Domestic</v>
          </cell>
          <cell r="F64" t="str">
            <v>FRA</v>
          </cell>
          <cell r="G64" t="str">
            <v>Continuous</v>
          </cell>
          <cell r="H64" t="str">
            <v>E2</v>
          </cell>
          <cell r="I64" t="str">
            <v>45102010</v>
          </cell>
          <cell r="J64" t="str">
            <v/>
          </cell>
          <cell r="K64" t="str">
            <v>EUR</v>
          </cell>
          <cell r="L64" t="str">
            <v>E</v>
          </cell>
          <cell r="M64" t="str">
            <v>041</v>
          </cell>
          <cell r="N64">
            <v>0.05</v>
          </cell>
          <cell r="O64" t="str">
            <v>Shares</v>
          </cell>
          <cell r="P64">
            <v>167731</v>
          </cell>
          <cell r="Q64">
            <v>51.629628169999997</v>
          </cell>
          <cell r="R64">
            <v>221586387</v>
          </cell>
          <cell r="S64">
            <v>0.21299999999999999</v>
          </cell>
          <cell r="T64">
            <v>0.26100000000000001</v>
          </cell>
          <cell r="U64">
            <v>0.19550000000000001</v>
          </cell>
          <cell r="V64">
            <v>0.23300000000000001</v>
          </cell>
          <cell r="W64">
            <v>9.3896713614999996</v>
          </cell>
          <cell r="X64">
            <v>3052</v>
          </cell>
          <cell r="Y64">
            <v>12468976</v>
          </cell>
          <cell r="Z64">
            <v>2843.9137000000001</v>
          </cell>
          <cell r="AA64">
            <v>71967</v>
          </cell>
          <cell r="AB64">
            <v>304972664</v>
          </cell>
          <cell r="AC64">
            <v>65185.168449999997</v>
          </cell>
          <cell r="AD64">
            <v>12468976</v>
          </cell>
          <cell r="AE64">
            <v>2843.9137000000001</v>
          </cell>
          <cell r="AF64">
            <v>304972664</v>
          </cell>
          <cell r="AG64">
            <v>65185.168449999997</v>
          </cell>
        </row>
        <row r="65">
          <cell r="B65" t="str">
            <v>PTCUR0AP0000</v>
          </cell>
          <cell r="C65" t="str">
            <v>AGUAS DA CURIA</v>
          </cell>
          <cell r="D65" t="str">
            <v>Lisbon</v>
          </cell>
          <cell r="E65" t="str">
            <v>Domestic</v>
          </cell>
          <cell r="F65" t="str">
            <v>PRT</v>
          </cell>
          <cell r="G65" t="str">
            <v>Fixing</v>
          </cell>
          <cell r="H65" t="str">
            <v>PJ</v>
          </cell>
          <cell r="I65" t="str">
            <v>40501025</v>
          </cell>
          <cell r="J65" t="str">
            <v/>
          </cell>
          <cell r="K65" t="str">
            <v>EUR</v>
          </cell>
          <cell r="L65" t="str">
            <v>L</v>
          </cell>
          <cell r="M65" t="str">
            <v>041</v>
          </cell>
          <cell r="N65">
            <v>5</v>
          </cell>
          <cell r="O65" t="str">
            <v>Shares</v>
          </cell>
          <cell r="P65">
            <v>76017</v>
          </cell>
          <cell r="Q65">
            <v>0.46800000000000003</v>
          </cell>
          <cell r="R65">
            <v>400000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NL0011794037</v>
          </cell>
          <cell r="C66" t="str">
            <v>AHOLD DEL</v>
          </cell>
          <cell r="D66" t="str">
            <v>Amsterdam</v>
          </cell>
          <cell r="E66" t="str">
            <v>Domestic</v>
          </cell>
          <cell r="F66" t="str">
            <v>NLD</v>
          </cell>
          <cell r="G66" t="str">
            <v>Continuous</v>
          </cell>
          <cell r="H66" t="str">
            <v>J0</v>
          </cell>
          <cell r="I66" t="str">
            <v>45201010</v>
          </cell>
          <cell r="J66" t="str">
            <v>N100</v>
          </cell>
          <cell r="K66" t="str">
            <v>EUR</v>
          </cell>
          <cell r="L66" t="str">
            <v>H</v>
          </cell>
          <cell r="M66" t="str">
            <v>041</v>
          </cell>
          <cell r="N66">
            <v>0.01</v>
          </cell>
          <cell r="O66" t="str">
            <v>Shares</v>
          </cell>
          <cell r="P66">
            <v>4367</v>
          </cell>
          <cell r="Q66">
            <v>31512.921639</v>
          </cell>
          <cell r="R66">
            <v>1045724959</v>
          </cell>
          <cell r="S66">
            <v>29.864999999999998</v>
          </cell>
          <cell r="T66">
            <v>30.73</v>
          </cell>
          <cell r="U66">
            <v>29.51</v>
          </cell>
          <cell r="V66">
            <v>30.135000000000002</v>
          </cell>
          <cell r="W66">
            <v>1.6357504216000001</v>
          </cell>
          <cell r="X66">
            <v>204478</v>
          </cell>
          <cell r="Y66">
            <v>53679149</v>
          </cell>
          <cell r="Z66">
            <v>1615423.9779999999</v>
          </cell>
          <cell r="AA66">
            <v>2488378</v>
          </cell>
          <cell r="AB66">
            <v>800718133</v>
          </cell>
          <cell r="AC66">
            <v>20466874.925999999</v>
          </cell>
          <cell r="AD66">
            <v>56265749</v>
          </cell>
          <cell r="AE66">
            <v>1689098.1680000001</v>
          </cell>
          <cell r="AF66">
            <v>821430033</v>
          </cell>
          <cell r="AG66">
            <v>20978555.655999999</v>
          </cell>
        </row>
        <row r="67">
          <cell r="B67" t="str">
            <v>IE00BF0L3536</v>
          </cell>
          <cell r="C67" t="str">
            <v>AIB GROUP PLC</v>
          </cell>
          <cell r="D67" t="str">
            <v>Dublin</v>
          </cell>
          <cell r="E67" t="str">
            <v>Domestic</v>
          </cell>
          <cell r="F67" t="str">
            <v>IRL</v>
          </cell>
          <cell r="G67" t="str">
            <v>Continuous</v>
          </cell>
          <cell r="H67" t="str">
            <v>9A</v>
          </cell>
          <cell r="I67" t="str">
            <v>30101010</v>
          </cell>
          <cell r="J67" t="str">
            <v>N150</v>
          </cell>
          <cell r="K67" t="str">
            <v>EUR</v>
          </cell>
          <cell r="L67" t="str">
            <v>H</v>
          </cell>
          <cell r="M67" t="str">
            <v>041</v>
          </cell>
          <cell r="N67">
            <v>0.625</v>
          </cell>
          <cell r="O67" t="str">
            <v>Shares</v>
          </cell>
          <cell r="P67">
            <v>233681</v>
          </cell>
          <cell r="Q67">
            <v>5808.7758471999996</v>
          </cell>
          <cell r="R67">
            <v>2714381237</v>
          </cell>
          <cell r="S67">
            <v>1.972</v>
          </cell>
          <cell r="T67">
            <v>2.2120000000000002</v>
          </cell>
          <cell r="U67">
            <v>1.9370000000000001</v>
          </cell>
          <cell r="V67">
            <v>2.14</v>
          </cell>
          <cell r="W67">
            <v>10.680113782999999</v>
          </cell>
          <cell r="X67">
            <v>17895</v>
          </cell>
          <cell r="Y67">
            <v>23976269</v>
          </cell>
          <cell r="Z67">
            <v>50915.987000000001</v>
          </cell>
          <cell r="AA67">
            <v>301328</v>
          </cell>
          <cell r="AB67">
            <v>430068101</v>
          </cell>
          <cell r="AC67">
            <v>901413.31970999995</v>
          </cell>
          <cell r="AD67">
            <v>45880697</v>
          </cell>
          <cell r="AE67">
            <v>97691.646609999996</v>
          </cell>
          <cell r="AF67">
            <v>762095251</v>
          </cell>
          <cell r="AG67">
            <v>1603355.246</v>
          </cell>
        </row>
        <row r="68">
          <cell r="B68" t="str">
            <v>FR0000031122</v>
          </cell>
          <cell r="C68" t="str">
            <v>AIR FRANCE -KLM</v>
          </cell>
          <cell r="D68" t="str">
            <v>Paris</v>
          </cell>
          <cell r="E68" t="str">
            <v>Domestic</v>
          </cell>
          <cell r="F68" t="str">
            <v>FRA</v>
          </cell>
          <cell r="G68" t="str">
            <v>Continuous</v>
          </cell>
          <cell r="H68" t="str">
            <v>11</v>
          </cell>
          <cell r="I68" t="str">
            <v>40501010</v>
          </cell>
          <cell r="J68" t="str">
            <v>N150</v>
          </cell>
          <cell r="K68" t="str">
            <v>EUR</v>
          </cell>
          <cell r="L68" t="str">
            <v>H</v>
          </cell>
          <cell r="M68" t="str">
            <v>041</v>
          </cell>
          <cell r="N68">
            <v>1</v>
          </cell>
          <cell r="O68" t="str">
            <v>Shares</v>
          </cell>
          <cell r="P68">
            <v>3066</v>
          </cell>
          <cell r="Q68">
            <v>2487.6363455999999</v>
          </cell>
          <cell r="R68">
            <v>642634034</v>
          </cell>
          <cell r="S68">
            <v>3.7370000000000001</v>
          </cell>
          <cell r="T68">
            <v>4.08</v>
          </cell>
          <cell r="U68">
            <v>3.6579999999999999</v>
          </cell>
          <cell r="V68">
            <v>3.871</v>
          </cell>
          <cell r="W68">
            <v>5.3333333332999997</v>
          </cell>
          <cell r="X68">
            <v>73975</v>
          </cell>
          <cell r="Y68">
            <v>83009990</v>
          </cell>
          <cell r="Z68">
            <v>320446.52260999999</v>
          </cell>
          <cell r="AA68">
            <v>1346568</v>
          </cell>
          <cell r="AB68">
            <v>1206500816</v>
          </cell>
          <cell r="AC68">
            <v>5393939.3431000002</v>
          </cell>
          <cell r="AD68">
            <v>89953761</v>
          </cell>
          <cell r="AE68">
            <v>352566.97414000001</v>
          </cell>
          <cell r="AF68">
            <v>1226199039</v>
          </cell>
          <cell r="AG68">
            <v>5490453.4217999997</v>
          </cell>
        </row>
        <row r="69">
          <cell r="B69" t="str">
            <v>FR0000120073</v>
          </cell>
          <cell r="C69" t="str">
            <v>AIR LIQUIDE</v>
          </cell>
          <cell r="D69" t="str">
            <v>Paris</v>
          </cell>
          <cell r="E69" t="str">
            <v>Domestic</v>
          </cell>
          <cell r="F69" t="str">
            <v>FRA</v>
          </cell>
          <cell r="G69" t="str">
            <v>Continuous</v>
          </cell>
          <cell r="H69" t="str">
            <v>F1</v>
          </cell>
          <cell r="I69" t="str">
            <v>55201020</v>
          </cell>
          <cell r="J69" t="str">
            <v>N100</v>
          </cell>
          <cell r="K69" t="str">
            <v>EUR</v>
          </cell>
          <cell r="L69" t="str">
            <v>H</v>
          </cell>
          <cell r="M69" t="str">
            <v>041</v>
          </cell>
          <cell r="N69">
            <v>5.5</v>
          </cell>
          <cell r="O69" t="str">
            <v>Shares</v>
          </cell>
          <cell r="P69">
            <v>15007</v>
          </cell>
          <cell r="Q69">
            <v>72656.309917000006</v>
          </cell>
          <cell r="R69">
            <v>473886707</v>
          </cell>
          <cell r="S69">
            <v>146.84</v>
          </cell>
          <cell r="T69">
            <v>157.4</v>
          </cell>
          <cell r="U69">
            <v>145.44</v>
          </cell>
          <cell r="V69">
            <v>153.32</v>
          </cell>
          <cell r="W69">
            <v>5.1433273898999996</v>
          </cell>
          <cell r="X69">
            <v>271748</v>
          </cell>
          <cell r="Y69">
            <v>14640865</v>
          </cell>
          <cell r="Z69">
            <v>2223701.7206999999</v>
          </cell>
          <cell r="AA69">
            <v>2917969</v>
          </cell>
          <cell r="AB69">
            <v>186947531</v>
          </cell>
          <cell r="AC69">
            <v>26573350.508000001</v>
          </cell>
          <cell r="AD69">
            <v>14822179</v>
          </cell>
          <cell r="AE69">
            <v>2249406.6264</v>
          </cell>
          <cell r="AF69">
            <v>188252830</v>
          </cell>
          <cell r="AG69">
            <v>26757984.210999999</v>
          </cell>
        </row>
        <row r="70">
          <cell r="B70" t="str">
            <v>FR0013285103</v>
          </cell>
          <cell r="C70" t="str">
            <v>AIR MARINE</v>
          </cell>
          <cell r="D70" t="str">
            <v>Paris</v>
          </cell>
          <cell r="E70" t="str">
            <v>Domestic</v>
          </cell>
          <cell r="F70" t="str">
            <v>FRA</v>
          </cell>
          <cell r="G70" t="str">
            <v>Fixing</v>
          </cell>
          <cell r="H70" t="str">
            <v>10</v>
          </cell>
          <cell r="I70" t="str">
            <v>50201010</v>
          </cell>
          <cell r="J70" t="str">
            <v/>
          </cell>
          <cell r="K70" t="str">
            <v>EUR</v>
          </cell>
          <cell r="L70" t="str">
            <v>D</v>
          </cell>
          <cell r="M70" t="str">
            <v>041</v>
          </cell>
          <cell r="N70">
            <v>0.25</v>
          </cell>
          <cell r="O70" t="str">
            <v>Shares</v>
          </cell>
          <cell r="P70">
            <v>234340</v>
          </cell>
          <cell r="Q70">
            <v>2.1047917799999998</v>
          </cell>
          <cell r="R70">
            <v>1156479</v>
          </cell>
          <cell r="S70">
            <v>2</v>
          </cell>
          <cell r="T70">
            <v>2</v>
          </cell>
          <cell r="U70">
            <v>1.75</v>
          </cell>
          <cell r="V70">
            <v>1.82</v>
          </cell>
          <cell r="W70">
            <v>1.1111111111</v>
          </cell>
          <cell r="X70">
            <v>55</v>
          </cell>
          <cell r="Y70">
            <v>1657</v>
          </cell>
          <cell r="Z70">
            <v>3.0615999999999999</v>
          </cell>
          <cell r="AA70">
            <v>753</v>
          </cell>
          <cell r="AB70">
            <v>53063</v>
          </cell>
          <cell r="AC70">
            <v>110.10261</v>
          </cell>
          <cell r="AD70">
            <v>1657</v>
          </cell>
          <cell r="AE70">
            <v>3.0615999999999999</v>
          </cell>
          <cell r="AF70">
            <v>53063</v>
          </cell>
          <cell r="AG70">
            <v>110.10261</v>
          </cell>
        </row>
        <row r="71">
          <cell r="B71" t="str">
            <v>NL0000235190</v>
          </cell>
          <cell r="C71" t="str">
            <v>AIRBUS</v>
          </cell>
          <cell r="D71" t="str">
            <v>Paris</v>
          </cell>
          <cell r="E71" t="str">
            <v>Domestic</v>
          </cell>
          <cell r="F71" t="str">
            <v>NLD</v>
          </cell>
          <cell r="G71" t="str">
            <v>Continuous</v>
          </cell>
          <cell r="H71" t="str">
            <v>F1</v>
          </cell>
          <cell r="I71" t="str">
            <v>50201010</v>
          </cell>
          <cell r="J71" t="str">
            <v>N100</v>
          </cell>
          <cell r="K71" t="str">
            <v>EUR</v>
          </cell>
          <cell r="L71" t="str">
            <v>H</v>
          </cell>
          <cell r="M71" t="str">
            <v>041</v>
          </cell>
          <cell r="N71">
            <v>1</v>
          </cell>
          <cell r="O71" t="str">
            <v>Shares</v>
          </cell>
          <cell r="P71">
            <v>87082</v>
          </cell>
          <cell r="Q71">
            <v>88324.363408000005</v>
          </cell>
          <cell r="R71">
            <v>786083690</v>
          </cell>
          <cell r="S71">
            <v>100.96</v>
          </cell>
          <cell r="T71">
            <v>113.94</v>
          </cell>
          <cell r="U71">
            <v>98.02</v>
          </cell>
          <cell r="V71">
            <v>112.36</v>
          </cell>
          <cell r="W71">
            <v>13.816855754000001</v>
          </cell>
          <cell r="X71">
            <v>421754</v>
          </cell>
          <cell r="Y71">
            <v>35579746</v>
          </cell>
          <cell r="Z71">
            <v>3727829.5784</v>
          </cell>
          <cell r="AA71">
            <v>5641200</v>
          </cell>
          <cell r="AB71">
            <v>411779227</v>
          </cell>
          <cell r="AC71">
            <v>42761471.111000001</v>
          </cell>
          <cell r="AD71">
            <v>37462379</v>
          </cell>
          <cell r="AE71">
            <v>3915861.2911</v>
          </cell>
          <cell r="AF71">
            <v>421016265</v>
          </cell>
          <cell r="AG71">
            <v>43674737.354999997</v>
          </cell>
        </row>
        <row r="72">
          <cell r="B72" t="str">
            <v>NO0010895568</v>
          </cell>
          <cell r="C72" t="str">
            <v>AIRTHINGS</v>
          </cell>
          <cell r="D72" t="str">
            <v>Oslo</v>
          </cell>
          <cell r="E72" t="str">
            <v>Domestic</v>
          </cell>
          <cell r="F72" t="str">
            <v>NOR</v>
          </cell>
          <cell r="G72" t="str">
            <v>Fixing</v>
          </cell>
          <cell r="H72" t="str">
            <v>O9</v>
          </cell>
          <cell r="I72" t="str">
            <v>50202025</v>
          </cell>
          <cell r="J72" t="str">
            <v/>
          </cell>
          <cell r="K72" t="str">
            <v>NOK</v>
          </cell>
          <cell r="L72" t="str">
            <v>E</v>
          </cell>
          <cell r="M72" t="str">
            <v>041</v>
          </cell>
          <cell r="N72">
            <v>0.01</v>
          </cell>
          <cell r="O72" t="str">
            <v>Shares</v>
          </cell>
          <cell r="P72">
            <v>251115</v>
          </cell>
          <cell r="Q72">
            <v>188.56965986</v>
          </cell>
          <cell r="R72">
            <v>170306237</v>
          </cell>
          <cell r="S72">
            <v>10.1</v>
          </cell>
          <cell r="T72">
            <v>11.3</v>
          </cell>
          <cell r="U72">
            <v>9.1199999999999992</v>
          </cell>
          <cell r="V72">
            <v>11.06</v>
          </cell>
          <cell r="W72">
            <v>9.5049504949999992</v>
          </cell>
          <cell r="X72">
            <v>1215</v>
          </cell>
          <cell r="Y72">
            <v>1854516</v>
          </cell>
          <cell r="Z72">
            <v>1875.1331499999999</v>
          </cell>
          <cell r="AA72">
            <v>37214</v>
          </cell>
          <cell r="AB72">
            <v>53128774</v>
          </cell>
          <cell r="AC72">
            <v>56130.814689999999</v>
          </cell>
          <cell r="AD72">
            <v>2930627</v>
          </cell>
          <cell r="AE72">
            <v>2934.7148400000001</v>
          </cell>
          <cell r="AF72">
            <v>73410062</v>
          </cell>
          <cell r="AG72">
            <v>76762.470409999994</v>
          </cell>
        </row>
        <row r="73">
          <cell r="B73" t="str">
            <v>IT0005450819</v>
          </cell>
          <cell r="C73" t="str">
            <v>AIRTIME</v>
          </cell>
          <cell r="D73" t="str">
            <v>Paris</v>
          </cell>
          <cell r="E73" t="str">
            <v>Foreign</v>
          </cell>
          <cell r="F73" t="str">
            <v>ITA</v>
          </cell>
          <cell r="G73" t="str">
            <v>Continuous</v>
          </cell>
          <cell r="H73" t="str">
            <v>EI</v>
          </cell>
          <cell r="I73" t="str">
            <v>30202000</v>
          </cell>
          <cell r="J73" t="str">
            <v/>
          </cell>
          <cell r="K73" t="str">
            <v>EUR</v>
          </cell>
          <cell r="L73" t="str">
            <v>E</v>
          </cell>
          <cell r="M73" t="str">
            <v>041</v>
          </cell>
          <cell r="N73">
            <v>0</v>
          </cell>
          <cell r="O73" t="str">
            <v>Shares</v>
          </cell>
          <cell r="P73">
            <v>254965</v>
          </cell>
          <cell r="Q73">
            <v>319.25700000000001</v>
          </cell>
          <cell r="R73">
            <v>5700000</v>
          </cell>
          <cell r="S73">
            <v>59.27</v>
          </cell>
          <cell r="T73">
            <v>59.27</v>
          </cell>
          <cell r="U73">
            <v>46.405000000000001</v>
          </cell>
          <cell r="V73">
            <v>56.01</v>
          </cell>
          <cell r="W73">
            <v>3.9339395063999998</v>
          </cell>
          <cell r="X73">
            <v>98</v>
          </cell>
          <cell r="Y73">
            <v>2290</v>
          </cell>
          <cell r="Z73">
            <v>126.65206999999999</v>
          </cell>
          <cell r="AA73">
            <v>607</v>
          </cell>
          <cell r="AB73">
            <v>49706</v>
          </cell>
          <cell r="AC73">
            <v>1304.76785</v>
          </cell>
          <cell r="AD73">
            <v>2290</v>
          </cell>
          <cell r="AE73">
            <v>126.65206999999999</v>
          </cell>
          <cell r="AF73">
            <v>49706</v>
          </cell>
          <cell r="AG73">
            <v>1304.76785</v>
          </cell>
        </row>
        <row r="74">
          <cell r="B74" t="str">
            <v>FR0014003V77</v>
          </cell>
          <cell r="C74" t="str">
            <v>AIRWELL</v>
          </cell>
          <cell r="D74" t="str">
            <v>Paris</v>
          </cell>
          <cell r="E74" t="str">
            <v>Domestic</v>
          </cell>
          <cell r="F74" t="str">
            <v>FRA</v>
          </cell>
          <cell r="G74" t="str">
            <v>Fixing</v>
          </cell>
          <cell r="H74" t="str">
            <v>F9</v>
          </cell>
          <cell r="I74" t="str">
            <v>40202020</v>
          </cell>
          <cell r="J74" t="str">
            <v/>
          </cell>
          <cell r="K74" t="str">
            <v>EUR</v>
          </cell>
          <cell r="L74" t="str">
            <v>D</v>
          </cell>
          <cell r="M74" t="str">
            <v>041</v>
          </cell>
          <cell r="N74">
            <v>0.05</v>
          </cell>
          <cell r="O74" t="str">
            <v>Shares</v>
          </cell>
          <cell r="P74">
            <v>254661</v>
          </cell>
          <cell r="Q74">
            <v>15.8673749</v>
          </cell>
          <cell r="R74">
            <v>4347226</v>
          </cell>
          <cell r="S74">
            <v>3.84</v>
          </cell>
          <cell r="T74">
            <v>3.84</v>
          </cell>
          <cell r="U74">
            <v>3.65</v>
          </cell>
          <cell r="V74">
            <v>3.65</v>
          </cell>
          <cell r="W74">
            <v>-4.9479166670000003</v>
          </cell>
          <cell r="X74">
            <v>31</v>
          </cell>
          <cell r="Y74">
            <v>8727</v>
          </cell>
          <cell r="Z74">
            <v>32.231299999999997</v>
          </cell>
          <cell r="AA74">
            <v>489</v>
          </cell>
          <cell r="AB74">
            <v>114597</v>
          </cell>
          <cell r="AC74">
            <v>454.42466999999999</v>
          </cell>
          <cell r="AD74">
            <v>8727</v>
          </cell>
          <cell r="AE74">
            <v>32.231299999999997</v>
          </cell>
          <cell r="AF74">
            <v>114597</v>
          </cell>
          <cell r="AG74">
            <v>454.42466999999999</v>
          </cell>
        </row>
        <row r="75">
          <cell r="B75" t="str">
            <v>NL0000018034</v>
          </cell>
          <cell r="C75" t="str">
            <v>AJAX</v>
          </cell>
          <cell r="D75" t="str">
            <v>Amsterdam</v>
          </cell>
          <cell r="E75" t="str">
            <v>Domestic</v>
          </cell>
          <cell r="F75" t="str">
            <v>NLD</v>
          </cell>
          <cell r="G75" t="str">
            <v>Continuous</v>
          </cell>
          <cell r="H75" t="str">
            <v>J1</v>
          </cell>
          <cell r="I75" t="str">
            <v>40501030</v>
          </cell>
          <cell r="J75" t="str">
            <v/>
          </cell>
          <cell r="K75" t="str">
            <v>EUR</v>
          </cell>
          <cell r="L75" t="str">
            <v>I</v>
          </cell>
          <cell r="M75" t="str">
            <v>041</v>
          </cell>
          <cell r="N75">
            <v>0.45</v>
          </cell>
          <cell r="O75" t="str">
            <v>Shares</v>
          </cell>
          <cell r="P75">
            <v>73176</v>
          </cell>
          <cell r="Q75">
            <v>268.58332845000001</v>
          </cell>
          <cell r="R75">
            <v>18333333</v>
          </cell>
          <cell r="S75">
            <v>14.7</v>
          </cell>
          <cell r="T75">
            <v>15.1</v>
          </cell>
          <cell r="U75">
            <v>14.1</v>
          </cell>
          <cell r="V75">
            <v>14.65</v>
          </cell>
          <cell r="W75">
            <v>0.68728522339999998</v>
          </cell>
          <cell r="X75">
            <v>932</v>
          </cell>
          <cell r="Y75">
            <v>51771</v>
          </cell>
          <cell r="Z75">
            <v>761.58590000000004</v>
          </cell>
          <cell r="AA75">
            <v>13394</v>
          </cell>
          <cell r="AB75">
            <v>878260</v>
          </cell>
          <cell r="AC75">
            <v>13474.733319999999</v>
          </cell>
          <cell r="AD75">
            <v>51771</v>
          </cell>
          <cell r="AE75">
            <v>761.58590000000004</v>
          </cell>
          <cell r="AF75">
            <v>966260</v>
          </cell>
          <cell r="AG75">
            <v>14838.53332</v>
          </cell>
        </row>
        <row r="76">
          <cell r="B76" t="str">
            <v>NO0010215684</v>
          </cell>
          <cell r="C76" t="str">
            <v>AKASTOR</v>
          </cell>
          <cell r="D76" t="str">
            <v>Oslo</v>
          </cell>
          <cell r="E76" t="str">
            <v>Domestic</v>
          </cell>
          <cell r="F76" t="str">
            <v>NOR</v>
          </cell>
          <cell r="G76" t="str">
            <v>Continuous</v>
          </cell>
          <cell r="H76" t="str">
            <v>OH</v>
          </cell>
          <cell r="I76" t="str">
            <v>60101030</v>
          </cell>
          <cell r="J76" t="str">
            <v/>
          </cell>
          <cell r="K76" t="str">
            <v>NOK</v>
          </cell>
          <cell r="L76" t="str">
            <v>I</v>
          </cell>
          <cell r="M76" t="str">
            <v>041</v>
          </cell>
          <cell r="N76">
            <v>0.59199999999999997</v>
          </cell>
          <cell r="O76" t="str">
            <v>Shares</v>
          </cell>
          <cell r="P76">
            <v>107352</v>
          </cell>
          <cell r="Q76">
            <v>146.47987391999999</v>
          </cell>
          <cell r="R76">
            <v>274000000</v>
          </cell>
          <cell r="S76">
            <v>5.59</v>
          </cell>
          <cell r="T76">
            <v>5.65</v>
          </cell>
          <cell r="U76">
            <v>4.9550000000000001</v>
          </cell>
          <cell r="V76">
            <v>5.34</v>
          </cell>
          <cell r="W76">
            <v>-4.4722719140000002</v>
          </cell>
          <cell r="X76">
            <v>778</v>
          </cell>
          <cell r="Y76">
            <v>1462887</v>
          </cell>
          <cell r="Z76">
            <v>755.14593000000002</v>
          </cell>
          <cell r="AA76">
            <v>22221</v>
          </cell>
          <cell r="AB76">
            <v>42576312</v>
          </cell>
          <cell r="AC76">
            <v>26818.379219999999</v>
          </cell>
          <cell r="AD76">
            <v>1612887</v>
          </cell>
          <cell r="AE76">
            <v>834.66386</v>
          </cell>
          <cell r="AF76">
            <v>52168846</v>
          </cell>
          <cell r="AG76">
            <v>32659.722229999999</v>
          </cell>
        </row>
        <row r="77">
          <cell r="B77" t="str">
            <v>NO0010234552</v>
          </cell>
          <cell r="C77" t="str">
            <v>AKER</v>
          </cell>
          <cell r="D77" t="str">
            <v>Oslo</v>
          </cell>
          <cell r="E77" t="str">
            <v>Domestic</v>
          </cell>
          <cell r="F77" t="str">
            <v>NOR</v>
          </cell>
          <cell r="G77" t="str">
            <v>Continuous</v>
          </cell>
          <cell r="H77" t="str">
            <v>OA</v>
          </cell>
          <cell r="I77" t="str">
            <v>30202000</v>
          </cell>
          <cell r="J77" t="str">
            <v>N150</v>
          </cell>
          <cell r="K77" t="str">
            <v>NOK</v>
          </cell>
          <cell r="L77" t="str">
            <v>H</v>
          </cell>
          <cell r="M77" t="str">
            <v>041</v>
          </cell>
          <cell r="N77">
            <v>28</v>
          </cell>
          <cell r="O77" t="str">
            <v>Shares</v>
          </cell>
          <cell r="P77">
            <v>110209</v>
          </cell>
          <cell r="Q77">
            <v>6138.4209549999996</v>
          </cell>
          <cell r="R77">
            <v>74321862</v>
          </cell>
          <cell r="S77">
            <v>825</v>
          </cell>
          <cell r="T77">
            <v>854</v>
          </cell>
          <cell r="U77">
            <v>774</v>
          </cell>
          <cell r="V77">
            <v>825</v>
          </cell>
          <cell r="W77">
            <v>-6.0569352E-2</v>
          </cell>
          <cell r="X77">
            <v>19867</v>
          </cell>
          <cell r="Y77">
            <v>1107388</v>
          </cell>
          <cell r="Z77">
            <v>89383.627980000005</v>
          </cell>
          <cell r="AA77">
            <v>332948</v>
          </cell>
          <cell r="AB77">
            <v>22197847</v>
          </cell>
          <cell r="AC77">
            <v>1533938.6714000001</v>
          </cell>
          <cell r="AD77">
            <v>1114187</v>
          </cell>
          <cell r="AE77">
            <v>89937.102429999999</v>
          </cell>
          <cell r="AF77">
            <v>23106533</v>
          </cell>
          <cell r="AG77">
            <v>1596389.7287000001</v>
          </cell>
        </row>
        <row r="78">
          <cell r="B78" t="str">
            <v>NO0010886625</v>
          </cell>
          <cell r="C78" t="str">
            <v>AKER BIOMARINE</v>
          </cell>
          <cell r="D78" t="str">
            <v>Oslo</v>
          </cell>
          <cell r="E78" t="str">
            <v>Domestic</v>
          </cell>
          <cell r="F78" t="str">
            <v>NOR</v>
          </cell>
          <cell r="G78" t="str">
            <v>Continuous</v>
          </cell>
          <cell r="H78" t="str">
            <v>OH</v>
          </cell>
          <cell r="I78" t="str">
            <v>45102010</v>
          </cell>
          <cell r="J78" t="str">
            <v/>
          </cell>
          <cell r="K78" t="str">
            <v>NOK</v>
          </cell>
          <cell r="L78" t="str">
            <v>I</v>
          </cell>
          <cell r="M78" t="str">
            <v>041</v>
          </cell>
          <cell r="N78">
            <v>6</v>
          </cell>
          <cell r="O78" t="str">
            <v>Shares</v>
          </cell>
          <cell r="P78">
            <v>249494</v>
          </cell>
          <cell r="Q78">
            <v>476.12511052000002</v>
          </cell>
          <cell r="R78">
            <v>87586086</v>
          </cell>
          <cell r="S78">
            <v>43.5</v>
          </cell>
          <cell r="T78">
            <v>54.9</v>
          </cell>
          <cell r="U78">
            <v>42.55</v>
          </cell>
          <cell r="V78">
            <v>54.3</v>
          </cell>
          <cell r="W78">
            <v>24.827586207</v>
          </cell>
          <cell r="X78">
            <v>8962</v>
          </cell>
          <cell r="Y78">
            <v>2580452</v>
          </cell>
          <cell r="Z78">
            <v>12606.26931</v>
          </cell>
          <cell r="AA78">
            <v>105328</v>
          </cell>
          <cell r="AB78">
            <v>21222068</v>
          </cell>
          <cell r="AC78">
            <v>138539.67965000001</v>
          </cell>
          <cell r="AD78">
            <v>3242680</v>
          </cell>
          <cell r="AE78">
            <v>15446.902529999999</v>
          </cell>
          <cell r="AF78">
            <v>28877379</v>
          </cell>
          <cell r="AG78">
            <v>184994.75317000001</v>
          </cell>
        </row>
        <row r="79">
          <cell r="B79" t="str">
            <v>NO0010345853</v>
          </cell>
          <cell r="C79" t="str">
            <v>AKER BP</v>
          </cell>
          <cell r="D79" t="str">
            <v>Oslo</v>
          </cell>
          <cell r="E79" t="str">
            <v>Domestic</v>
          </cell>
          <cell r="F79" t="str">
            <v>NOR</v>
          </cell>
          <cell r="G79" t="str">
            <v>Continuous</v>
          </cell>
          <cell r="H79" t="str">
            <v>OA</v>
          </cell>
          <cell r="I79" t="str">
            <v>60101010</v>
          </cell>
          <cell r="J79" t="str">
            <v>N100</v>
          </cell>
          <cell r="K79" t="str">
            <v>NOK</v>
          </cell>
          <cell r="L79" t="str">
            <v>H</v>
          </cell>
          <cell r="M79" t="str">
            <v>041</v>
          </cell>
          <cell r="N79">
            <v>1</v>
          </cell>
          <cell r="O79" t="str">
            <v>Shares</v>
          </cell>
          <cell r="P79">
            <v>148951</v>
          </cell>
          <cell r="Q79">
            <v>9791.6372692999994</v>
          </cell>
          <cell r="R79">
            <v>360113509</v>
          </cell>
          <cell r="S79">
            <v>292.8</v>
          </cell>
          <cell r="T79">
            <v>320.8</v>
          </cell>
          <cell r="U79">
            <v>269.60000000000002</v>
          </cell>
          <cell r="V79">
            <v>271.60000000000002</v>
          </cell>
          <cell r="W79">
            <v>-5.167597765</v>
          </cell>
          <cell r="X79">
            <v>109349</v>
          </cell>
          <cell r="Y79">
            <v>20838140</v>
          </cell>
          <cell r="Z79">
            <v>604714.76064999995</v>
          </cell>
          <cell r="AA79">
            <v>928095</v>
          </cell>
          <cell r="AB79">
            <v>199031120</v>
          </cell>
          <cell r="AC79">
            <v>5198917.1244000001</v>
          </cell>
          <cell r="AD79">
            <v>21124562</v>
          </cell>
          <cell r="AE79">
            <v>613037.89184000005</v>
          </cell>
          <cell r="AF79">
            <v>222934232</v>
          </cell>
          <cell r="AG79">
            <v>5904540.7751000002</v>
          </cell>
        </row>
        <row r="80">
          <cell r="B80" t="str">
            <v>NO0010890304</v>
          </cell>
          <cell r="C80" t="str">
            <v>AKER CARBON CAPTUR</v>
          </cell>
          <cell r="D80" t="str">
            <v>Oslo</v>
          </cell>
          <cell r="E80" t="str">
            <v>Domestic</v>
          </cell>
          <cell r="F80" t="str">
            <v>NOR</v>
          </cell>
          <cell r="G80" t="str">
            <v>Continuous</v>
          </cell>
          <cell r="H80" t="str">
            <v>OH</v>
          </cell>
          <cell r="I80" t="str">
            <v>60101030</v>
          </cell>
          <cell r="J80" t="str">
            <v>N150</v>
          </cell>
          <cell r="K80" t="str">
            <v>NOK</v>
          </cell>
          <cell r="L80" t="str">
            <v>H</v>
          </cell>
          <cell r="M80" t="str">
            <v>041</v>
          </cell>
          <cell r="N80">
            <v>1</v>
          </cell>
          <cell r="O80" t="str">
            <v>Shares</v>
          </cell>
          <cell r="P80">
            <v>249977</v>
          </cell>
          <cell r="Q80">
            <v>1670.1812742</v>
          </cell>
          <cell r="R80">
            <v>604242218</v>
          </cell>
          <cell r="S80">
            <v>30.8</v>
          </cell>
          <cell r="T80">
            <v>31.2</v>
          </cell>
          <cell r="U80">
            <v>23.88</v>
          </cell>
          <cell r="V80">
            <v>27.61</v>
          </cell>
          <cell r="W80">
            <v>-10.24057217</v>
          </cell>
          <cell r="X80">
            <v>40671</v>
          </cell>
          <cell r="Y80">
            <v>29902822</v>
          </cell>
          <cell r="Z80">
            <v>80851.717739999993</v>
          </cell>
          <cell r="AA80">
            <v>614550</v>
          </cell>
          <cell r="AB80">
            <v>590418914</v>
          </cell>
          <cell r="AC80">
            <v>1232087.645</v>
          </cell>
          <cell r="AD80">
            <v>29902822</v>
          </cell>
          <cell r="AE80">
            <v>80851.717739999993</v>
          </cell>
          <cell r="AF80">
            <v>653482257</v>
          </cell>
          <cell r="AG80">
            <v>1367113.0342000001</v>
          </cell>
        </row>
        <row r="81">
          <cell r="B81" t="str">
            <v>NO0010936081</v>
          </cell>
          <cell r="C81" t="str">
            <v>AKER CLEAN HYDROGE</v>
          </cell>
          <cell r="D81" t="str">
            <v>Oslo</v>
          </cell>
          <cell r="E81" t="str">
            <v>Domestic</v>
          </cell>
          <cell r="F81" t="str">
            <v>NOR</v>
          </cell>
          <cell r="G81" t="str">
            <v>Fixing</v>
          </cell>
          <cell r="H81" t="str">
            <v>O9</v>
          </cell>
          <cell r="I81" t="str">
            <v>65101010</v>
          </cell>
          <cell r="J81" t="str">
            <v/>
          </cell>
          <cell r="K81" t="str">
            <v>NOK</v>
          </cell>
          <cell r="L81" t="str">
            <v>E</v>
          </cell>
          <cell r="M81" t="str">
            <v>041</v>
          </cell>
          <cell r="N81">
            <v>1</v>
          </cell>
          <cell r="O81" t="str">
            <v>Shares</v>
          </cell>
          <cell r="P81">
            <v>253726</v>
          </cell>
          <cell r="Q81">
            <v>393.83669929000001</v>
          </cell>
          <cell r="R81">
            <v>687755412</v>
          </cell>
          <cell r="S81">
            <v>6.12</v>
          </cell>
          <cell r="T81">
            <v>6.3650000000000002</v>
          </cell>
          <cell r="U81">
            <v>5.4219999999999997</v>
          </cell>
          <cell r="V81">
            <v>5.72</v>
          </cell>
          <cell r="W81">
            <v>-6.2909567500000003</v>
          </cell>
          <cell r="X81">
            <v>7054</v>
          </cell>
          <cell r="Y81">
            <v>14053453</v>
          </cell>
          <cell r="Z81">
            <v>7962.8311700000004</v>
          </cell>
          <cell r="AA81">
            <v>155396</v>
          </cell>
          <cell r="AB81">
            <v>269291101</v>
          </cell>
          <cell r="AC81">
            <v>262936.45074</v>
          </cell>
          <cell r="AD81">
            <v>14053453</v>
          </cell>
          <cell r="AE81">
            <v>7962.8311700000004</v>
          </cell>
          <cell r="AF81">
            <v>275461104</v>
          </cell>
          <cell r="AG81">
            <v>267639.20931000001</v>
          </cell>
        </row>
        <row r="82">
          <cell r="B82" t="str">
            <v>NO0010921232</v>
          </cell>
          <cell r="C82" t="str">
            <v>AKER HORIZONS</v>
          </cell>
          <cell r="D82" t="str">
            <v>Oslo</v>
          </cell>
          <cell r="E82" t="str">
            <v>Domestic</v>
          </cell>
          <cell r="F82" t="str">
            <v>NOR</v>
          </cell>
          <cell r="G82" t="str">
            <v>Continuous</v>
          </cell>
          <cell r="H82" t="str">
            <v>OH</v>
          </cell>
          <cell r="I82" t="str">
            <v>65101010</v>
          </cell>
          <cell r="J82" t="str">
            <v>N150</v>
          </cell>
          <cell r="K82" t="str">
            <v>NOK</v>
          </cell>
          <cell r="L82" t="str">
            <v>H</v>
          </cell>
          <cell r="M82" t="str">
            <v>041</v>
          </cell>
          <cell r="N82">
            <v>1</v>
          </cell>
          <cell r="O82" t="str">
            <v>Shares</v>
          </cell>
          <cell r="P82">
            <v>252843</v>
          </cell>
          <cell r="Q82">
            <v>2017.1298151999999</v>
          </cell>
          <cell r="R82">
            <v>609736165</v>
          </cell>
          <cell r="S82">
            <v>34.14</v>
          </cell>
          <cell r="T82">
            <v>35.520000000000003</v>
          </cell>
          <cell r="U82">
            <v>30.1</v>
          </cell>
          <cell r="V82">
            <v>33.045000000000002</v>
          </cell>
          <cell r="W82">
            <v>-2.7945286070000002</v>
          </cell>
          <cell r="X82">
            <v>22191</v>
          </cell>
          <cell r="Y82">
            <v>9994561</v>
          </cell>
          <cell r="Z82">
            <v>31805.781289999999</v>
          </cell>
          <cell r="AA82">
            <v>476071</v>
          </cell>
          <cell r="AB82">
            <v>264537695</v>
          </cell>
          <cell r="AC82">
            <v>885181.28472999996</v>
          </cell>
          <cell r="AD82">
            <v>9994561</v>
          </cell>
          <cell r="AE82">
            <v>31805.781289999999</v>
          </cell>
          <cell r="AF82">
            <v>303704666</v>
          </cell>
          <cell r="AG82">
            <v>1021873.0753</v>
          </cell>
        </row>
        <row r="83">
          <cell r="B83" t="str">
            <v>NO0010890312</v>
          </cell>
          <cell r="C83" t="str">
            <v>AKER OFFSHORE WIND</v>
          </cell>
          <cell r="D83" t="str">
            <v>Oslo</v>
          </cell>
          <cell r="E83" t="str">
            <v>Domestic</v>
          </cell>
          <cell r="F83" t="str">
            <v>NOR</v>
          </cell>
          <cell r="G83" t="str">
            <v>Fixing</v>
          </cell>
          <cell r="H83" t="str">
            <v>O9</v>
          </cell>
          <cell r="I83" t="str">
            <v>65101010</v>
          </cell>
          <cell r="J83" t="str">
            <v/>
          </cell>
          <cell r="K83" t="str">
            <v>NOK</v>
          </cell>
          <cell r="L83" t="str">
            <v>E</v>
          </cell>
          <cell r="M83" t="str">
            <v>041</v>
          </cell>
          <cell r="N83">
            <v>1</v>
          </cell>
          <cell r="O83" t="str">
            <v>Shares</v>
          </cell>
          <cell r="P83">
            <v>249978</v>
          </cell>
          <cell r="Q83">
            <v>344.50937363999998</v>
          </cell>
          <cell r="R83">
            <v>678745473</v>
          </cell>
          <cell r="S83">
            <v>5.05</v>
          </cell>
          <cell r="T83">
            <v>5.24</v>
          </cell>
          <cell r="U83">
            <v>4.6109999999999998</v>
          </cell>
          <cell r="V83">
            <v>5.07</v>
          </cell>
          <cell r="W83">
            <v>-1.246591352</v>
          </cell>
          <cell r="X83">
            <v>13671</v>
          </cell>
          <cell r="Y83">
            <v>39039498</v>
          </cell>
          <cell r="Z83">
            <v>18850.418679999999</v>
          </cell>
          <cell r="AA83">
            <v>385506</v>
          </cell>
          <cell r="AB83">
            <v>906443609</v>
          </cell>
          <cell r="AC83">
            <v>606824.97239000001</v>
          </cell>
          <cell r="AD83">
            <v>39039498</v>
          </cell>
          <cell r="AE83">
            <v>18850.418679999999</v>
          </cell>
          <cell r="AF83">
            <v>909844436</v>
          </cell>
          <cell r="AG83">
            <v>609115.85378</v>
          </cell>
        </row>
        <row r="84">
          <cell r="B84" t="str">
            <v>NO0010716582</v>
          </cell>
          <cell r="C84" t="str">
            <v>AKER SOLUTIONS</v>
          </cell>
          <cell r="D84" t="str">
            <v>Oslo</v>
          </cell>
          <cell r="E84" t="str">
            <v>Domestic</v>
          </cell>
          <cell r="F84" t="str">
            <v>NOR</v>
          </cell>
          <cell r="G84" t="str">
            <v>Continuous</v>
          </cell>
          <cell r="H84" t="str">
            <v>OC</v>
          </cell>
          <cell r="I84" t="str">
            <v>60101030</v>
          </cell>
          <cell r="J84" t="str">
            <v>N150</v>
          </cell>
          <cell r="K84" t="str">
            <v>NOK</v>
          </cell>
          <cell r="L84" t="str">
            <v>I</v>
          </cell>
          <cell r="M84" t="str">
            <v>041</v>
          </cell>
          <cell r="N84">
            <v>1.08</v>
          </cell>
          <cell r="O84" t="str">
            <v>Shares</v>
          </cell>
          <cell r="P84">
            <v>208056</v>
          </cell>
          <cell r="Q84">
            <v>1151.9754230999999</v>
          </cell>
          <cell r="R84">
            <v>492167089</v>
          </cell>
          <cell r="S84">
            <v>24.3</v>
          </cell>
          <cell r="T84">
            <v>24.55</v>
          </cell>
          <cell r="U84">
            <v>21.95</v>
          </cell>
          <cell r="V84">
            <v>23.38</v>
          </cell>
          <cell r="W84">
            <v>-2.6644462949999999</v>
          </cell>
          <cell r="X84">
            <v>29068</v>
          </cell>
          <cell r="Y84">
            <v>29862846</v>
          </cell>
          <cell r="Z84">
            <v>68742.416939999996</v>
          </cell>
          <cell r="AA84">
            <v>503254</v>
          </cell>
          <cell r="AB84">
            <v>762952884</v>
          </cell>
          <cell r="AC84">
            <v>1271503.5829</v>
          </cell>
          <cell r="AD84">
            <v>29922846</v>
          </cell>
          <cell r="AE84">
            <v>68864.743960000007</v>
          </cell>
          <cell r="AF84">
            <v>771444510</v>
          </cell>
          <cell r="AG84">
            <v>1284505.7999</v>
          </cell>
        </row>
        <row r="85">
          <cell r="B85" t="str">
            <v>FR0004180537</v>
          </cell>
          <cell r="C85" t="str">
            <v>AKKA TECHNOLOGIES</v>
          </cell>
          <cell r="D85" t="str">
            <v>Paris</v>
          </cell>
          <cell r="E85" t="str">
            <v>Domestic</v>
          </cell>
          <cell r="F85" t="str">
            <v>FRA</v>
          </cell>
          <cell r="G85" t="str">
            <v>Continuous</v>
          </cell>
          <cell r="H85" t="str">
            <v>11</v>
          </cell>
          <cell r="I85" t="str">
            <v>50101015</v>
          </cell>
          <cell r="J85" t="str">
            <v>N150</v>
          </cell>
          <cell r="K85" t="str">
            <v>EUR</v>
          </cell>
          <cell r="L85" t="str">
            <v>I</v>
          </cell>
          <cell r="M85" t="str">
            <v>041</v>
          </cell>
          <cell r="N85">
            <v>1.53</v>
          </cell>
          <cell r="O85" t="str">
            <v>Shares</v>
          </cell>
          <cell r="P85">
            <v>94667</v>
          </cell>
          <cell r="Q85">
            <v>1507.4467674</v>
          </cell>
          <cell r="R85">
            <v>31210078</v>
          </cell>
          <cell r="S85">
            <v>47.62</v>
          </cell>
          <cell r="T85">
            <v>48.6</v>
          </cell>
          <cell r="U85">
            <v>47.62</v>
          </cell>
          <cell r="V85">
            <v>48.3</v>
          </cell>
          <cell r="W85">
            <v>1.0460251046</v>
          </cell>
          <cell r="X85">
            <v>4492</v>
          </cell>
          <cell r="Y85">
            <v>462546</v>
          </cell>
          <cell r="Z85">
            <v>22213.679380000001</v>
          </cell>
          <cell r="AA85">
            <v>152141</v>
          </cell>
          <cell r="AB85">
            <v>14233747</v>
          </cell>
          <cell r="AC85">
            <v>466938.65516000002</v>
          </cell>
          <cell r="AD85">
            <v>650356</v>
          </cell>
          <cell r="AE85">
            <v>31197.387879999998</v>
          </cell>
          <cell r="AF85">
            <v>14788771</v>
          </cell>
          <cell r="AG85">
            <v>493303.84784</v>
          </cell>
        </row>
        <row r="86">
          <cell r="B86" t="str">
            <v>SE0015193412</v>
          </cell>
          <cell r="C86" t="str">
            <v>AKOBO MINERALS</v>
          </cell>
          <cell r="D86" t="str">
            <v>Oslo</v>
          </cell>
          <cell r="E86" t="str">
            <v>Foreign</v>
          </cell>
          <cell r="F86" t="str">
            <v>SWE</v>
          </cell>
          <cell r="G86" t="str">
            <v>Fixing</v>
          </cell>
          <cell r="H86" t="str">
            <v>O9</v>
          </cell>
          <cell r="I86" t="str">
            <v>55103025</v>
          </cell>
          <cell r="J86" t="str">
            <v/>
          </cell>
          <cell r="K86" t="str">
            <v>NOK</v>
          </cell>
          <cell r="L86" t="str">
            <v>E</v>
          </cell>
          <cell r="M86" t="str">
            <v>041</v>
          </cell>
          <cell r="N86">
            <v>3.7159999999999999E-2</v>
          </cell>
          <cell r="O86" t="str">
            <v>Shares</v>
          </cell>
          <cell r="P86">
            <v>240713</v>
          </cell>
          <cell r="Q86">
            <v>30.430557385</v>
          </cell>
          <cell r="R86">
            <v>42512606</v>
          </cell>
          <cell r="S86">
            <v>6.8490000000000002</v>
          </cell>
          <cell r="T86">
            <v>7.4</v>
          </cell>
          <cell r="U86">
            <v>6.2</v>
          </cell>
          <cell r="V86">
            <v>7.15</v>
          </cell>
          <cell r="W86">
            <v>6.0516167309000002</v>
          </cell>
          <cell r="X86">
            <v>363</v>
          </cell>
          <cell r="Y86">
            <v>731845</v>
          </cell>
          <cell r="Z86">
            <v>491.05178999999998</v>
          </cell>
          <cell r="AA86">
            <v>3055</v>
          </cell>
          <cell r="AB86">
            <v>5104512</v>
          </cell>
          <cell r="AC86">
            <v>4114.05116</v>
          </cell>
          <cell r="AD86">
            <v>731845</v>
          </cell>
          <cell r="AE86">
            <v>491.05178999999998</v>
          </cell>
          <cell r="AF86">
            <v>5804512</v>
          </cell>
          <cell r="AG86">
            <v>4693.7025700000004</v>
          </cell>
        </row>
        <row r="87">
          <cell r="B87" t="str">
            <v>NO0003097503</v>
          </cell>
          <cell r="C87" t="str">
            <v>AKVA GROUP</v>
          </cell>
          <cell r="D87" t="str">
            <v>Oslo</v>
          </cell>
          <cell r="E87" t="str">
            <v>Domestic</v>
          </cell>
          <cell r="F87" t="str">
            <v>NOR</v>
          </cell>
          <cell r="G87" t="str">
            <v>Continuous</v>
          </cell>
          <cell r="H87" t="str">
            <v>OH</v>
          </cell>
          <cell r="I87" t="str">
            <v>50204000</v>
          </cell>
          <cell r="J87" t="str">
            <v/>
          </cell>
          <cell r="K87" t="str">
            <v>NOK</v>
          </cell>
          <cell r="L87" t="str">
            <v>I</v>
          </cell>
          <cell r="M87" t="str">
            <v>041</v>
          </cell>
          <cell r="N87">
            <v>1</v>
          </cell>
          <cell r="O87" t="str">
            <v>Shares</v>
          </cell>
          <cell r="P87">
            <v>132073</v>
          </cell>
          <cell r="Q87">
            <v>323.77162358999999</v>
          </cell>
          <cell r="R87">
            <v>36667733</v>
          </cell>
          <cell r="S87">
            <v>85</v>
          </cell>
          <cell r="T87">
            <v>90.8</v>
          </cell>
          <cell r="U87">
            <v>80.400000000000006</v>
          </cell>
          <cell r="V87">
            <v>88.2</v>
          </cell>
          <cell r="W87">
            <v>2.7972027972000002</v>
          </cell>
          <cell r="X87">
            <v>365</v>
          </cell>
          <cell r="Y87">
            <v>83528</v>
          </cell>
          <cell r="Z87">
            <v>710.99886000000004</v>
          </cell>
          <cell r="AA87">
            <v>8190</v>
          </cell>
          <cell r="AB87">
            <v>1435722</v>
          </cell>
          <cell r="AC87">
            <v>12505.31806</v>
          </cell>
          <cell r="AD87">
            <v>92238</v>
          </cell>
          <cell r="AE87">
            <v>786.16296</v>
          </cell>
          <cell r="AF87">
            <v>1767927</v>
          </cell>
          <cell r="AG87">
            <v>15424.395479999999</v>
          </cell>
        </row>
        <row r="88">
          <cell r="B88" t="str">
            <v>FR0000053027</v>
          </cell>
          <cell r="C88" t="str">
            <v>AKWEL</v>
          </cell>
          <cell r="D88" t="str">
            <v>Paris</v>
          </cell>
          <cell r="E88" t="str">
            <v>Domestic</v>
          </cell>
          <cell r="F88" t="str">
            <v>FRA</v>
          </cell>
          <cell r="G88" t="str">
            <v>Continuous</v>
          </cell>
          <cell r="H88" t="str">
            <v>16</v>
          </cell>
          <cell r="I88" t="str">
            <v>40101025</v>
          </cell>
          <cell r="J88" t="str">
            <v/>
          </cell>
          <cell r="K88" t="str">
            <v>EUR</v>
          </cell>
          <cell r="L88" t="str">
            <v>I</v>
          </cell>
          <cell r="M88" t="str">
            <v>041</v>
          </cell>
          <cell r="N88">
            <v>0.8</v>
          </cell>
          <cell r="O88" t="str">
            <v>Shares</v>
          </cell>
          <cell r="P88">
            <v>23376</v>
          </cell>
          <cell r="Q88">
            <v>581.61761999999999</v>
          </cell>
          <cell r="R88">
            <v>26741040</v>
          </cell>
          <cell r="S88">
            <v>19.8</v>
          </cell>
          <cell r="T88">
            <v>23.1</v>
          </cell>
          <cell r="U88">
            <v>19.54</v>
          </cell>
          <cell r="V88">
            <v>21.75</v>
          </cell>
          <cell r="W88">
            <v>8.75</v>
          </cell>
          <cell r="X88">
            <v>4310</v>
          </cell>
          <cell r="Y88">
            <v>257955</v>
          </cell>
          <cell r="Z88">
            <v>5398.30177</v>
          </cell>
          <cell r="AA88">
            <v>76057</v>
          </cell>
          <cell r="AB88">
            <v>4149470</v>
          </cell>
          <cell r="AC88">
            <v>107193.80048000001</v>
          </cell>
          <cell r="AD88">
            <v>269915</v>
          </cell>
          <cell r="AE88">
            <v>5666.9004699999996</v>
          </cell>
          <cell r="AF88">
            <v>4735421</v>
          </cell>
          <cell r="AG88">
            <v>121656.68828</v>
          </cell>
        </row>
        <row r="89">
          <cell r="B89" t="str">
            <v>NL0013267909</v>
          </cell>
          <cell r="C89" t="str">
            <v>AKZO NOBEL</v>
          </cell>
          <cell r="D89" t="str">
            <v>Amsterdam</v>
          </cell>
          <cell r="E89" t="str">
            <v>Domestic</v>
          </cell>
          <cell r="F89" t="str">
            <v>NLD</v>
          </cell>
          <cell r="G89" t="str">
            <v>Continuous</v>
          </cell>
          <cell r="H89" t="str">
            <v>J0</v>
          </cell>
          <cell r="I89" t="str">
            <v>55201020</v>
          </cell>
          <cell r="J89" t="str">
            <v>N100</v>
          </cell>
          <cell r="K89" t="str">
            <v>EUR</v>
          </cell>
          <cell r="L89" t="str">
            <v>H</v>
          </cell>
          <cell r="M89" t="str">
            <v>041</v>
          </cell>
          <cell r="N89">
            <v>0.5</v>
          </cell>
          <cell r="O89" t="str">
            <v>Shares</v>
          </cell>
          <cell r="P89">
            <v>4107</v>
          </cell>
          <cell r="Q89">
            <v>17525.317619000001</v>
          </cell>
          <cell r="R89">
            <v>181609509</v>
          </cell>
          <cell r="S89">
            <v>93.76</v>
          </cell>
          <cell r="T89">
            <v>98.54</v>
          </cell>
          <cell r="U89">
            <v>91.92</v>
          </cell>
          <cell r="V89">
            <v>96.5</v>
          </cell>
          <cell r="W89">
            <v>3.8527765820000002</v>
          </cell>
          <cell r="X89">
            <v>111761</v>
          </cell>
          <cell r="Y89">
            <v>9588248</v>
          </cell>
          <cell r="Z89">
            <v>911407.26211999997</v>
          </cell>
          <cell r="AA89">
            <v>1695899</v>
          </cell>
          <cell r="AB89">
            <v>130907808</v>
          </cell>
          <cell r="AC89">
            <v>12727619.547</v>
          </cell>
          <cell r="AD89">
            <v>10075066</v>
          </cell>
          <cell r="AE89">
            <v>959393.91099</v>
          </cell>
          <cell r="AF89">
            <v>135717660</v>
          </cell>
          <cell r="AG89">
            <v>13181028.716</v>
          </cell>
        </row>
        <row r="90">
          <cell r="B90" t="str">
            <v>FR0000062465</v>
          </cell>
          <cell r="C90" t="str">
            <v>ALAN ALLMAN</v>
          </cell>
          <cell r="D90" t="str">
            <v>Paris</v>
          </cell>
          <cell r="E90" t="str">
            <v>Domestic</v>
          </cell>
          <cell r="F90" t="str">
            <v>FRA</v>
          </cell>
          <cell r="G90" t="str">
            <v>Continuous</v>
          </cell>
          <cell r="H90" t="str">
            <v>16</v>
          </cell>
          <cell r="I90" t="str">
            <v>30202000</v>
          </cell>
          <cell r="J90" t="str">
            <v/>
          </cell>
          <cell r="K90" t="str">
            <v>EUR</v>
          </cell>
          <cell r="L90" t="str">
            <v>J</v>
          </cell>
          <cell r="M90" t="str">
            <v>041</v>
          </cell>
          <cell r="N90">
            <v>0.3</v>
          </cell>
          <cell r="O90" t="str">
            <v>Shares</v>
          </cell>
          <cell r="P90">
            <v>3245</v>
          </cell>
          <cell r="Q90">
            <v>560.54767690000006</v>
          </cell>
          <cell r="R90">
            <v>42789899</v>
          </cell>
          <cell r="S90">
            <v>12.3</v>
          </cell>
          <cell r="T90">
            <v>17.7</v>
          </cell>
          <cell r="U90">
            <v>11.4</v>
          </cell>
          <cell r="V90">
            <v>13.1</v>
          </cell>
          <cell r="W90">
            <v>6.5040650406999996</v>
          </cell>
          <cell r="X90">
            <v>622</v>
          </cell>
          <cell r="Y90">
            <v>35572</v>
          </cell>
          <cell r="Z90">
            <v>500.666</v>
          </cell>
          <cell r="AA90">
            <v>4392</v>
          </cell>
          <cell r="AB90">
            <v>452804</v>
          </cell>
          <cell r="AC90">
            <v>4153.6622500000003</v>
          </cell>
          <cell r="AD90">
            <v>35572</v>
          </cell>
          <cell r="AE90">
            <v>500.666</v>
          </cell>
          <cell r="AF90">
            <v>452804</v>
          </cell>
          <cell r="AG90">
            <v>4153.6622500000003</v>
          </cell>
        </row>
        <row r="91">
          <cell r="B91" t="str">
            <v>FR0000060402</v>
          </cell>
          <cell r="C91" t="str">
            <v>ALBIOMA</v>
          </cell>
          <cell r="D91" t="str">
            <v>Paris</v>
          </cell>
          <cell r="E91" t="str">
            <v>Domestic</v>
          </cell>
          <cell r="F91" t="str">
            <v>FRA</v>
          </cell>
          <cell r="G91" t="str">
            <v>Continuous</v>
          </cell>
          <cell r="H91" t="str">
            <v>11</v>
          </cell>
          <cell r="I91" t="str">
            <v>65101010</v>
          </cell>
          <cell r="J91" t="str">
            <v>N150</v>
          </cell>
          <cell r="K91" t="str">
            <v>EUR</v>
          </cell>
          <cell r="L91" t="str">
            <v>H</v>
          </cell>
          <cell r="M91" t="str">
            <v>041</v>
          </cell>
          <cell r="N91">
            <v>3.85E-2</v>
          </cell>
          <cell r="O91" t="str">
            <v>Shares</v>
          </cell>
          <cell r="P91">
            <v>3718</v>
          </cell>
          <cell r="Q91">
            <v>1098.7441712</v>
          </cell>
          <cell r="R91">
            <v>32052047</v>
          </cell>
          <cell r="S91">
            <v>33.6</v>
          </cell>
          <cell r="T91">
            <v>34.5</v>
          </cell>
          <cell r="U91">
            <v>30.96</v>
          </cell>
          <cell r="V91">
            <v>34.28</v>
          </cell>
          <cell r="W91">
            <v>2.8194361128000001</v>
          </cell>
          <cell r="X91">
            <v>15993</v>
          </cell>
          <cell r="Y91">
            <v>1107151</v>
          </cell>
          <cell r="Z91">
            <v>36103.766060000002</v>
          </cell>
          <cell r="AA91">
            <v>269910</v>
          </cell>
          <cell r="AB91">
            <v>19276981</v>
          </cell>
          <cell r="AC91">
            <v>725263.77101999999</v>
          </cell>
          <cell r="AD91">
            <v>1110754</v>
          </cell>
          <cell r="AE91">
            <v>36218.281439999999</v>
          </cell>
          <cell r="AF91">
            <v>19509838</v>
          </cell>
          <cell r="AG91">
            <v>734549.23375999997</v>
          </cell>
        </row>
        <row r="92">
          <cell r="B92" t="str">
            <v>FR0014000JX7</v>
          </cell>
          <cell r="C92" t="str">
            <v>ALCHIMIE</v>
          </cell>
          <cell r="D92" t="str">
            <v>Paris</v>
          </cell>
          <cell r="E92" t="str">
            <v>Domestic</v>
          </cell>
          <cell r="F92" t="str">
            <v>FRA</v>
          </cell>
          <cell r="G92" t="str">
            <v>Continuous</v>
          </cell>
          <cell r="H92" t="str">
            <v>E2</v>
          </cell>
          <cell r="I92" t="str">
            <v>10101020</v>
          </cell>
          <cell r="J92" t="str">
            <v/>
          </cell>
          <cell r="K92" t="str">
            <v>EUR</v>
          </cell>
          <cell r="L92" t="str">
            <v>E</v>
          </cell>
          <cell r="M92" t="str">
            <v>041</v>
          </cell>
          <cell r="N92">
            <v>1</v>
          </cell>
          <cell r="O92" t="str">
            <v>Shares</v>
          </cell>
          <cell r="P92">
            <v>250651</v>
          </cell>
          <cell r="Q92">
            <v>23.687182360000001</v>
          </cell>
          <cell r="R92">
            <v>4402822</v>
          </cell>
          <cell r="S92">
            <v>5.0599999999999996</v>
          </cell>
          <cell r="T92">
            <v>6.4</v>
          </cell>
          <cell r="U92">
            <v>4.72</v>
          </cell>
          <cell r="V92">
            <v>5.38</v>
          </cell>
          <cell r="W92">
            <v>6.3241106718999998</v>
          </cell>
          <cell r="X92">
            <v>1397</v>
          </cell>
          <cell r="Y92">
            <v>118470</v>
          </cell>
          <cell r="Z92">
            <v>623.01071999999999</v>
          </cell>
          <cell r="AA92">
            <v>16997</v>
          </cell>
          <cell r="AB92">
            <v>910349</v>
          </cell>
          <cell r="AC92">
            <v>11497.55236</v>
          </cell>
          <cell r="AD92">
            <v>139090</v>
          </cell>
          <cell r="AE92">
            <v>734.12972000000002</v>
          </cell>
          <cell r="AF92">
            <v>961278</v>
          </cell>
          <cell r="AG92">
            <v>12147.82836</v>
          </cell>
        </row>
        <row r="93">
          <cell r="B93" t="str">
            <v>FR0013258662</v>
          </cell>
          <cell r="C93" t="str">
            <v>ALD</v>
          </cell>
          <cell r="D93" t="str">
            <v>Paris</v>
          </cell>
          <cell r="E93" t="str">
            <v>Domestic</v>
          </cell>
          <cell r="F93" t="str">
            <v>FRA</v>
          </cell>
          <cell r="G93" t="str">
            <v>Continuous</v>
          </cell>
          <cell r="H93" t="str">
            <v>11</v>
          </cell>
          <cell r="I93" t="str">
            <v>40201040</v>
          </cell>
          <cell r="J93" t="str">
            <v/>
          </cell>
          <cell r="K93" t="str">
            <v>EUR</v>
          </cell>
          <cell r="L93" t="str">
            <v>H</v>
          </cell>
          <cell r="M93" t="str">
            <v>041</v>
          </cell>
          <cell r="N93">
            <v>0</v>
          </cell>
          <cell r="O93" t="str">
            <v>Shares</v>
          </cell>
          <cell r="P93">
            <v>198980</v>
          </cell>
          <cell r="Q93">
            <v>5229.1011016000002</v>
          </cell>
          <cell r="R93">
            <v>404103640</v>
          </cell>
          <cell r="S93">
            <v>12.48</v>
          </cell>
          <cell r="T93">
            <v>13.12</v>
          </cell>
          <cell r="U93">
            <v>12.08</v>
          </cell>
          <cell r="V93">
            <v>12.94</v>
          </cell>
          <cell r="W93">
            <v>4.6925566342999998</v>
          </cell>
          <cell r="X93">
            <v>8922</v>
          </cell>
          <cell r="Y93">
            <v>1999202</v>
          </cell>
          <cell r="Z93">
            <v>25228.089240000001</v>
          </cell>
          <cell r="AA93">
            <v>132768</v>
          </cell>
          <cell r="AB93">
            <v>27955787</v>
          </cell>
          <cell r="AC93">
            <v>348989.98295999999</v>
          </cell>
          <cell r="AD93">
            <v>2010945</v>
          </cell>
          <cell r="AE93">
            <v>25375.229029999999</v>
          </cell>
          <cell r="AF93">
            <v>30739418</v>
          </cell>
          <cell r="AG93">
            <v>385970.00735000003</v>
          </cell>
        </row>
        <row r="94">
          <cell r="B94" t="str">
            <v>GB00BJ9M4V82</v>
          </cell>
          <cell r="C94" t="str">
            <v>ALEPH FINANCE</v>
          </cell>
          <cell r="D94" t="str">
            <v>Paris</v>
          </cell>
          <cell r="E94" t="str">
            <v>Foreign</v>
          </cell>
          <cell r="F94" t="str">
            <v>GBR</v>
          </cell>
          <cell r="G94" t="str">
            <v>Fixing</v>
          </cell>
          <cell r="H94" t="str">
            <v>F9</v>
          </cell>
          <cell r="I94" t="str">
            <v>30202010</v>
          </cell>
          <cell r="J94" t="str">
            <v/>
          </cell>
          <cell r="K94" t="str">
            <v>EUR</v>
          </cell>
          <cell r="L94" t="str">
            <v>D</v>
          </cell>
          <cell r="M94" t="str">
            <v>041</v>
          </cell>
          <cell r="N94">
            <v>5.0000000000000001E-3</v>
          </cell>
          <cell r="O94" t="str">
            <v>Shares</v>
          </cell>
          <cell r="P94">
            <v>247409</v>
          </cell>
          <cell r="Q94">
            <v>30.535483299999999</v>
          </cell>
          <cell r="R94">
            <v>10529477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59</v>
          </cell>
          <cell r="AB94">
            <v>657334</v>
          </cell>
          <cell r="AC94">
            <v>1434.2986000000001</v>
          </cell>
          <cell r="AD94">
            <v>0</v>
          </cell>
          <cell r="AE94">
            <v>0</v>
          </cell>
          <cell r="AF94">
            <v>657334</v>
          </cell>
          <cell r="AG94">
            <v>1434.2986000000001</v>
          </cell>
        </row>
        <row r="95">
          <cell r="B95" t="str">
            <v>NL0012817175</v>
          </cell>
          <cell r="C95" t="str">
            <v>ALFEN</v>
          </cell>
          <cell r="D95" t="str">
            <v>Amsterdam</v>
          </cell>
          <cell r="E95" t="str">
            <v>Domestic</v>
          </cell>
          <cell r="F95" t="str">
            <v>NLD</v>
          </cell>
          <cell r="G95" t="str">
            <v>Continuous</v>
          </cell>
          <cell r="H95" t="str">
            <v>J1</v>
          </cell>
          <cell r="I95" t="str">
            <v>50202025</v>
          </cell>
          <cell r="J95" t="str">
            <v>N150</v>
          </cell>
          <cell r="K95" t="str">
            <v>EUR</v>
          </cell>
          <cell r="L95" t="str">
            <v>H</v>
          </cell>
          <cell r="M95" t="str">
            <v>041</v>
          </cell>
          <cell r="N95">
            <v>0.1</v>
          </cell>
          <cell r="O95" t="str">
            <v>Shares</v>
          </cell>
          <cell r="P95">
            <v>236173</v>
          </cell>
          <cell r="Q95">
            <v>1919.4375</v>
          </cell>
          <cell r="R95">
            <v>21750000</v>
          </cell>
          <cell r="S95">
            <v>86.15</v>
          </cell>
          <cell r="T95">
            <v>88.9</v>
          </cell>
          <cell r="U95">
            <v>78.099999999999994</v>
          </cell>
          <cell r="V95">
            <v>88.25</v>
          </cell>
          <cell r="W95">
            <v>3.0957943925000002</v>
          </cell>
          <cell r="X95">
            <v>31378</v>
          </cell>
          <cell r="Y95">
            <v>1835835</v>
          </cell>
          <cell r="Z95">
            <v>154363.60370000001</v>
          </cell>
          <cell r="AA95">
            <v>653210</v>
          </cell>
          <cell r="AB95">
            <v>43424434</v>
          </cell>
          <cell r="AC95">
            <v>3418340.0806999998</v>
          </cell>
          <cell r="AD95">
            <v>1905135</v>
          </cell>
          <cell r="AE95">
            <v>160118.70370000001</v>
          </cell>
          <cell r="AF95">
            <v>43946205</v>
          </cell>
          <cell r="AG95">
            <v>3459309.5891</v>
          </cell>
        </row>
        <row r="96">
          <cell r="B96" t="str">
            <v>BE0941243520</v>
          </cell>
          <cell r="C96" t="str">
            <v>ALIAXIS</v>
          </cell>
          <cell r="D96" t="str">
            <v>Brussels</v>
          </cell>
          <cell r="E96" t="str">
            <v>Domestic</v>
          </cell>
          <cell r="F96" t="str">
            <v>BEL</v>
          </cell>
          <cell r="G96" t="str">
            <v>Fixing</v>
          </cell>
          <cell r="H96" t="str">
            <v>VB</v>
          </cell>
          <cell r="I96" t="str">
            <v>99999999</v>
          </cell>
          <cell r="J96" t="str">
            <v/>
          </cell>
          <cell r="K96" t="str">
            <v>EUR</v>
          </cell>
          <cell r="L96" t="str">
            <v>G</v>
          </cell>
          <cell r="M96" t="str">
            <v>041</v>
          </cell>
          <cell r="N96">
            <v>0</v>
          </cell>
          <cell r="O96" t="str">
            <v>Shares</v>
          </cell>
          <cell r="P96">
            <v>103237</v>
          </cell>
          <cell r="Q96">
            <v>2.7599999999999999E-4</v>
          </cell>
          <cell r="R96">
            <v>10</v>
          </cell>
          <cell r="S96">
            <v>28</v>
          </cell>
          <cell r="T96">
            <v>28</v>
          </cell>
          <cell r="U96">
            <v>27.6</v>
          </cell>
          <cell r="V96">
            <v>27.6</v>
          </cell>
          <cell r="W96">
            <v>10.4</v>
          </cell>
          <cell r="X96">
            <v>16</v>
          </cell>
          <cell r="Y96">
            <v>4534</v>
          </cell>
          <cell r="Z96">
            <v>126.0104</v>
          </cell>
          <cell r="AA96">
            <v>425</v>
          </cell>
          <cell r="AB96">
            <v>257627</v>
          </cell>
          <cell r="AC96">
            <v>5388.1154999999999</v>
          </cell>
          <cell r="AD96">
            <v>4534</v>
          </cell>
          <cell r="AE96">
            <v>126.0104</v>
          </cell>
          <cell r="AF96">
            <v>257627</v>
          </cell>
          <cell r="AG96">
            <v>5388.1154999999999</v>
          </cell>
        </row>
        <row r="97">
          <cell r="B97" t="str">
            <v>GB00BNTJ3546</v>
          </cell>
          <cell r="C97" t="str">
            <v>ALLFUNDS GROUP</v>
          </cell>
          <cell r="D97" t="str">
            <v>Amsterdam</v>
          </cell>
          <cell r="E97" t="str">
            <v>Domestic</v>
          </cell>
          <cell r="F97" t="str">
            <v>NLD</v>
          </cell>
          <cell r="G97" t="str">
            <v>Continuous</v>
          </cell>
          <cell r="H97" t="str">
            <v>J2</v>
          </cell>
          <cell r="I97" t="str">
            <v>30201030</v>
          </cell>
          <cell r="J97" t="str">
            <v/>
          </cell>
          <cell r="K97" t="str">
            <v>EUR</v>
          </cell>
          <cell r="L97" t="str">
            <v>H</v>
          </cell>
          <cell r="M97" t="str">
            <v>041</v>
          </cell>
          <cell r="N97">
            <v>2.5000000000000001E-3</v>
          </cell>
          <cell r="O97" t="str">
            <v>Shares</v>
          </cell>
          <cell r="P97">
            <v>253927</v>
          </cell>
          <cell r="Q97">
            <v>10886.558115</v>
          </cell>
          <cell r="R97">
            <v>629426348</v>
          </cell>
          <cell r="S97">
            <v>14.657999999999999</v>
          </cell>
          <cell r="T97">
            <v>17.559999999999999</v>
          </cell>
          <cell r="U97">
            <v>14.45</v>
          </cell>
          <cell r="V97">
            <v>17.295999999999999</v>
          </cell>
          <cell r="W97">
            <v>18.840181393000002</v>
          </cell>
          <cell r="X97">
            <v>23965</v>
          </cell>
          <cell r="Y97">
            <v>4912551</v>
          </cell>
          <cell r="Z97">
            <v>79104.662559999997</v>
          </cell>
          <cell r="AA97">
            <v>239739</v>
          </cell>
          <cell r="AB97">
            <v>64101802</v>
          </cell>
          <cell r="AC97">
            <v>964704.85149999999</v>
          </cell>
          <cell r="AD97">
            <v>4956573</v>
          </cell>
          <cell r="AE97">
            <v>79814.389469999995</v>
          </cell>
          <cell r="AF97">
            <v>64146124</v>
          </cell>
          <cell r="AG97">
            <v>965419.07840999996</v>
          </cell>
        </row>
        <row r="98">
          <cell r="B98" t="str">
            <v>BE0146350740</v>
          </cell>
          <cell r="C98" t="str">
            <v>ALME INVEST</v>
          </cell>
          <cell r="D98" t="str">
            <v>Brussels</v>
          </cell>
          <cell r="E98" t="str">
            <v>Domestic</v>
          </cell>
          <cell r="F98" t="str">
            <v>BEL</v>
          </cell>
          <cell r="G98" t="str">
            <v>Fixing</v>
          </cell>
          <cell r="H98" t="str">
            <v>VF</v>
          </cell>
          <cell r="I98" t="str">
            <v>99999999</v>
          </cell>
          <cell r="J98" t="str">
            <v/>
          </cell>
          <cell r="K98" t="str">
            <v>EUR</v>
          </cell>
          <cell r="L98" t="str">
            <v>G</v>
          </cell>
          <cell r="M98" t="str">
            <v>041</v>
          </cell>
          <cell r="N98">
            <v>1</v>
          </cell>
          <cell r="O98" t="str">
            <v>Shares</v>
          </cell>
          <cell r="P98">
            <v>251907</v>
          </cell>
          <cell r="Q98">
            <v>8.9910000000000001E-4</v>
          </cell>
          <cell r="R98">
            <v>10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975</v>
          </cell>
          <cell r="AC98">
            <v>87.66225</v>
          </cell>
          <cell r="AD98">
            <v>0</v>
          </cell>
          <cell r="AE98">
            <v>0</v>
          </cell>
          <cell r="AF98">
            <v>975</v>
          </cell>
          <cell r="AG98">
            <v>87.66225</v>
          </cell>
        </row>
        <row r="99">
          <cell r="B99" t="str">
            <v>NL0010696704</v>
          </cell>
          <cell r="C99" t="str">
            <v>ALMUNDA PRO NV</v>
          </cell>
          <cell r="D99" t="str">
            <v>Amsterdam</v>
          </cell>
          <cell r="E99" t="str">
            <v>Domestic</v>
          </cell>
          <cell r="F99" t="str">
            <v>NLD</v>
          </cell>
          <cell r="G99" t="str">
            <v>Continuous</v>
          </cell>
          <cell r="H99" t="str">
            <v>J1</v>
          </cell>
          <cell r="I99" t="str">
            <v>50205020</v>
          </cell>
          <cell r="J99" t="str">
            <v/>
          </cell>
          <cell r="K99" t="str">
            <v>EUR</v>
          </cell>
          <cell r="L99" t="str">
            <v>J</v>
          </cell>
          <cell r="M99" t="str">
            <v>041</v>
          </cell>
          <cell r="N99">
            <v>0.1</v>
          </cell>
          <cell r="O99" t="str">
            <v>Shares</v>
          </cell>
          <cell r="P99">
            <v>43857</v>
          </cell>
          <cell r="Q99">
            <v>13.748599799999999</v>
          </cell>
          <cell r="R99">
            <v>11750940</v>
          </cell>
          <cell r="S99">
            <v>1.25</v>
          </cell>
          <cell r="T99">
            <v>1.25</v>
          </cell>
          <cell r="U99">
            <v>1.1100000000000001</v>
          </cell>
          <cell r="V99">
            <v>1.17</v>
          </cell>
          <cell r="W99">
            <v>-6.4</v>
          </cell>
          <cell r="X99">
            <v>33</v>
          </cell>
          <cell r="Y99">
            <v>18651</v>
          </cell>
          <cell r="Z99">
            <v>22.340009999999999</v>
          </cell>
          <cell r="AA99">
            <v>1621</v>
          </cell>
          <cell r="AB99">
            <v>1477021</v>
          </cell>
          <cell r="AC99">
            <v>1811.38246</v>
          </cell>
          <cell r="AD99">
            <v>18651</v>
          </cell>
          <cell r="AE99">
            <v>22.340009999999999</v>
          </cell>
          <cell r="AF99">
            <v>1477021</v>
          </cell>
          <cell r="AG99">
            <v>1811.38246</v>
          </cell>
        </row>
        <row r="100">
          <cell r="B100" t="str">
            <v>FR0000053324</v>
          </cell>
          <cell r="C100" t="str">
            <v>ALPES (COMPAGNIE)</v>
          </cell>
          <cell r="D100" t="str">
            <v>Paris</v>
          </cell>
          <cell r="E100" t="str">
            <v>Domestic</v>
          </cell>
          <cell r="F100" t="str">
            <v>FRA</v>
          </cell>
          <cell r="G100" t="str">
            <v>Continuous</v>
          </cell>
          <cell r="H100" t="str">
            <v>16</v>
          </cell>
          <cell r="I100" t="str">
            <v>40501030</v>
          </cell>
          <cell r="J100" t="str">
            <v/>
          </cell>
          <cell r="K100" t="str">
            <v>EUR</v>
          </cell>
          <cell r="L100" t="str">
            <v>I</v>
          </cell>
          <cell r="M100" t="str">
            <v>041</v>
          </cell>
          <cell r="N100">
            <v>0</v>
          </cell>
          <cell r="O100" t="str">
            <v>Shares</v>
          </cell>
          <cell r="P100">
            <v>58153</v>
          </cell>
          <cell r="Q100">
            <v>695.02433159999998</v>
          </cell>
          <cell r="R100">
            <v>50364082</v>
          </cell>
          <cell r="S100">
            <v>12.42</v>
          </cell>
          <cell r="T100">
            <v>13.94</v>
          </cell>
          <cell r="U100">
            <v>12.04</v>
          </cell>
          <cell r="V100">
            <v>13.8</v>
          </cell>
          <cell r="W100">
            <v>13.673805601</v>
          </cell>
          <cell r="X100">
            <v>7709</v>
          </cell>
          <cell r="Y100">
            <v>916175</v>
          </cell>
          <cell r="Z100">
            <v>12094.56098</v>
          </cell>
          <cell r="AA100">
            <v>86795</v>
          </cell>
          <cell r="AB100">
            <v>8435436</v>
          </cell>
          <cell r="AC100">
            <v>127055.45673999999</v>
          </cell>
          <cell r="AD100">
            <v>935175</v>
          </cell>
          <cell r="AE100">
            <v>12347.45098</v>
          </cell>
          <cell r="AF100">
            <v>8649222</v>
          </cell>
          <cell r="AG100">
            <v>130473.13400999999</v>
          </cell>
        </row>
        <row r="101">
          <cell r="B101" t="str">
            <v>FR0013421286</v>
          </cell>
          <cell r="C101" t="str">
            <v>ALPHA MOS</v>
          </cell>
          <cell r="D101" t="str">
            <v>Paris</v>
          </cell>
          <cell r="E101" t="str">
            <v>Domestic</v>
          </cell>
          <cell r="F101" t="str">
            <v>FRA</v>
          </cell>
          <cell r="G101" t="str">
            <v>Continuous</v>
          </cell>
          <cell r="H101" t="str">
            <v>16</v>
          </cell>
          <cell r="I101" t="str">
            <v>50202020</v>
          </cell>
          <cell r="J101" t="str">
            <v/>
          </cell>
          <cell r="K101" t="str">
            <v>EUR</v>
          </cell>
          <cell r="L101" t="str">
            <v>J</v>
          </cell>
          <cell r="M101" t="str">
            <v>041</v>
          </cell>
          <cell r="N101">
            <v>0.2</v>
          </cell>
          <cell r="O101" t="str">
            <v>Shares</v>
          </cell>
          <cell r="P101">
            <v>72594</v>
          </cell>
          <cell r="Q101">
            <v>23.908469950000001</v>
          </cell>
          <cell r="R101">
            <v>10173817</v>
          </cell>
          <cell r="S101">
            <v>2.25</v>
          </cell>
          <cell r="T101">
            <v>2.8</v>
          </cell>
          <cell r="U101">
            <v>2.06</v>
          </cell>
          <cell r="V101">
            <v>2.35</v>
          </cell>
          <cell r="W101">
            <v>7.3059360730999998</v>
          </cell>
          <cell r="X101">
            <v>3640</v>
          </cell>
          <cell r="Y101">
            <v>1700089</v>
          </cell>
          <cell r="Z101">
            <v>4042.39896</v>
          </cell>
          <cell r="AA101">
            <v>30898</v>
          </cell>
          <cell r="AB101">
            <v>9418808</v>
          </cell>
          <cell r="AC101">
            <v>26638.6806</v>
          </cell>
          <cell r="AD101">
            <v>1700089</v>
          </cell>
          <cell r="AE101">
            <v>4042.39896</v>
          </cell>
          <cell r="AF101">
            <v>9418808</v>
          </cell>
          <cell r="AG101">
            <v>26638.6806</v>
          </cell>
        </row>
        <row r="102">
          <cell r="B102" t="str">
            <v>FR0010220475</v>
          </cell>
          <cell r="C102" t="str">
            <v>ALSTOM</v>
          </cell>
          <cell r="D102" t="str">
            <v>Paris</v>
          </cell>
          <cell r="E102" t="str">
            <v>Domestic</v>
          </cell>
          <cell r="F102" t="str">
            <v>FRA</v>
          </cell>
          <cell r="G102" t="str">
            <v>Continuous</v>
          </cell>
          <cell r="H102" t="str">
            <v>F1</v>
          </cell>
          <cell r="I102" t="str">
            <v>50202010</v>
          </cell>
          <cell r="J102" t="str">
            <v>N100</v>
          </cell>
          <cell r="K102" t="str">
            <v>EUR</v>
          </cell>
          <cell r="L102" t="str">
            <v>H</v>
          </cell>
          <cell r="M102" t="str">
            <v>041</v>
          </cell>
          <cell r="N102">
            <v>7</v>
          </cell>
          <cell r="O102" t="str">
            <v>Shares</v>
          </cell>
          <cell r="P102">
            <v>73411</v>
          </cell>
          <cell r="Q102">
            <v>11654.524530000001</v>
          </cell>
          <cell r="R102">
            <v>373303156</v>
          </cell>
          <cell r="S102">
            <v>31.72</v>
          </cell>
          <cell r="T102">
            <v>32.799999999999997</v>
          </cell>
          <cell r="U102">
            <v>27.81</v>
          </cell>
          <cell r="V102">
            <v>31.22</v>
          </cell>
          <cell r="W102">
            <v>-0.82592122000000001</v>
          </cell>
          <cell r="X102">
            <v>141382</v>
          </cell>
          <cell r="Y102">
            <v>25984006</v>
          </cell>
          <cell r="Z102">
            <v>794883.80573000002</v>
          </cell>
          <cell r="AA102">
            <v>2217804</v>
          </cell>
          <cell r="AB102">
            <v>328406547</v>
          </cell>
          <cell r="AC102">
            <v>12531924.096999999</v>
          </cell>
          <cell r="AD102">
            <v>26537558</v>
          </cell>
          <cell r="AE102">
            <v>813297.19912999996</v>
          </cell>
          <cell r="AF102">
            <v>329621172</v>
          </cell>
          <cell r="AG102">
            <v>12577666.237</v>
          </cell>
        </row>
        <row r="103">
          <cell r="B103" t="str">
            <v>FR0000053837</v>
          </cell>
          <cell r="C103" t="str">
            <v>ALTAMIR</v>
          </cell>
          <cell r="D103" t="str">
            <v>Paris</v>
          </cell>
          <cell r="E103" t="str">
            <v>Domestic</v>
          </cell>
          <cell r="F103" t="str">
            <v>FRA</v>
          </cell>
          <cell r="G103" t="str">
            <v>Continuous</v>
          </cell>
          <cell r="H103" t="str">
            <v>16</v>
          </cell>
          <cell r="I103" t="str">
            <v>30202010</v>
          </cell>
          <cell r="J103" t="str">
            <v/>
          </cell>
          <cell r="K103" t="str">
            <v>EUR</v>
          </cell>
          <cell r="L103" t="str">
            <v>I</v>
          </cell>
          <cell r="M103" t="str">
            <v>086</v>
          </cell>
          <cell r="N103">
            <v>6</v>
          </cell>
          <cell r="O103" t="str">
            <v>Shares</v>
          </cell>
          <cell r="P103">
            <v>61249</v>
          </cell>
          <cell r="Q103">
            <v>927.41244540000002</v>
          </cell>
          <cell r="R103">
            <v>36512301</v>
          </cell>
          <cell r="S103">
            <v>23.3</v>
          </cell>
          <cell r="T103">
            <v>25.4</v>
          </cell>
          <cell r="U103">
            <v>23.3</v>
          </cell>
          <cell r="V103">
            <v>25.4</v>
          </cell>
          <cell r="W103">
            <v>8.5470085470000008</v>
          </cell>
          <cell r="X103">
            <v>551</v>
          </cell>
          <cell r="Y103">
            <v>30373</v>
          </cell>
          <cell r="Z103">
            <v>740.72031000000004</v>
          </cell>
          <cell r="AA103">
            <v>8768</v>
          </cell>
          <cell r="AB103">
            <v>1587670</v>
          </cell>
          <cell r="AC103">
            <v>36867.692309999999</v>
          </cell>
          <cell r="AD103">
            <v>404571</v>
          </cell>
          <cell r="AE103">
            <v>9721.4723099999992</v>
          </cell>
          <cell r="AF103">
            <v>1980604</v>
          </cell>
          <cell r="AG103">
            <v>46299.267549999997</v>
          </cell>
        </row>
        <row r="104">
          <cell r="B104" t="str">
            <v>FR0000033219</v>
          </cell>
          <cell r="C104" t="str">
            <v>ALTAREA</v>
          </cell>
          <cell r="D104" t="str">
            <v>Paris</v>
          </cell>
          <cell r="E104" t="str">
            <v>Domestic</v>
          </cell>
          <cell r="F104" t="str">
            <v>FRA</v>
          </cell>
          <cell r="G104" t="str">
            <v>Continuous</v>
          </cell>
          <cell r="H104" t="str">
            <v>11</v>
          </cell>
          <cell r="I104" t="str">
            <v>35102045</v>
          </cell>
          <cell r="J104" t="str">
            <v/>
          </cell>
          <cell r="K104" t="str">
            <v>EUR</v>
          </cell>
          <cell r="L104" t="str">
            <v>H</v>
          </cell>
          <cell r="M104" t="str">
            <v>041</v>
          </cell>
          <cell r="N104">
            <v>15.28</v>
          </cell>
          <cell r="O104" t="str">
            <v>Shares</v>
          </cell>
          <cell r="P104">
            <v>17083</v>
          </cell>
          <cell r="Q104">
            <v>3401.1522196000001</v>
          </cell>
          <cell r="R104">
            <v>20293271</v>
          </cell>
          <cell r="S104">
            <v>163</v>
          </cell>
          <cell r="T104">
            <v>167.6</v>
          </cell>
          <cell r="U104">
            <v>149.4</v>
          </cell>
          <cell r="V104">
            <v>167.6</v>
          </cell>
          <cell r="W104">
            <v>3.2019704433</v>
          </cell>
          <cell r="X104">
            <v>8347</v>
          </cell>
          <cell r="Y104">
            <v>159064</v>
          </cell>
          <cell r="Z104">
            <v>24999.310600000001</v>
          </cell>
          <cell r="AA104">
            <v>95411</v>
          </cell>
          <cell r="AB104">
            <v>1691780</v>
          </cell>
          <cell r="AC104">
            <v>291241.0037</v>
          </cell>
          <cell r="AD104">
            <v>159064</v>
          </cell>
          <cell r="AE104">
            <v>24999.310600000001</v>
          </cell>
          <cell r="AF104">
            <v>1713125</v>
          </cell>
          <cell r="AG104">
            <v>294659.4902</v>
          </cell>
        </row>
        <row r="105">
          <cell r="B105" t="str">
            <v>FR0000039216</v>
          </cell>
          <cell r="C105" t="str">
            <v>ALTAREIT</v>
          </cell>
          <cell r="D105" t="str">
            <v>Paris</v>
          </cell>
          <cell r="E105" t="str">
            <v>Domestic</v>
          </cell>
          <cell r="F105" t="str">
            <v>FRA</v>
          </cell>
          <cell r="G105" t="str">
            <v>Continuous</v>
          </cell>
          <cell r="H105" t="str">
            <v>11</v>
          </cell>
          <cell r="I105" t="str">
            <v>35101010</v>
          </cell>
          <cell r="J105" t="str">
            <v/>
          </cell>
          <cell r="K105" t="str">
            <v>EUR</v>
          </cell>
          <cell r="L105" t="str">
            <v>I</v>
          </cell>
          <cell r="M105" t="str">
            <v>041</v>
          </cell>
          <cell r="N105">
            <v>1.5</v>
          </cell>
          <cell r="O105" t="str">
            <v>Shares</v>
          </cell>
          <cell r="P105">
            <v>3449</v>
          </cell>
          <cell r="Q105">
            <v>1146.5689850000001</v>
          </cell>
          <cell r="R105">
            <v>1750487</v>
          </cell>
          <cell r="S105">
            <v>650</v>
          </cell>
          <cell r="T105">
            <v>655</v>
          </cell>
          <cell r="U105">
            <v>640</v>
          </cell>
          <cell r="V105">
            <v>655</v>
          </cell>
          <cell r="W105">
            <v>0.7692307692</v>
          </cell>
          <cell r="X105">
            <v>32</v>
          </cell>
          <cell r="Y105">
            <v>49</v>
          </cell>
          <cell r="Z105">
            <v>31.645</v>
          </cell>
          <cell r="AA105">
            <v>405</v>
          </cell>
          <cell r="AB105">
            <v>726</v>
          </cell>
          <cell r="AC105">
            <v>419.78399999999999</v>
          </cell>
          <cell r="AD105">
            <v>49</v>
          </cell>
          <cell r="AE105">
            <v>31.645</v>
          </cell>
          <cell r="AF105">
            <v>726</v>
          </cell>
          <cell r="AG105">
            <v>419.78399999999999</v>
          </cell>
        </row>
        <row r="106">
          <cell r="B106" t="str">
            <v>FR0000071946</v>
          </cell>
          <cell r="C106" t="str">
            <v>ALTEN</v>
          </cell>
          <cell r="D106" t="str">
            <v>Paris</v>
          </cell>
          <cell r="E106" t="str">
            <v>Domestic</v>
          </cell>
          <cell r="F106" t="str">
            <v>FRA</v>
          </cell>
          <cell r="G106" t="str">
            <v>Continuous</v>
          </cell>
          <cell r="H106" t="str">
            <v>11</v>
          </cell>
          <cell r="I106" t="str">
            <v>10101010</v>
          </cell>
          <cell r="J106" t="str">
            <v>N150</v>
          </cell>
          <cell r="K106" t="str">
            <v>EUR</v>
          </cell>
          <cell r="L106" t="str">
            <v>H</v>
          </cell>
          <cell r="M106" t="str">
            <v>041</v>
          </cell>
          <cell r="N106">
            <v>1.05</v>
          </cell>
          <cell r="O106" t="str">
            <v>Shares</v>
          </cell>
          <cell r="P106">
            <v>77123</v>
          </cell>
          <cell r="Q106">
            <v>5448.884153</v>
          </cell>
          <cell r="R106">
            <v>34377818</v>
          </cell>
          <cell r="S106">
            <v>147.5</v>
          </cell>
          <cell r="T106">
            <v>159.1</v>
          </cell>
          <cell r="U106">
            <v>143.69999999999999</v>
          </cell>
          <cell r="V106">
            <v>158.5</v>
          </cell>
          <cell r="W106">
            <v>8.5616438356</v>
          </cell>
          <cell r="X106">
            <v>22569</v>
          </cell>
          <cell r="Y106">
            <v>751272</v>
          </cell>
          <cell r="Z106">
            <v>113182.6684</v>
          </cell>
          <cell r="AA106">
            <v>263258</v>
          </cell>
          <cell r="AB106">
            <v>10360334</v>
          </cell>
          <cell r="AC106">
            <v>1209712.5104</v>
          </cell>
          <cell r="AD106">
            <v>751272</v>
          </cell>
          <cell r="AE106">
            <v>113182.6684</v>
          </cell>
          <cell r="AF106">
            <v>10457391</v>
          </cell>
          <cell r="AG106">
            <v>1220069.3391</v>
          </cell>
        </row>
        <row r="107">
          <cell r="B107" t="str">
            <v>IE00BLRPRP89</v>
          </cell>
          <cell r="C107" t="str">
            <v>ALTERNUS ENERGY GR</v>
          </cell>
          <cell r="D107" t="str">
            <v>Oslo</v>
          </cell>
          <cell r="E107" t="str">
            <v>Domestic</v>
          </cell>
          <cell r="F107" t="str">
            <v>IRL</v>
          </cell>
          <cell r="G107" t="str">
            <v>Fixing</v>
          </cell>
          <cell r="H107" t="str">
            <v>O9</v>
          </cell>
          <cell r="I107" t="str">
            <v>65101010</v>
          </cell>
          <cell r="J107" t="str">
            <v/>
          </cell>
          <cell r="K107" t="str">
            <v>NOK</v>
          </cell>
          <cell r="L107" t="str">
            <v>E</v>
          </cell>
          <cell r="M107" t="str">
            <v>041</v>
          </cell>
          <cell r="N107">
            <v>0.01</v>
          </cell>
          <cell r="O107" t="str">
            <v>Shares</v>
          </cell>
          <cell r="P107">
            <v>252623</v>
          </cell>
          <cell r="Q107">
            <v>78.784968446999997</v>
          </cell>
          <cell r="R107">
            <v>26232276</v>
          </cell>
          <cell r="S107">
            <v>28.995000000000001</v>
          </cell>
          <cell r="T107">
            <v>30</v>
          </cell>
          <cell r="U107">
            <v>25.5</v>
          </cell>
          <cell r="V107">
            <v>30</v>
          </cell>
          <cell r="W107">
            <v>3.4661148474000001</v>
          </cell>
          <cell r="X107">
            <v>109</v>
          </cell>
          <cell r="Y107">
            <v>121664</v>
          </cell>
          <cell r="Z107">
            <v>343.80396000000002</v>
          </cell>
          <cell r="AA107">
            <v>1331</v>
          </cell>
          <cell r="AB107">
            <v>1093872</v>
          </cell>
          <cell r="AC107">
            <v>3092.99602</v>
          </cell>
          <cell r="AD107">
            <v>1641664</v>
          </cell>
          <cell r="AE107">
            <v>4684.0188900000003</v>
          </cell>
          <cell r="AF107">
            <v>4473297</v>
          </cell>
          <cell r="AG107">
            <v>12415.659809999999</v>
          </cell>
        </row>
        <row r="108">
          <cell r="B108" t="str">
            <v>FR0000061244</v>
          </cell>
          <cell r="C108" t="str">
            <v>ALTHEORA</v>
          </cell>
          <cell r="D108" t="str">
            <v>Paris</v>
          </cell>
          <cell r="E108" t="str">
            <v>Domestic</v>
          </cell>
          <cell r="F108" t="str">
            <v>FRA</v>
          </cell>
          <cell r="G108" t="str">
            <v>Continuous</v>
          </cell>
          <cell r="H108" t="str">
            <v>E2</v>
          </cell>
          <cell r="I108" t="str">
            <v>50202010</v>
          </cell>
          <cell r="J108" t="str">
            <v/>
          </cell>
          <cell r="K108" t="str">
            <v>EUR</v>
          </cell>
          <cell r="L108" t="str">
            <v>E</v>
          </cell>
          <cell r="M108" t="str">
            <v>041</v>
          </cell>
          <cell r="N108">
            <v>1</v>
          </cell>
          <cell r="O108" t="str">
            <v>Shares</v>
          </cell>
          <cell r="P108">
            <v>29628</v>
          </cell>
          <cell r="Q108">
            <v>13.641859</v>
          </cell>
          <cell r="R108">
            <v>7795348</v>
          </cell>
          <cell r="S108">
            <v>1.75</v>
          </cell>
          <cell r="T108">
            <v>1.875</v>
          </cell>
          <cell r="U108">
            <v>1.71</v>
          </cell>
          <cell r="V108">
            <v>1.75</v>
          </cell>
          <cell r="W108">
            <v>0</v>
          </cell>
          <cell r="X108">
            <v>371</v>
          </cell>
          <cell r="Y108">
            <v>84073</v>
          </cell>
          <cell r="Z108">
            <v>148.55418</v>
          </cell>
          <cell r="AA108">
            <v>7031</v>
          </cell>
          <cell r="AB108">
            <v>1932776</v>
          </cell>
          <cell r="AC108">
            <v>3711.3934599999998</v>
          </cell>
          <cell r="AD108">
            <v>122856</v>
          </cell>
          <cell r="AE108">
            <v>220.69056</v>
          </cell>
          <cell r="AF108">
            <v>1971559</v>
          </cell>
          <cell r="AG108">
            <v>3783.5298400000001</v>
          </cell>
        </row>
        <row r="109">
          <cell r="B109" t="str">
            <v>PTALT0AE0002</v>
          </cell>
          <cell r="C109" t="str">
            <v>ALTRI SGPS</v>
          </cell>
          <cell r="D109" t="str">
            <v>Lisbon</v>
          </cell>
          <cell r="E109" t="str">
            <v>Domestic</v>
          </cell>
          <cell r="F109" t="str">
            <v>PRT</v>
          </cell>
          <cell r="G109" t="str">
            <v>Continuous</v>
          </cell>
          <cell r="H109" t="str">
            <v>P0</v>
          </cell>
          <cell r="I109" t="str">
            <v>55101015</v>
          </cell>
          <cell r="J109" t="str">
            <v>N150</v>
          </cell>
          <cell r="K109" t="str">
            <v>EUR</v>
          </cell>
          <cell r="L109" t="str">
            <v>I</v>
          </cell>
          <cell r="M109" t="str">
            <v>041</v>
          </cell>
          <cell r="N109">
            <v>0.125</v>
          </cell>
          <cell r="O109" t="str">
            <v>Shares</v>
          </cell>
          <cell r="P109">
            <v>115374</v>
          </cell>
          <cell r="Q109">
            <v>1150.7886799</v>
          </cell>
          <cell r="R109">
            <v>205131672</v>
          </cell>
          <cell r="S109">
            <v>4.9240000000000004</v>
          </cell>
          <cell r="T109">
            <v>5.65</v>
          </cell>
          <cell r="U109">
            <v>4.9240000000000004</v>
          </cell>
          <cell r="V109">
            <v>5.61</v>
          </cell>
          <cell r="W109">
            <v>14.489795918</v>
          </cell>
          <cell r="X109">
            <v>16524</v>
          </cell>
          <cell r="Y109">
            <v>13754483</v>
          </cell>
          <cell r="Z109">
            <v>72716.707259999996</v>
          </cell>
          <cell r="AA109">
            <v>212834</v>
          </cell>
          <cell r="AB109">
            <v>156356871</v>
          </cell>
          <cell r="AC109">
            <v>877564.26907000004</v>
          </cell>
          <cell r="AD109">
            <v>13754483</v>
          </cell>
          <cell r="AE109">
            <v>72716.707259999996</v>
          </cell>
          <cell r="AF109">
            <v>156356871</v>
          </cell>
          <cell r="AG109">
            <v>877564.26907000004</v>
          </cell>
        </row>
        <row r="110">
          <cell r="B110" t="str">
            <v>FR0010395681</v>
          </cell>
          <cell r="C110" t="str">
            <v>ALTUR INVEST.</v>
          </cell>
          <cell r="D110" t="str">
            <v>Paris</v>
          </cell>
          <cell r="E110" t="str">
            <v>Domestic</v>
          </cell>
          <cell r="F110" t="str">
            <v>FRA</v>
          </cell>
          <cell r="G110" t="str">
            <v>Continuous</v>
          </cell>
          <cell r="H110" t="str">
            <v>16</v>
          </cell>
          <cell r="I110" t="str">
            <v>30202010</v>
          </cell>
          <cell r="J110" t="str">
            <v/>
          </cell>
          <cell r="K110" t="str">
            <v>EUR</v>
          </cell>
          <cell r="L110" t="str">
            <v>J</v>
          </cell>
          <cell r="M110" t="str">
            <v>041</v>
          </cell>
          <cell r="N110">
            <v>2.5</v>
          </cell>
          <cell r="O110" t="str">
            <v>Shares</v>
          </cell>
          <cell r="P110">
            <v>133727</v>
          </cell>
          <cell r="Q110">
            <v>24.479961400000001</v>
          </cell>
          <cell r="R110">
            <v>4220683</v>
          </cell>
          <cell r="S110">
            <v>5.75</v>
          </cell>
          <cell r="T110">
            <v>6</v>
          </cell>
          <cell r="U110">
            <v>5.55</v>
          </cell>
          <cell r="V110">
            <v>5.8</v>
          </cell>
          <cell r="W110">
            <v>3.5714285713999998</v>
          </cell>
          <cell r="X110">
            <v>111</v>
          </cell>
          <cell r="Y110">
            <v>13770</v>
          </cell>
          <cell r="Z110">
            <v>79.94265</v>
          </cell>
          <cell r="AA110">
            <v>2592</v>
          </cell>
          <cell r="AB110">
            <v>1320551</v>
          </cell>
          <cell r="AC110">
            <v>7446.7783300000001</v>
          </cell>
          <cell r="AD110">
            <v>13770</v>
          </cell>
          <cell r="AE110">
            <v>79.94265</v>
          </cell>
          <cell r="AF110">
            <v>1600282</v>
          </cell>
          <cell r="AG110">
            <v>9060.6057899999996</v>
          </cell>
        </row>
        <row r="111">
          <cell r="B111" t="str">
            <v>NL0012194724</v>
          </cell>
          <cell r="C111" t="str">
            <v>ALUMEXX N.V.</v>
          </cell>
          <cell r="D111" t="str">
            <v>Amsterdam</v>
          </cell>
          <cell r="E111" t="str">
            <v>Domestic</v>
          </cell>
          <cell r="F111" t="str">
            <v>NLD</v>
          </cell>
          <cell r="G111" t="str">
            <v>Continuous</v>
          </cell>
          <cell r="H111" t="str">
            <v>JG</v>
          </cell>
          <cell r="I111" t="str">
            <v>55201000</v>
          </cell>
          <cell r="J111" t="str">
            <v/>
          </cell>
          <cell r="K111" t="str">
            <v>EUR</v>
          </cell>
          <cell r="L111" t="str">
            <v>J</v>
          </cell>
          <cell r="M111" t="str">
            <v>041</v>
          </cell>
          <cell r="N111">
            <v>0.1</v>
          </cell>
          <cell r="O111" t="str">
            <v>Shares</v>
          </cell>
          <cell r="P111">
            <v>202607</v>
          </cell>
          <cell r="Q111">
            <v>6.1560531999999997</v>
          </cell>
          <cell r="R111">
            <v>6995515</v>
          </cell>
          <cell r="S111">
            <v>0.8</v>
          </cell>
          <cell r="T111">
            <v>0.88</v>
          </cell>
          <cell r="U111">
            <v>0.78200000000000003</v>
          </cell>
          <cell r="V111">
            <v>0.88</v>
          </cell>
          <cell r="W111">
            <v>0.68649885580000003</v>
          </cell>
          <cell r="X111">
            <v>292</v>
          </cell>
          <cell r="Y111">
            <v>175475</v>
          </cell>
          <cell r="Z111">
            <v>146.22008</v>
          </cell>
          <cell r="AA111">
            <v>16450</v>
          </cell>
          <cell r="AB111">
            <v>15987423</v>
          </cell>
          <cell r="AC111">
            <v>20567.094550000002</v>
          </cell>
          <cell r="AD111">
            <v>175475</v>
          </cell>
          <cell r="AE111">
            <v>146.22008</v>
          </cell>
          <cell r="AF111">
            <v>15987423</v>
          </cell>
          <cell r="AG111">
            <v>20567.094550000002</v>
          </cell>
        </row>
        <row r="112">
          <cell r="B112" t="str">
            <v>FR0013253812</v>
          </cell>
          <cell r="C112" t="str">
            <v>ALVEEN</v>
          </cell>
          <cell r="D112" t="str">
            <v>Paris</v>
          </cell>
          <cell r="E112" t="str">
            <v>Domestic</v>
          </cell>
          <cell r="F112" t="str">
            <v>FRA</v>
          </cell>
          <cell r="G112" t="str">
            <v>Fixing</v>
          </cell>
          <cell r="H112" t="str">
            <v>10</v>
          </cell>
          <cell r="I112" t="str">
            <v>35101015</v>
          </cell>
          <cell r="J112" t="str">
            <v/>
          </cell>
          <cell r="K112" t="str">
            <v>EUR</v>
          </cell>
          <cell r="L112" t="str">
            <v>D</v>
          </cell>
          <cell r="M112" t="str">
            <v>041</v>
          </cell>
          <cell r="N112">
            <v>0.1</v>
          </cell>
          <cell r="O112" t="str">
            <v>Shares</v>
          </cell>
          <cell r="P112">
            <v>231720</v>
          </cell>
          <cell r="Q112">
            <v>7.3318823999999996</v>
          </cell>
          <cell r="R112">
            <v>8941320</v>
          </cell>
          <cell r="S112">
            <v>0.4</v>
          </cell>
          <cell r="T112">
            <v>0.85</v>
          </cell>
          <cell r="U112">
            <v>0.4</v>
          </cell>
          <cell r="V112">
            <v>0.82</v>
          </cell>
          <cell r="W112">
            <v>-15.46391753</v>
          </cell>
          <cell r="X112">
            <v>18</v>
          </cell>
          <cell r="Y112">
            <v>557</v>
          </cell>
          <cell r="Z112">
            <v>0.28309000000000001</v>
          </cell>
          <cell r="AA112">
            <v>280</v>
          </cell>
          <cell r="AB112">
            <v>32591</v>
          </cell>
          <cell r="AC112">
            <v>44.319299999999998</v>
          </cell>
          <cell r="AD112">
            <v>557</v>
          </cell>
          <cell r="AE112">
            <v>0.28309000000000001</v>
          </cell>
          <cell r="AF112">
            <v>32591</v>
          </cell>
          <cell r="AG112">
            <v>44.319299999999998</v>
          </cell>
        </row>
        <row r="113">
          <cell r="B113" t="str">
            <v>GB00BNKGZC51</v>
          </cell>
          <cell r="C113" t="str">
            <v>AMA CORPORATION</v>
          </cell>
          <cell r="D113" t="str">
            <v>Paris</v>
          </cell>
          <cell r="E113" t="str">
            <v>Domestic</v>
          </cell>
          <cell r="F113" t="str">
            <v>FRA</v>
          </cell>
          <cell r="G113" t="str">
            <v>Continuous</v>
          </cell>
          <cell r="H113" t="str">
            <v>E2</v>
          </cell>
          <cell r="I113" t="str">
            <v>50205020</v>
          </cell>
          <cell r="J113" t="str">
            <v/>
          </cell>
          <cell r="K113" t="str">
            <v>EUR</v>
          </cell>
          <cell r="L113" t="str">
            <v>E</v>
          </cell>
          <cell r="M113" t="str">
            <v>041</v>
          </cell>
          <cell r="N113">
            <v>0.125</v>
          </cell>
          <cell r="O113" t="str">
            <v>Shares</v>
          </cell>
          <cell r="P113">
            <v>254866</v>
          </cell>
          <cell r="Q113">
            <v>44.866718370000001</v>
          </cell>
          <cell r="R113">
            <v>22455815</v>
          </cell>
          <cell r="S113">
            <v>2.44</v>
          </cell>
          <cell r="T113">
            <v>2.5449999999999999</v>
          </cell>
          <cell r="U113">
            <v>1.88</v>
          </cell>
          <cell r="V113">
            <v>1.998</v>
          </cell>
          <cell r="W113">
            <v>-14.9787234</v>
          </cell>
          <cell r="X113">
            <v>1426</v>
          </cell>
          <cell r="Y113">
            <v>274887</v>
          </cell>
          <cell r="Z113">
            <v>597.20412999999996</v>
          </cell>
          <cell r="AA113">
            <v>9760</v>
          </cell>
          <cell r="AB113">
            <v>1806535</v>
          </cell>
          <cell r="AC113">
            <v>7161.32258</v>
          </cell>
          <cell r="AD113">
            <v>275687</v>
          </cell>
          <cell r="AE113">
            <v>598.84812999999997</v>
          </cell>
          <cell r="AF113">
            <v>1811535</v>
          </cell>
          <cell r="AG113">
            <v>7190.6025799999998</v>
          </cell>
        </row>
        <row r="114">
          <cell r="B114" t="str">
            <v>NL0010273694</v>
          </cell>
          <cell r="C114" t="str">
            <v>AMATHEON AGRI</v>
          </cell>
          <cell r="D114" t="str">
            <v>Paris</v>
          </cell>
          <cell r="E114" t="str">
            <v>Foreign</v>
          </cell>
          <cell r="F114" t="str">
            <v>DEU</v>
          </cell>
          <cell r="G114" t="str">
            <v>Fixing</v>
          </cell>
          <cell r="H114" t="str">
            <v>10</v>
          </cell>
          <cell r="I114" t="str">
            <v>45102010</v>
          </cell>
          <cell r="J114" t="str">
            <v/>
          </cell>
          <cell r="K114" t="str">
            <v>EUR</v>
          </cell>
          <cell r="L114" t="str">
            <v>D</v>
          </cell>
          <cell r="M114" t="str">
            <v>041</v>
          </cell>
          <cell r="N114">
            <v>0.1</v>
          </cell>
          <cell r="O114" t="str">
            <v>Shares</v>
          </cell>
          <cell r="P114">
            <v>193821</v>
          </cell>
          <cell r="Q114">
            <v>56.798432519999999</v>
          </cell>
          <cell r="R114">
            <v>597878237</v>
          </cell>
          <cell r="S114">
            <v>0.10100000000000001</v>
          </cell>
          <cell r="T114">
            <v>0.109</v>
          </cell>
          <cell r="U114">
            <v>9.5000000000000001E-2</v>
          </cell>
          <cell r="V114">
            <v>9.5000000000000001E-2</v>
          </cell>
          <cell r="W114">
            <v>-5.9405940590000004</v>
          </cell>
          <cell r="X114">
            <v>54</v>
          </cell>
          <cell r="Y114">
            <v>50365</v>
          </cell>
          <cell r="Z114">
            <v>5.42767</v>
          </cell>
          <cell r="AA114">
            <v>1064</v>
          </cell>
          <cell r="AB114">
            <v>3694513</v>
          </cell>
          <cell r="AC114">
            <v>413.48820000000001</v>
          </cell>
          <cell r="AD114">
            <v>50365</v>
          </cell>
          <cell r="AE114">
            <v>5.42767</v>
          </cell>
          <cell r="AF114">
            <v>3694513</v>
          </cell>
          <cell r="AG114">
            <v>413.48820000000001</v>
          </cell>
        </row>
        <row r="115">
          <cell r="B115" t="str">
            <v>NO0010272065</v>
          </cell>
          <cell r="C115" t="str">
            <v>AMERICAN SHIPPING</v>
          </cell>
          <cell r="D115" t="str">
            <v>Oslo</v>
          </cell>
          <cell r="E115" t="str">
            <v>Domestic</v>
          </cell>
          <cell r="F115" t="str">
            <v>NOR</v>
          </cell>
          <cell r="G115" t="str">
            <v>Continuous</v>
          </cell>
          <cell r="H115" t="str">
            <v>OH</v>
          </cell>
          <cell r="I115" t="str">
            <v>50206030</v>
          </cell>
          <cell r="J115" t="str">
            <v/>
          </cell>
          <cell r="K115" t="str">
            <v>NOK</v>
          </cell>
          <cell r="L115" t="str">
            <v>I</v>
          </cell>
          <cell r="M115" t="str">
            <v>041</v>
          </cell>
          <cell r="N115">
            <v>10</v>
          </cell>
          <cell r="O115" t="str">
            <v>Shares</v>
          </cell>
          <cell r="P115">
            <v>118709</v>
          </cell>
          <cell r="Q115">
            <v>195.40375345999999</v>
          </cell>
          <cell r="R115">
            <v>60616505</v>
          </cell>
          <cell r="S115">
            <v>32.5</v>
          </cell>
          <cell r="T115">
            <v>33.950000000000003</v>
          </cell>
          <cell r="U115">
            <v>30.3</v>
          </cell>
          <cell r="V115">
            <v>32.200000000000003</v>
          </cell>
          <cell r="W115">
            <v>-0.92307692299999999</v>
          </cell>
          <cell r="X115">
            <v>2135</v>
          </cell>
          <cell r="Y115">
            <v>1015678</v>
          </cell>
          <cell r="Z115">
            <v>3224.3343100000002</v>
          </cell>
          <cell r="AA115">
            <v>24572</v>
          </cell>
          <cell r="AB115">
            <v>12502471</v>
          </cell>
          <cell r="AC115">
            <v>38192.484129999997</v>
          </cell>
          <cell r="AD115">
            <v>1045678</v>
          </cell>
          <cell r="AE115">
            <v>3321.82357</v>
          </cell>
          <cell r="AF115">
            <v>12662490</v>
          </cell>
          <cell r="AG115">
            <v>38688.12732</v>
          </cell>
        </row>
        <row r="116">
          <cell r="B116" t="str">
            <v>NL0000888691</v>
          </cell>
          <cell r="C116" t="str">
            <v>AMG</v>
          </cell>
          <cell r="D116" t="str">
            <v>Amsterdam</v>
          </cell>
          <cell r="E116" t="str">
            <v>Domestic</v>
          </cell>
          <cell r="F116" t="str">
            <v>NLD</v>
          </cell>
          <cell r="G116" t="str">
            <v>Continuous</v>
          </cell>
          <cell r="H116" t="str">
            <v>J1</v>
          </cell>
          <cell r="I116" t="str">
            <v>50204000</v>
          </cell>
          <cell r="J116" t="str">
            <v>N150</v>
          </cell>
          <cell r="K116" t="str">
            <v>EUR</v>
          </cell>
          <cell r="L116" t="str">
            <v>I</v>
          </cell>
          <cell r="M116" t="str">
            <v>041</v>
          </cell>
          <cell r="N116">
            <v>0.02</v>
          </cell>
          <cell r="O116" t="str">
            <v>Shares</v>
          </cell>
          <cell r="P116">
            <v>141039</v>
          </cell>
          <cell r="Q116">
            <v>915.96734151999999</v>
          </cell>
          <cell r="R116">
            <v>32504164</v>
          </cell>
          <cell r="S116">
            <v>24.92</v>
          </cell>
          <cell r="T116">
            <v>28.6</v>
          </cell>
          <cell r="U116">
            <v>23.62</v>
          </cell>
          <cell r="V116">
            <v>28.18</v>
          </cell>
          <cell r="W116">
            <v>14.552845528000001</v>
          </cell>
          <cell r="X116">
            <v>32309</v>
          </cell>
          <cell r="Y116">
            <v>5341101</v>
          </cell>
          <cell r="Z116">
            <v>139950.13278000001</v>
          </cell>
          <cell r="AA116">
            <v>486181</v>
          </cell>
          <cell r="AB116">
            <v>71630484</v>
          </cell>
          <cell r="AC116">
            <v>2067220.425</v>
          </cell>
          <cell r="AD116">
            <v>5627801</v>
          </cell>
          <cell r="AE116">
            <v>147684.20277999999</v>
          </cell>
          <cell r="AF116">
            <v>74926084</v>
          </cell>
          <cell r="AG116">
            <v>2156819.0449999999</v>
          </cell>
        </row>
        <row r="117">
          <cell r="B117" t="str">
            <v>FR0011051598</v>
          </cell>
          <cell r="C117" t="str">
            <v>AMOEBA</v>
          </cell>
          <cell r="D117" t="str">
            <v>Paris</v>
          </cell>
          <cell r="E117" t="str">
            <v>Domestic</v>
          </cell>
          <cell r="F117" t="str">
            <v>FRA</v>
          </cell>
          <cell r="G117" t="str">
            <v>Continuous</v>
          </cell>
          <cell r="H117" t="str">
            <v>E2</v>
          </cell>
          <cell r="I117" t="str">
            <v>55201020</v>
          </cell>
          <cell r="J117" t="str">
            <v/>
          </cell>
          <cell r="K117" t="str">
            <v>EUR</v>
          </cell>
          <cell r="L117" t="str">
            <v>E</v>
          </cell>
          <cell r="M117" t="str">
            <v>041</v>
          </cell>
          <cell r="N117">
            <v>0.02</v>
          </cell>
          <cell r="O117" t="str">
            <v>Shares</v>
          </cell>
          <cell r="P117">
            <v>201682</v>
          </cell>
          <cell r="Q117">
            <v>19.156674039999999</v>
          </cell>
          <cell r="R117">
            <v>18072334</v>
          </cell>
          <cell r="S117">
            <v>1.0289999999999999</v>
          </cell>
          <cell r="T117">
            <v>1.169</v>
          </cell>
          <cell r="U117">
            <v>0.92549999999999999</v>
          </cell>
          <cell r="V117">
            <v>1.06</v>
          </cell>
          <cell r="W117">
            <v>3.1128404668999998</v>
          </cell>
          <cell r="X117">
            <v>4749</v>
          </cell>
          <cell r="Y117">
            <v>3522834</v>
          </cell>
          <cell r="Z117">
            <v>3649.97802</v>
          </cell>
          <cell r="AA117">
            <v>81460</v>
          </cell>
          <cell r="AB117">
            <v>39955510</v>
          </cell>
          <cell r="AC117">
            <v>85901.671900000001</v>
          </cell>
          <cell r="AD117">
            <v>3522834</v>
          </cell>
          <cell r="AE117">
            <v>3649.97802</v>
          </cell>
          <cell r="AF117">
            <v>39976177</v>
          </cell>
          <cell r="AG117">
            <v>85934.085470000005</v>
          </cell>
        </row>
        <row r="118">
          <cell r="B118" t="str">
            <v>FR0012789667</v>
          </cell>
          <cell r="C118" t="str">
            <v>AMPLITUDE SURGICAL</v>
          </cell>
          <cell r="D118" t="str">
            <v>Paris</v>
          </cell>
          <cell r="E118" t="str">
            <v>Domestic</v>
          </cell>
          <cell r="F118" t="str">
            <v>FRA</v>
          </cell>
          <cell r="G118" t="str">
            <v>Continuous</v>
          </cell>
          <cell r="H118" t="str">
            <v>16</v>
          </cell>
          <cell r="I118" t="str">
            <v>20102010</v>
          </cell>
          <cell r="J118" t="str">
            <v/>
          </cell>
          <cell r="K118" t="str">
            <v>EUR</v>
          </cell>
          <cell r="L118" t="str">
            <v>J</v>
          </cell>
          <cell r="M118" t="str">
            <v>041</v>
          </cell>
          <cell r="N118">
            <v>0.01</v>
          </cell>
          <cell r="O118" t="str">
            <v>Shares</v>
          </cell>
          <cell r="P118">
            <v>214455</v>
          </cell>
          <cell r="Q118">
            <v>109.00730907000001</v>
          </cell>
          <cell r="R118">
            <v>48020841</v>
          </cell>
          <cell r="S118">
            <v>2.1</v>
          </cell>
          <cell r="T118">
            <v>2.27</v>
          </cell>
          <cell r="U118">
            <v>2.0299999999999998</v>
          </cell>
          <cell r="V118">
            <v>2.27</v>
          </cell>
          <cell r="W118">
            <v>8.0952380951999992</v>
          </cell>
          <cell r="X118">
            <v>161</v>
          </cell>
          <cell r="Y118">
            <v>68538</v>
          </cell>
          <cell r="Z118">
            <v>143.63086999999999</v>
          </cell>
          <cell r="AA118">
            <v>4024</v>
          </cell>
          <cell r="AB118">
            <v>8349571</v>
          </cell>
          <cell r="AC118">
            <v>17973.791079999999</v>
          </cell>
          <cell r="AD118">
            <v>68538</v>
          </cell>
          <cell r="AE118">
            <v>143.63086999999999</v>
          </cell>
          <cell r="AF118">
            <v>8349571</v>
          </cell>
          <cell r="AG118">
            <v>17973.791079999999</v>
          </cell>
        </row>
        <row r="119">
          <cell r="B119" t="str">
            <v>NL0000313286</v>
          </cell>
          <cell r="C119" t="str">
            <v>AMSTERDAM COMMOD.</v>
          </cell>
          <cell r="D119" t="str">
            <v>Amsterdam</v>
          </cell>
          <cell r="E119" t="str">
            <v>Domestic</v>
          </cell>
          <cell r="F119" t="str">
            <v>NLD</v>
          </cell>
          <cell r="G119" t="str">
            <v>Continuous</v>
          </cell>
          <cell r="H119" t="str">
            <v>J1</v>
          </cell>
          <cell r="I119" t="str">
            <v>45102020</v>
          </cell>
          <cell r="J119" t="str">
            <v/>
          </cell>
          <cell r="K119" t="str">
            <v>EUR</v>
          </cell>
          <cell r="L119" t="str">
            <v>I</v>
          </cell>
          <cell r="M119" t="str">
            <v>041</v>
          </cell>
          <cell r="N119">
            <v>0.45</v>
          </cell>
          <cell r="O119" t="str">
            <v>Shares</v>
          </cell>
          <cell r="P119">
            <v>4484</v>
          </cell>
          <cell r="Q119">
            <v>736.58858789999999</v>
          </cell>
          <cell r="R119">
            <v>29581871</v>
          </cell>
          <cell r="S119">
            <v>23.8</v>
          </cell>
          <cell r="T119">
            <v>24.95</v>
          </cell>
          <cell r="U119">
            <v>23.4</v>
          </cell>
          <cell r="V119">
            <v>24.9</v>
          </cell>
          <cell r="W119">
            <v>4.4025157232999996</v>
          </cell>
          <cell r="X119">
            <v>3185</v>
          </cell>
          <cell r="Y119">
            <v>349511</v>
          </cell>
          <cell r="Z119">
            <v>8472.8603000000003</v>
          </cell>
          <cell r="AA119">
            <v>48696</v>
          </cell>
          <cell r="AB119">
            <v>5892447</v>
          </cell>
          <cell r="AC119">
            <v>131880.2188</v>
          </cell>
          <cell r="AD119">
            <v>349511</v>
          </cell>
          <cell r="AE119">
            <v>8472.8603000000003</v>
          </cell>
          <cell r="AF119">
            <v>5904904</v>
          </cell>
          <cell r="AG119">
            <v>132155.27455</v>
          </cell>
        </row>
        <row r="120">
          <cell r="B120" t="str">
            <v>FR0004125920</v>
          </cell>
          <cell r="C120" t="str">
            <v>AMUNDI</v>
          </cell>
          <cell r="D120" t="str">
            <v>Paris</v>
          </cell>
          <cell r="E120" t="str">
            <v>Domestic</v>
          </cell>
          <cell r="F120" t="str">
            <v>FRA</v>
          </cell>
          <cell r="G120" t="str">
            <v>Continuous</v>
          </cell>
          <cell r="H120" t="str">
            <v>11</v>
          </cell>
          <cell r="I120" t="str">
            <v>30202010</v>
          </cell>
          <cell r="J120" t="str">
            <v/>
          </cell>
          <cell r="K120" t="str">
            <v>EUR</v>
          </cell>
          <cell r="L120" t="str">
            <v>H</v>
          </cell>
          <cell r="M120" t="str">
            <v>041</v>
          </cell>
          <cell r="N120">
            <v>2.5</v>
          </cell>
          <cell r="O120" t="str">
            <v>Shares</v>
          </cell>
          <cell r="P120">
            <v>82317</v>
          </cell>
          <cell r="Q120">
            <v>14733.065930000001</v>
          </cell>
          <cell r="R120">
            <v>203074651</v>
          </cell>
          <cell r="S120">
            <v>73.7</v>
          </cell>
          <cell r="T120">
            <v>74.8</v>
          </cell>
          <cell r="U120">
            <v>67.900000000000006</v>
          </cell>
          <cell r="V120">
            <v>72.55</v>
          </cell>
          <cell r="W120">
            <v>-1.225323349</v>
          </cell>
          <cell r="X120">
            <v>27679</v>
          </cell>
          <cell r="Y120">
            <v>3194898</v>
          </cell>
          <cell r="Z120">
            <v>227062.04759999999</v>
          </cell>
          <cell r="AA120">
            <v>332903</v>
          </cell>
          <cell r="AB120">
            <v>35776848</v>
          </cell>
          <cell r="AC120">
            <v>2577514.1836000001</v>
          </cell>
          <cell r="AD120">
            <v>3195698</v>
          </cell>
          <cell r="AE120">
            <v>227122.84760000001</v>
          </cell>
          <cell r="AF120">
            <v>35899430</v>
          </cell>
          <cell r="AG120">
            <v>2585913.7066000002</v>
          </cell>
        </row>
        <row r="121">
          <cell r="B121" t="str">
            <v>NO0010829765</v>
          </cell>
          <cell r="C121" t="str">
            <v>ANDFJORD SALMON</v>
          </cell>
          <cell r="D121" t="str">
            <v>Oslo</v>
          </cell>
          <cell r="E121" t="str">
            <v>Domestic</v>
          </cell>
          <cell r="F121" t="str">
            <v>NOR</v>
          </cell>
          <cell r="G121" t="str">
            <v>Fixing</v>
          </cell>
          <cell r="H121" t="str">
            <v>O9</v>
          </cell>
          <cell r="I121" t="str">
            <v>45102010</v>
          </cell>
          <cell r="J121" t="str">
            <v/>
          </cell>
          <cell r="K121" t="str">
            <v>NOK</v>
          </cell>
          <cell r="L121" t="str">
            <v>E</v>
          </cell>
          <cell r="M121" t="str">
            <v>041</v>
          </cell>
          <cell r="N121">
            <v>1</v>
          </cell>
          <cell r="O121" t="str">
            <v>Shares</v>
          </cell>
          <cell r="P121">
            <v>249601</v>
          </cell>
          <cell r="Q121">
            <v>151.81300834999999</v>
          </cell>
          <cell r="R121">
            <v>35934400</v>
          </cell>
          <cell r="S121">
            <v>41.5</v>
          </cell>
          <cell r="T121">
            <v>42.8</v>
          </cell>
          <cell r="U121">
            <v>37.549999999999997</v>
          </cell>
          <cell r="V121">
            <v>42.2</v>
          </cell>
          <cell r="W121">
            <v>5.8971141781999998</v>
          </cell>
          <cell r="X121">
            <v>551</v>
          </cell>
          <cell r="Y121">
            <v>258270</v>
          </cell>
          <cell r="Z121">
            <v>1035.24566</v>
          </cell>
          <cell r="AA121">
            <v>11293</v>
          </cell>
          <cell r="AB121">
            <v>3644966</v>
          </cell>
          <cell r="AC121">
            <v>16778.65379</v>
          </cell>
          <cell r="AD121">
            <v>258270</v>
          </cell>
          <cell r="AE121">
            <v>1035.24566</v>
          </cell>
          <cell r="AF121">
            <v>6184543</v>
          </cell>
          <cell r="AG121">
            <v>27883.17684</v>
          </cell>
        </row>
        <row r="122">
          <cell r="B122" t="str">
            <v>FI4000292438</v>
          </cell>
          <cell r="C122" t="str">
            <v>ANORA GROUP</v>
          </cell>
          <cell r="D122" t="str">
            <v>Oslo</v>
          </cell>
          <cell r="E122" t="str">
            <v>Domestic</v>
          </cell>
          <cell r="F122" t="str">
            <v>FIN</v>
          </cell>
          <cell r="G122" t="str">
            <v>Continuous</v>
          </cell>
          <cell r="H122" t="str">
            <v>OH</v>
          </cell>
          <cell r="I122" t="str">
            <v>45101015</v>
          </cell>
          <cell r="J122" t="str">
            <v/>
          </cell>
          <cell r="K122" t="str">
            <v>NOK</v>
          </cell>
          <cell r="L122" t="str">
            <v>I</v>
          </cell>
          <cell r="M122" t="str">
            <v>041</v>
          </cell>
          <cell r="N122">
            <v>0</v>
          </cell>
          <cell r="O122" t="str">
            <v>Shares</v>
          </cell>
          <cell r="P122">
            <v>236772</v>
          </cell>
          <cell r="Q122">
            <v>727.69109647000005</v>
          </cell>
          <cell r="R122">
            <v>67553624</v>
          </cell>
          <cell r="S122">
            <v>108.8</v>
          </cell>
          <cell r="T122">
            <v>110.6</v>
          </cell>
          <cell r="U122">
            <v>95.4</v>
          </cell>
          <cell r="V122">
            <v>107.6</v>
          </cell>
          <cell r="W122">
            <v>-2.1818181820000002</v>
          </cell>
          <cell r="X122">
            <v>2843</v>
          </cell>
          <cell r="Y122">
            <v>422573</v>
          </cell>
          <cell r="Z122">
            <v>4453.3754200000003</v>
          </cell>
          <cell r="AA122">
            <v>11845</v>
          </cell>
          <cell r="AB122">
            <v>1662271</v>
          </cell>
          <cell r="AC122">
            <v>17727.745269999999</v>
          </cell>
          <cell r="AD122">
            <v>423351</v>
          </cell>
          <cell r="AE122">
            <v>4461.5773200000003</v>
          </cell>
          <cell r="AF122">
            <v>4956349</v>
          </cell>
          <cell r="AG122">
            <v>52692.764640000001</v>
          </cell>
        </row>
        <row r="123">
          <cell r="B123" t="str">
            <v>BE0003243426</v>
          </cell>
          <cell r="C123" t="str">
            <v>ANS ROCOUR</v>
          </cell>
          <cell r="D123" t="str">
            <v>Brussels</v>
          </cell>
          <cell r="E123" t="str">
            <v>Domestic</v>
          </cell>
          <cell r="F123" t="str">
            <v>BEL</v>
          </cell>
          <cell r="G123" t="str">
            <v>Fixing</v>
          </cell>
          <cell r="H123" t="str">
            <v>VF</v>
          </cell>
          <cell r="I123" t="str">
            <v>99999999</v>
          </cell>
          <cell r="J123" t="str">
            <v/>
          </cell>
          <cell r="K123" t="str">
            <v>EUR</v>
          </cell>
          <cell r="L123" t="str">
            <v>G</v>
          </cell>
          <cell r="M123" t="str">
            <v>041</v>
          </cell>
          <cell r="N123">
            <v>0</v>
          </cell>
          <cell r="O123" t="str">
            <v>Shares</v>
          </cell>
          <cell r="P123">
            <v>1947</v>
          </cell>
          <cell r="Q123">
            <v>8.9300000000000002E-4</v>
          </cell>
          <cell r="R123">
            <v>10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B124" t="str">
            <v>BE0003676872</v>
          </cell>
          <cell r="C124" t="str">
            <v>ANTARES CERT</v>
          </cell>
          <cell r="D124" t="str">
            <v>Brussels</v>
          </cell>
          <cell r="E124" t="str">
            <v>Domestic</v>
          </cell>
          <cell r="F124" t="str">
            <v>BEL</v>
          </cell>
          <cell r="G124" t="str">
            <v>Fixing</v>
          </cell>
          <cell r="H124" t="str">
            <v>A9</v>
          </cell>
          <cell r="I124" t="str">
            <v>30205000</v>
          </cell>
          <cell r="J124" t="str">
            <v/>
          </cell>
          <cell r="K124" t="str">
            <v>EUR</v>
          </cell>
          <cell r="L124" t="str">
            <v>L</v>
          </cell>
          <cell r="M124" t="str">
            <v>045</v>
          </cell>
          <cell r="N124">
            <v>0</v>
          </cell>
          <cell r="O124" t="str">
            <v>Shares</v>
          </cell>
          <cell r="P124">
            <v>87554</v>
          </cell>
          <cell r="Q124">
            <v>0.89524250000000005</v>
          </cell>
          <cell r="R124">
            <v>158450</v>
          </cell>
          <cell r="S124">
            <v>7.64</v>
          </cell>
          <cell r="T124">
            <v>7.86</v>
          </cell>
          <cell r="U124">
            <v>5.65</v>
          </cell>
          <cell r="V124">
            <v>5.65</v>
          </cell>
          <cell r="W124">
            <v>-33.372641510000001</v>
          </cell>
          <cell r="X124">
            <v>25</v>
          </cell>
          <cell r="Y124">
            <v>5033</v>
          </cell>
          <cell r="Z124">
            <v>35.505319999999998</v>
          </cell>
          <cell r="AA124">
            <v>390</v>
          </cell>
          <cell r="AB124">
            <v>60913</v>
          </cell>
          <cell r="AC124">
            <v>1034.4677200000001</v>
          </cell>
          <cell r="AD124">
            <v>5033</v>
          </cell>
          <cell r="AE124">
            <v>35.505319999999998</v>
          </cell>
          <cell r="AF124">
            <v>60913</v>
          </cell>
          <cell r="AG124">
            <v>1034.4677200000001</v>
          </cell>
        </row>
        <row r="125">
          <cell r="B125" t="str">
            <v>FR0014005AL0</v>
          </cell>
          <cell r="C125" t="str">
            <v>ANTIN INFRA PARTN</v>
          </cell>
          <cell r="D125" t="str">
            <v>Paris</v>
          </cell>
          <cell r="E125" t="str">
            <v>Domestic</v>
          </cell>
          <cell r="F125" t="str">
            <v>FRA</v>
          </cell>
          <cell r="G125" t="str">
            <v>Continuous</v>
          </cell>
          <cell r="H125" t="str">
            <v>11</v>
          </cell>
          <cell r="I125" t="str">
            <v>30202010</v>
          </cell>
          <cell r="J125" t="str">
            <v/>
          </cell>
          <cell r="K125" t="str">
            <v>EUR</v>
          </cell>
          <cell r="L125" t="str">
            <v>H</v>
          </cell>
          <cell r="M125" t="str">
            <v>041</v>
          </cell>
          <cell r="N125">
            <v>0.01</v>
          </cell>
          <cell r="O125" t="str">
            <v>Shares</v>
          </cell>
          <cell r="P125">
            <v>226281</v>
          </cell>
          <cell r="Q125">
            <v>6022.4043179999999</v>
          </cell>
          <cell r="R125">
            <v>174562444</v>
          </cell>
          <cell r="S125">
            <v>33.58</v>
          </cell>
          <cell r="T125">
            <v>35</v>
          </cell>
          <cell r="U125">
            <v>30.5</v>
          </cell>
          <cell r="V125">
            <v>34.5</v>
          </cell>
          <cell r="W125">
            <v>4.2926239419999996</v>
          </cell>
          <cell r="X125">
            <v>7098</v>
          </cell>
          <cell r="Y125">
            <v>428378</v>
          </cell>
          <cell r="Z125">
            <v>14331.41842</v>
          </cell>
          <cell r="AA125">
            <v>50535</v>
          </cell>
          <cell r="AB125">
            <v>9279267</v>
          </cell>
          <cell r="AC125">
            <v>282258.92031999998</v>
          </cell>
          <cell r="AD125">
            <v>428378</v>
          </cell>
          <cell r="AE125">
            <v>14331.41842</v>
          </cell>
          <cell r="AF125">
            <v>9279267</v>
          </cell>
          <cell r="AG125">
            <v>282258.92031999998</v>
          </cell>
        </row>
        <row r="126">
          <cell r="B126" t="str">
            <v>LU0569974404</v>
          </cell>
          <cell r="C126" t="str">
            <v>APERAM</v>
          </cell>
          <cell r="D126" t="str">
            <v>Amsterdam</v>
          </cell>
          <cell r="E126" t="str">
            <v>Domestic</v>
          </cell>
          <cell r="F126" t="str">
            <v>LUX</v>
          </cell>
          <cell r="G126" t="str">
            <v>Continuous</v>
          </cell>
          <cell r="H126" t="str">
            <v>J1</v>
          </cell>
          <cell r="I126" t="str">
            <v>55102010</v>
          </cell>
          <cell r="J126" t="str">
            <v>N150</v>
          </cell>
          <cell r="K126" t="str">
            <v>EUR</v>
          </cell>
          <cell r="L126" t="str">
            <v>H</v>
          </cell>
          <cell r="M126" t="str">
            <v>041</v>
          </cell>
          <cell r="N126">
            <v>0</v>
          </cell>
          <cell r="O126" t="str">
            <v>Shares</v>
          </cell>
          <cell r="P126">
            <v>176233</v>
          </cell>
          <cell r="Q126">
            <v>3811.0227792000001</v>
          </cell>
          <cell r="R126">
            <v>79996280</v>
          </cell>
          <cell r="S126">
            <v>42.69</v>
          </cell>
          <cell r="T126">
            <v>48.58</v>
          </cell>
          <cell r="U126">
            <v>42.37</v>
          </cell>
          <cell r="V126">
            <v>47.64</v>
          </cell>
          <cell r="W126">
            <v>12.544294826</v>
          </cell>
          <cell r="X126">
            <v>41739</v>
          </cell>
          <cell r="Y126">
            <v>3489091</v>
          </cell>
          <cell r="Z126">
            <v>156951.66746</v>
          </cell>
          <cell r="AA126">
            <v>661763</v>
          </cell>
          <cell r="AB126">
            <v>57810013</v>
          </cell>
          <cell r="AC126">
            <v>2533698.2237</v>
          </cell>
          <cell r="AD126">
            <v>3611591</v>
          </cell>
          <cell r="AE126">
            <v>162898.96746000001</v>
          </cell>
          <cell r="AF126">
            <v>59788714</v>
          </cell>
          <cell r="AG126">
            <v>2614055.85</v>
          </cell>
        </row>
        <row r="127">
          <cell r="B127" t="str">
            <v>KYG6096M1069</v>
          </cell>
          <cell r="C127" t="str">
            <v>APTORUM GROUP CL A</v>
          </cell>
          <cell r="D127" t="str">
            <v>Paris</v>
          </cell>
          <cell r="E127" t="str">
            <v>Domestic</v>
          </cell>
          <cell r="F127" t="str">
            <v>CYM</v>
          </cell>
          <cell r="G127" t="str">
            <v>Continuous</v>
          </cell>
          <cell r="H127" t="str">
            <v>22</v>
          </cell>
          <cell r="I127" t="str">
            <v>20103010</v>
          </cell>
          <cell r="J127" t="str">
            <v/>
          </cell>
          <cell r="K127" t="str">
            <v>EUR</v>
          </cell>
          <cell r="L127" t="str">
            <v>J</v>
          </cell>
          <cell r="M127" t="str">
            <v>041</v>
          </cell>
          <cell r="N127">
            <v>1</v>
          </cell>
          <cell r="O127" t="str">
            <v>Shares</v>
          </cell>
          <cell r="P127">
            <v>241521</v>
          </cell>
          <cell r="Q127">
            <v>30.404043900000001</v>
          </cell>
          <cell r="R127">
            <v>11260757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11</v>
          </cell>
          <cell r="AB127">
            <v>1920</v>
          </cell>
          <cell r="AC127">
            <v>5.3245199999999997</v>
          </cell>
          <cell r="AD127">
            <v>0</v>
          </cell>
          <cell r="AE127">
            <v>0</v>
          </cell>
          <cell r="AF127">
            <v>1920</v>
          </cell>
          <cell r="AG127">
            <v>5.3245199999999997</v>
          </cell>
        </row>
        <row r="128">
          <cell r="B128" t="str">
            <v>NO0010307135</v>
          </cell>
          <cell r="C128" t="str">
            <v>AQUA BIO TECHNO</v>
          </cell>
          <cell r="D128" t="str">
            <v>Oslo</v>
          </cell>
          <cell r="E128" t="str">
            <v>Domestic</v>
          </cell>
          <cell r="F128" t="str">
            <v>NOR</v>
          </cell>
          <cell r="G128" t="str">
            <v>Continuous</v>
          </cell>
          <cell r="H128" t="str">
            <v>OD</v>
          </cell>
          <cell r="I128" t="str">
            <v>45201020</v>
          </cell>
          <cell r="J128" t="str">
            <v/>
          </cell>
          <cell r="K128" t="str">
            <v>NOK</v>
          </cell>
          <cell r="L128" t="str">
            <v>J</v>
          </cell>
          <cell r="M128" t="str">
            <v>041</v>
          </cell>
          <cell r="N128">
            <v>2.5</v>
          </cell>
          <cell r="O128" t="str">
            <v>Shares</v>
          </cell>
          <cell r="P128">
            <v>146254</v>
          </cell>
          <cell r="Q128">
            <v>27.253895654000001</v>
          </cell>
          <cell r="R128">
            <v>20623792</v>
          </cell>
          <cell r="S128">
            <v>13.8</v>
          </cell>
          <cell r="T128">
            <v>14.75</v>
          </cell>
          <cell r="U128">
            <v>13</v>
          </cell>
          <cell r="V128">
            <v>13.2</v>
          </cell>
          <cell r="W128">
            <v>-4.3478260869999996</v>
          </cell>
          <cell r="X128">
            <v>1303</v>
          </cell>
          <cell r="Y128">
            <v>944329</v>
          </cell>
          <cell r="Z128">
            <v>1272.7303899999999</v>
          </cell>
          <cell r="AA128">
            <v>53738</v>
          </cell>
          <cell r="AB128">
            <v>42814087</v>
          </cell>
          <cell r="AC128">
            <v>61973.938029999998</v>
          </cell>
          <cell r="AD128">
            <v>944329</v>
          </cell>
          <cell r="AE128">
            <v>1272.7303899999999</v>
          </cell>
          <cell r="AF128">
            <v>47303991</v>
          </cell>
          <cell r="AG128">
            <v>67655.654490000001</v>
          </cell>
        </row>
        <row r="129">
          <cell r="B129" t="str">
            <v>NO0010715394</v>
          </cell>
          <cell r="C129" t="str">
            <v>AQUALISBRAEMAR LOC</v>
          </cell>
          <cell r="D129" t="str">
            <v>Oslo</v>
          </cell>
          <cell r="E129" t="str">
            <v>Domestic</v>
          </cell>
          <cell r="F129" t="str">
            <v>NOR</v>
          </cell>
          <cell r="G129" t="str">
            <v>Continuous</v>
          </cell>
          <cell r="H129" t="str">
            <v>OH</v>
          </cell>
          <cell r="I129" t="str">
            <v>50205020</v>
          </cell>
          <cell r="J129" t="str">
            <v/>
          </cell>
          <cell r="K129" t="str">
            <v>NOK</v>
          </cell>
          <cell r="L129" t="str">
            <v>J</v>
          </cell>
          <cell r="M129" t="str">
            <v>041</v>
          </cell>
          <cell r="N129">
            <v>0.1</v>
          </cell>
          <cell r="O129" t="str">
            <v>Shares</v>
          </cell>
          <cell r="P129">
            <v>208530</v>
          </cell>
          <cell r="Q129">
            <v>100.91238174</v>
          </cell>
          <cell r="R129">
            <v>96922583</v>
          </cell>
          <cell r="S129">
            <v>9.7200000000000006</v>
          </cell>
          <cell r="T129">
            <v>10.5</v>
          </cell>
          <cell r="U129">
            <v>9.7200000000000006</v>
          </cell>
          <cell r="V129">
            <v>10.4</v>
          </cell>
          <cell r="W129">
            <v>3.4825870647000001</v>
          </cell>
          <cell r="X129">
            <v>350</v>
          </cell>
          <cell r="Y129">
            <v>556765</v>
          </cell>
          <cell r="Z129">
            <v>561.66863000000001</v>
          </cell>
          <cell r="AA129">
            <v>10375</v>
          </cell>
          <cell r="AB129">
            <v>20037852</v>
          </cell>
          <cell r="AC129">
            <v>17311.906579999999</v>
          </cell>
          <cell r="AD129">
            <v>1894811</v>
          </cell>
          <cell r="AE129">
            <v>1661.32978</v>
          </cell>
          <cell r="AF129">
            <v>48244688</v>
          </cell>
          <cell r="AG129">
            <v>40700.344790000003</v>
          </cell>
        </row>
        <row r="130">
          <cell r="B130" t="str">
            <v>FR0010340711</v>
          </cell>
          <cell r="C130" t="str">
            <v>AQUILA</v>
          </cell>
          <cell r="D130" t="str">
            <v>Paris</v>
          </cell>
          <cell r="E130" t="str">
            <v>Domestic</v>
          </cell>
          <cell r="F130" t="str">
            <v>FRA</v>
          </cell>
          <cell r="G130" t="str">
            <v>Fixing</v>
          </cell>
          <cell r="H130" t="str">
            <v>E1</v>
          </cell>
          <cell r="I130" t="str">
            <v>50205020</v>
          </cell>
          <cell r="J130" t="str">
            <v/>
          </cell>
          <cell r="K130" t="str">
            <v>EUR</v>
          </cell>
          <cell r="L130" t="str">
            <v>E</v>
          </cell>
          <cell r="M130" t="str">
            <v>041</v>
          </cell>
          <cell r="N130">
            <v>0.22750000000000001</v>
          </cell>
          <cell r="O130" t="str">
            <v>Shares</v>
          </cell>
          <cell r="P130">
            <v>129662</v>
          </cell>
          <cell r="Q130">
            <v>10.56</v>
          </cell>
          <cell r="R130">
            <v>1650000</v>
          </cell>
          <cell r="S130">
            <v>6.7</v>
          </cell>
          <cell r="T130">
            <v>6.7</v>
          </cell>
          <cell r="U130">
            <v>6.2</v>
          </cell>
          <cell r="V130">
            <v>6.4</v>
          </cell>
          <cell r="W130">
            <v>-3.0303030299999998</v>
          </cell>
          <cell r="X130">
            <v>91</v>
          </cell>
          <cell r="Y130">
            <v>16214</v>
          </cell>
          <cell r="Z130">
            <v>103.7587</v>
          </cell>
          <cell r="AA130">
            <v>1177</v>
          </cell>
          <cell r="AB130">
            <v>162858</v>
          </cell>
          <cell r="AC130">
            <v>1169.7347500000001</v>
          </cell>
          <cell r="AD130">
            <v>16214</v>
          </cell>
          <cell r="AE130">
            <v>103.7587</v>
          </cell>
          <cell r="AF130">
            <v>180082</v>
          </cell>
          <cell r="AG130">
            <v>1290.3027500000001</v>
          </cell>
        </row>
        <row r="131">
          <cell r="B131" t="str">
            <v>FR0014003U94</v>
          </cell>
          <cell r="C131" t="str">
            <v>ARAMIS GROUP</v>
          </cell>
          <cell r="D131" t="str">
            <v>Paris</v>
          </cell>
          <cell r="E131" t="str">
            <v>Domestic</v>
          </cell>
          <cell r="F131" t="str">
            <v>FRA</v>
          </cell>
          <cell r="G131" t="str">
            <v>Continuous</v>
          </cell>
          <cell r="H131" t="str">
            <v>11</v>
          </cell>
          <cell r="I131" t="str">
            <v>40401030</v>
          </cell>
          <cell r="J131" t="str">
            <v/>
          </cell>
          <cell r="K131" t="str">
            <v>EUR</v>
          </cell>
          <cell r="L131" t="str">
            <v>H</v>
          </cell>
          <cell r="M131" t="str">
            <v>041</v>
          </cell>
          <cell r="N131">
            <v>0.02</v>
          </cell>
          <cell r="O131" t="str">
            <v>Shares</v>
          </cell>
          <cell r="P131">
            <v>254832</v>
          </cell>
          <cell r="Q131">
            <v>1164.5665306999999</v>
          </cell>
          <cell r="R131">
            <v>82828345</v>
          </cell>
          <cell r="S131">
            <v>16.98</v>
          </cell>
          <cell r="T131">
            <v>17.36</v>
          </cell>
          <cell r="U131">
            <v>13.3</v>
          </cell>
          <cell r="V131">
            <v>14.06</v>
          </cell>
          <cell r="W131">
            <v>-16.309523810000002</v>
          </cell>
          <cell r="X131">
            <v>22427</v>
          </cell>
          <cell r="Y131">
            <v>2263930</v>
          </cell>
          <cell r="Z131">
            <v>32766.382600000001</v>
          </cell>
          <cell r="AA131">
            <v>84796</v>
          </cell>
          <cell r="AB131">
            <v>9727308</v>
          </cell>
          <cell r="AC131">
            <v>182569.32318000001</v>
          </cell>
          <cell r="AD131">
            <v>2265230</v>
          </cell>
          <cell r="AE131">
            <v>32784.018600000003</v>
          </cell>
          <cell r="AF131">
            <v>9805858</v>
          </cell>
          <cell r="AG131">
            <v>183982.75631999999</v>
          </cell>
        </row>
        <row r="132">
          <cell r="B132" t="str">
            <v>NL0006237562</v>
          </cell>
          <cell r="C132" t="str">
            <v>ARCADIS</v>
          </cell>
          <cell r="D132" t="str">
            <v>Amsterdam</v>
          </cell>
          <cell r="E132" t="str">
            <v>Domestic</v>
          </cell>
          <cell r="F132" t="str">
            <v>NLD</v>
          </cell>
          <cell r="G132" t="str">
            <v>Continuous</v>
          </cell>
          <cell r="H132" t="str">
            <v>J1</v>
          </cell>
          <cell r="I132" t="str">
            <v>50101015</v>
          </cell>
          <cell r="J132" t="str">
            <v>N150</v>
          </cell>
          <cell r="K132" t="str">
            <v>EUR</v>
          </cell>
          <cell r="L132" t="str">
            <v>H</v>
          </cell>
          <cell r="M132" t="str">
            <v>041</v>
          </cell>
          <cell r="N132">
            <v>0.02</v>
          </cell>
          <cell r="O132" t="str">
            <v>Shares</v>
          </cell>
          <cell r="P132">
            <v>71223</v>
          </cell>
          <cell r="Q132">
            <v>3829.3181328999999</v>
          </cell>
          <cell r="R132">
            <v>90442091</v>
          </cell>
          <cell r="S132">
            <v>39.6</v>
          </cell>
          <cell r="T132">
            <v>42.56</v>
          </cell>
          <cell r="U132">
            <v>38.74</v>
          </cell>
          <cell r="V132">
            <v>42.34</v>
          </cell>
          <cell r="W132">
            <v>7.7353689567000004</v>
          </cell>
          <cell r="X132">
            <v>22916</v>
          </cell>
          <cell r="Y132">
            <v>2702024</v>
          </cell>
          <cell r="Z132">
            <v>109683.55042</v>
          </cell>
          <cell r="AA132">
            <v>285081</v>
          </cell>
          <cell r="AB132">
            <v>39117446</v>
          </cell>
          <cell r="AC132">
            <v>1436184.5935</v>
          </cell>
          <cell r="AD132">
            <v>3844824</v>
          </cell>
          <cell r="AE132">
            <v>153103.85042</v>
          </cell>
          <cell r="AF132">
            <v>45747378</v>
          </cell>
          <cell r="AG132">
            <v>1661410.3683</v>
          </cell>
        </row>
        <row r="133">
          <cell r="B133" t="str">
            <v>LU0006047129</v>
          </cell>
          <cell r="C133" t="str">
            <v>ARCELOR MITT LUX</v>
          </cell>
          <cell r="D133" t="str">
            <v>Brussels</v>
          </cell>
          <cell r="E133" t="str">
            <v>Domestic</v>
          </cell>
          <cell r="F133" t="str">
            <v>BEL</v>
          </cell>
          <cell r="G133" t="str">
            <v>Fixing</v>
          </cell>
          <cell r="H133" t="str">
            <v>VF</v>
          </cell>
          <cell r="I133" t="str">
            <v>99999999</v>
          </cell>
          <cell r="J133" t="str">
            <v/>
          </cell>
          <cell r="K133" t="str">
            <v>EUR</v>
          </cell>
          <cell r="L133" t="str">
            <v>G</v>
          </cell>
          <cell r="M133" t="str">
            <v>041</v>
          </cell>
          <cell r="N133">
            <v>0</v>
          </cell>
          <cell r="O133" t="str">
            <v>Shares</v>
          </cell>
          <cell r="P133">
            <v>129946</v>
          </cell>
          <cell r="Q133">
            <v>0</v>
          </cell>
          <cell r="R133">
            <v>10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B134" t="str">
            <v>LU0006067663</v>
          </cell>
          <cell r="C134" t="str">
            <v>ARCELORMITT SCHIFF</v>
          </cell>
          <cell r="D134" t="str">
            <v>Brussels</v>
          </cell>
          <cell r="E134" t="str">
            <v>Domestic</v>
          </cell>
          <cell r="F134" t="str">
            <v>BEL</v>
          </cell>
          <cell r="G134" t="str">
            <v>Fixing</v>
          </cell>
          <cell r="H134" t="str">
            <v>VB</v>
          </cell>
          <cell r="I134" t="str">
            <v>99999999</v>
          </cell>
          <cell r="J134" t="str">
            <v/>
          </cell>
          <cell r="K134" t="str">
            <v>EUR</v>
          </cell>
          <cell r="L134" t="str">
            <v>G</v>
          </cell>
          <cell r="M134" t="str">
            <v>041</v>
          </cell>
          <cell r="N134">
            <v>0</v>
          </cell>
          <cell r="O134" t="str">
            <v>Shares</v>
          </cell>
          <cell r="P134">
            <v>5490</v>
          </cell>
          <cell r="Q134">
            <v>1.11E-5</v>
          </cell>
          <cell r="R134">
            <v>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10</v>
          </cell>
          <cell r="AB134">
            <v>683</v>
          </cell>
          <cell r="AC134">
            <v>0.67547000000000001</v>
          </cell>
          <cell r="AD134">
            <v>0</v>
          </cell>
          <cell r="AE134">
            <v>0</v>
          </cell>
          <cell r="AF134">
            <v>683</v>
          </cell>
          <cell r="AG134">
            <v>0.67547000000000001</v>
          </cell>
        </row>
        <row r="135">
          <cell r="B135" t="str">
            <v>LU1598757687</v>
          </cell>
          <cell r="C135" t="str">
            <v>ARCELORMITTAL SA</v>
          </cell>
          <cell r="D135" t="str">
            <v>Amsterdam</v>
          </cell>
          <cell r="E135" t="str">
            <v>Domestic</v>
          </cell>
          <cell r="F135" t="str">
            <v>LUX</v>
          </cell>
          <cell r="G135" t="str">
            <v>Continuous</v>
          </cell>
          <cell r="H135" t="str">
            <v>J0</v>
          </cell>
          <cell r="I135" t="str">
            <v>55102010</v>
          </cell>
          <cell r="J135" t="str">
            <v>N100</v>
          </cell>
          <cell r="K135" t="str">
            <v>EUR</v>
          </cell>
          <cell r="L135" t="str">
            <v>H</v>
          </cell>
          <cell r="M135" t="str">
            <v>041</v>
          </cell>
          <cell r="N135">
            <v>0</v>
          </cell>
          <cell r="O135" t="str">
            <v>Shares</v>
          </cell>
          <cell r="P135">
            <v>142471</v>
          </cell>
          <cell r="Q135">
            <v>27661.181033000001</v>
          </cell>
          <cell r="R135">
            <v>982809772</v>
          </cell>
          <cell r="S135">
            <v>24.28</v>
          </cell>
          <cell r="T135">
            <v>29.25</v>
          </cell>
          <cell r="U135">
            <v>24.02</v>
          </cell>
          <cell r="V135">
            <v>28.145</v>
          </cell>
          <cell r="W135">
            <v>17.613873799</v>
          </cell>
          <cell r="X135">
            <v>439581</v>
          </cell>
          <cell r="Y135">
            <v>129532529</v>
          </cell>
          <cell r="Z135">
            <v>3520880.4879000001</v>
          </cell>
          <cell r="AA135">
            <v>5856242</v>
          </cell>
          <cell r="AB135">
            <v>1537243765</v>
          </cell>
          <cell r="AC135">
            <v>38147295.945</v>
          </cell>
          <cell r="AD135">
            <v>139849625</v>
          </cell>
          <cell r="AE135">
            <v>3786406.7149</v>
          </cell>
          <cell r="AF135">
            <v>1586025134</v>
          </cell>
          <cell r="AG135">
            <v>39211049.516000003</v>
          </cell>
        </row>
        <row r="136">
          <cell r="B136" t="str">
            <v>BMG0451H1170</v>
          </cell>
          <cell r="C136" t="str">
            <v>ARCHER</v>
          </cell>
          <cell r="D136" t="str">
            <v>Oslo</v>
          </cell>
          <cell r="E136" t="str">
            <v>Domestic</v>
          </cell>
          <cell r="F136" t="str">
            <v>BMU</v>
          </cell>
          <cell r="G136" t="str">
            <v>Continuous</v>
          </cell>
          <cell r="H136" t="str">
            <v>OH</v>
          </cell>
          <cell r="I136" t="str">
            <v>60101030</v>
          </cell>
          <cell r="J136" t="str">
            <v/>
          </cell>
          <cell r="K136" t="str">
            <v>NOK</v>
          </cell>
          <cell r="L136" t="str">
            <v>J</v>
          </cell>
          <cell r="M136" t="str">
            <v>041</v>
          </cell>
          <cell r="N136">
            <v>0.01</v>
          </cell>
          <cell r="O136" t="str">
            <v>Shares</v>
          </cell>
          <cell r="P136">
            <v>143200</v>
          </cell>
          <cell r="Q136">
            <v>56.889434669000003</v>
          </cell>
          <cell r="R136">
            <v>148758612</v>
          </cell>
          <cell r="S136">
            <v>3.83</v>
          </cell>
          <cell r="T136">
            <v>3.98</v>
          </cell>
          <cell r="U136">
            <v>3.45</v>
          </cell>
          <cell r="V136">
            <v>3.82</v>
          </cell>
          <cell r="W136">
            <v>0</v>
          </cell>
          <cell r="X136">
            <v>1629</v>
          </cell>
          <cell r="Y136">
            <v>5175560</v>
          </cell>
          <cell r="Z136">
            <v>1900.4955399999999</v>
          </cell>
          <cell r="AA136">
            <v>70856</v>
          </cell>
          <cell r="AB136">
            <v>233630222</v>
          </cell>
          <cell r="AC136">
            <v>105725.23271</v>
          </cell>
          <cell r="AD136">
            <v>5175560</v>
          </cell>
          <cell r="AE136">
            <v>1900.4955399999999</v>
          </cell>
          <cell r="AF136">
            <v>237972956</v>
          </cell>
          <cell r="AG136">
            <v>107730.53247000001</v>
          </cell>
        </row>
        <row r="137">
          <cell r="B137" t="str">
            <v>FR0000182479</v>
          </cell>
          <cell r="C137" t="str">
            <v>ARCHOS</v>
          </cell>
          <cell r="D137" t="str">
            <v>Paris</v>
          </cell>
          <cell r="E137" t="str">
            <v>Domestic</v>
          </cell>
          <cell r="F137" t="str">
            <v>FRA</v>
          </cell>
          <cell r="G137" t="str">
            <v>Continuous</v>
          </cell>
          <cell r="H137" t="str">
            <v>E2</v>
          </cell>
          <cell r="I137" t="str">
            <v>40203010</v>
          </cell>
          <cell r="J137" t="str">
            <v/>
          </cell>
          <cell r="K137" t="str">
            <v>EUR</v>
          </cell>
          <cell r="L137" t="str">
            <v>E</v>
          </cell>
          <cell r="M137" t="str">
            <v>041</v>
          </cell>
          <cell r="N137">
            <v>1E-4</v>
          </cell>
          <cell r="O137" t="str">
            <v>Shares</v>
          </cell>
          <cell r="P137">
            <v>96678</v>
          </cell>
          <cell r="Q137">
            <v>3.3950695199999998</v>
          </cell>
          <cell r="R137">
            <v>11316898403</v>
          </cell>
          <cell r="S137">
            <v>5.9999999999999995E-4</v>
          </cell>
          <cell r="T137">
            <v>6.9999999999999999E-4</v>
          </cell>
          <cell r="U137">
            <v>2.0000000000000001E-4</v>
          </cell>
          <cell r="V137">
            <v>2.9999999999999997E-4</v>
          </cell>
          <cell r="W137">
            <v>-50</v>
          </cell>
          <cell r="X137">
            <v>9785</v>
          </cell>
          <cell r="Y137">
            <v>10726807225</v>
          </cell>
          <cell r="Z137">
            <v>3627.2284100000002</v>
          </cell>
          <cell r="AA137">
            <v>107339</v>
          </cell>
          <cell r="AB137">
            <v>23719316229</v>
          </cell>
          <cell r="AC137">
            <v>62615.949829999998</v>
          </cell>
          <cell r="AD137">
            <v>10726907225</v>
          </cell>
          <cell r="AE137">
            <v>3627.2284100000002</v>
          </cell>
          <cell r="AF137">
            <v>23719416229</v>
          </cell>
          <cell r="AG137">
            <v>62615.949829999998</v>
          </cell>
        </row>
        <row r="138">
          <cell r="B138" t="str">
            <v>NO0010859580</v>
          </cell>
          <cell r="C138" t="str">
            <v>ARCTIC BIOSCIENCE</v>
          </cell>
          <cell r="D138" t="str">
            <v>Oslo</v>
          </cell>
          <cell r="E138" t="str">
            <v>Domestic</v>
          </cell>
          <cell r="F138" t="str">
            <v>NOR</v>
          </cell>
          <cell r="G138" t="str">
            <v>Fixing</v>
          </cell>
          <cell r="H138" t="str">
            <v>O9</v>
          </cell>
          <cell r="I138" t="str">
            <v>45102020</v>
          </cell>
          <cell r="J138" t="str">
            <v/>
          </cell>
          <cell r="K138" t="str">
            <v>NOK</v>
          </cell>
          <cell r="L138" t="str">
            <v>E</v>
          </cell>
          <cell r="M138" t="str">
            <v>041</v>
          </cell>
          <cell r="N138">
            <v>0.1</v>
          </cell>
          <cell r="O138" t="str">
            <v>Shares</v>
          </cell>
          <cell r="P138">
            <v>253404</v>
          </cell>
          <cell r="Q138">
            <v>43.301622981000001</v>
          </cell>
          <cell r="R138">
            <v>24299539</v>
          </cell>
          <cell r="S138">
            <v>18.5</v>
          </cell>
          <cell r="T138">
            <v>20.9</v>
          </cell>
          <cell r="U138">
            <v>16</v>
          </cell>
          <cell r="V138">
            <v>17.8</v>
          </cell>
          <cell r="W138">
            <v>-5.0058704240000003</v>
          </cell>
          <cell r="X138">
            <v>342</v>
          </cell>
          <cell r="Y138">
            <v>232892</v>
          </cell>
          <cell r="Z138">
            <v>395.53223000000003</v>
          </cell>
          <cell r="AA138">
            <v>7736</v>
          </cell>
          <cell r="AB138">
            <v>6055186</v>
          </cell>
          <cell r="AC138">
            <v>14742.33885</v>
          </cell>
          <cell r="AD138">
            <v>235392</v>
          </cell>
          <cell r="AE138">
            <v>399.77717999999999</v>
          </cell>
          <cell r="AF138">
            <v>6176933</v>
          </cell>
          <cell r="AG138">
            <v>15017.415929999999</v>
          </cell>
        </row>
        <row r="139">
          <cell r="B139" t="str">
            <v>NO0010917719</v>
          </cell>
          <cell r="C139" t="str">
            <v>ARCTIC FISH HOLDIN</v>
          </cell>
          <cell r="D139" t="str">
            <v>Oslo</v>
          </cell>
          <cell r="E139" t="str">
            <v>Domestic</v>
          </cell>
          <cell r="F139" t="str">
            <v>NOR</v>
          </cell>
          <cell r="G139" t="str">
            <v>Fixing</v>
          </cell>
          <cell r="H139" t="str">
            <v>O9</v>
          </cell>
          <cell r="I139" t="str">
            <v>45102010</v>
          </cell>
          <cell r="J139" t="str">
            <v/>
          </cell>
          <cell r="K139" t="str">
            <v>NOK</v>
          </cell>
          <cell r="L139" t="str">
            <v>E</v>
          </cell>
          <cell r="M139" t="str">
            <v>041</v>
          </cell>
          <cell r="N139">
            <v>1</v>
          </cell>
          <cell r="O139" t="str">
            <v>Shares</v>
          </cell>
          <cell r="P139">
            <v>253403</v>
          </cell>
          <cell r="Q139">
            <v>284.01995818</v>
          </cell>
          <cell r="R139">
            <v>31876653</v>
          </cell>
          <cell r="S139">
            <v>75</v>
          </cell>
          <cell r="T139">
            <v>90</v>
          </cell>
          <cell r="U139">
            <v>74</v>
          </cell>
          <cell r="V139">
            <v>89</v>
          </cell>
          <cell r="W139">
            <v>18.666666667000001</v>
          </cell>
          <cell r="X139">
            <v>166</v>
          </cell>
          <cell r="Y139">
            <v>71225</v>
          </cell>
          <cell r="Z139">
            <v>582.88757999999996</v>
          </cell>
          <cell r="AA139">
            <v>2750</v>
          </cell>
          <cell r="AB139">
            <v>2203094</v>
          </cell>
          <cell r="AC139">
            <v>12977.06558</v>
          </cell>
          <cell r="AD139">
            <v>239258</v>
          </cell>
          <cell r="AE139">
            <v>1906.00631</v>
          </cell>
          <cell r="AF139">
            <v>2684947</v>
          </cell>
          <cell r="AG139">
            <v>16159.64892</v>
          </cell>
        </row>
        <row r="140">
          <cell r="B140" t="str">
            <v>NO0010014632</v>
          </cell>
          <cell r="C140" t="str">
            <v>ARCTICZYMES TECHNO</v>
          </cell>
          <cell r="D140" t="str">
            <v>Oslo</v>
          </cell>
          <cell r="E140" t="str">
            <v>Domestic</v>
          </cell>
          <cell r="F140" t="str">
            <v>NOR</v>
          </cell>
          <cell r="G140" t="str">
            <v>Continuous</v>
          </cell>
          <cell r="H140" t="str">
            <v>OH</v>
          </cell>
          <cell r="I140" t="str">
            <v>20103010</v>
          </cell>
          <cell r="J140" t="str">
            <v/>
          </cell>
          <cell r="K140" t="str">
            <v>NOK</v>
          </cell>
          <cell r="L140" t="str">
            <v>I</v>
          </cell>
          <cell r="M140" t="str">
            <v>041</v>
          </cell>
          <cell r="N140">
            <v>1</v>
          </cell>
          <cell r="O140" t="str">
            <v>Shares</v>
          </cell>
          <cell r="P140">
            <v>122452</v>
          </cell>
          <cell r="Q140">
            <v>474.02137599000002</v>
          </cell>
          <cell r="R140">
            <v>50371390</v>
          </cell>
          <cell r="S140">
            <v>93.65</v>
          </cell>
          <cell r="T140">
            <v>94.8</v>
          </cell>
          <cell r="U140">
            <v>83.8</v>
          </cell>
          <cell r="V140">
            <v>94</v>
          </cell>
          <cell r="W140">
            <v>0.37373198079999997</v>
          </cell>
          <cell r="X140">
            <v>6832</v>
          </cell>
          <cell r="Y140">
            <v>1479844</v>
          </cell>
          <cell r="Z140">
            <v>13002.23767</v>
          </cell>
          <cell r="AA140">
            <v>178276</v>
          </cell>
          <cell r="AB140">
            <v>45794428</v>
          </cell>
          <cell r="AC140">
            <v>371413.59580000001</v>
          </cell>
          <cell r="AD140">
            <v>1599844</v>
          </cell>
          <cell r="AE140">
            <v>14044.33015</v>
          </cell>
          <cell r="AF140">
            <v>49955625</v>
          </cell>
          <cell r="AG140">
            <v>403773.37222999998</v>
          </cell>
        </row>
        <row r="141">
          <cell r="B141" t="str">
            <v>FR0013398997</v>
          </cell>
          <cell r="C141" t="str">
            <v>ARCURE</v>
          </cell>
          <cell r="D141" t="str">
            <v>Paris</v>
          </cell>
          <cell r="E141" t="str">
            <v>Domestic</v>
          </cell>
          <cell r="F141" t="str">
            <v>FRA</v>
          </cell>
          <cell r="G141" t="str">
            <v>Continuous</v>
          </cell>
          <cell r="H141" t="str">
            <v>E2</v>
          </cell>
          <cell r="I141" t="str">
            <v>50202025</v>
          </cell>
          <cell r="J141" t="str">
            <v/>
          </cell>
          <cell r="K141" t="str">
            <v>EUR</v>
          </cell>
          <cell r="L141" t="str">
            <v>E</v>
          </cell>
          <cell r="M141" t="str">
            <v>041</v>
          </cell>
          <cell r="N141">
            <v>0.1</v>
          </cell>
          <cell r="O141" t="str">
            <v>Shares</v>
          </cell>
          <cell r="P141">
            <v>241854</v>
          </cell>
          <cell r="Q141">
            <v>18.16748042</v>
          </cell>
          <cell r="R141">
            <v>5018641</v>
          </cell>
          <cell r="S141">
            <v>3.78</v>
          </cell>
          <cell r="T141">
            <v>3.88</v>
          </cell>
          <cell r="U141">
            <v>3.5</v>
          </cell>
          <cell r="V141">
            <v>3.62</v>
          </cell>
          <cell r="W141">
            <v>-3.7234042550000002</v>
          </cell>
          <cell r="X141">
            <v>267</v>
          </cell>
          <cell r="Y141">
            <v>35083</v>
          </cell>
          <cell r="Z141">
            <v>127.90572</v>
          </cell>
          <cell r="AA141">
            <v>10054</v>
          </cell>
          <cell r="AB141">
            <v>1651940</v>
          </cell>
          <cell r="AC141">
            <v>6427.4215000000004</v>
          </cell>
          <cell r="AD141">
            <v>35083</v>
          </cell>
          <cell r="AE141">
            <v>127.90572</v>
          </cell>
          <cell r="AF141">
            <v>1717736</v>
          </cell>
          <cell r="AG141">
            <v>6679.2550300000003</v>
          </cell>
        </row>
        <row r="142">
          <cell r="B142" t="str">
            <v>FR0005057635</v>
          </cell>
          <cell r="C142" t="str">
            <v>ARDOIN ST AMAND A</v>
          </cell>
          <cell r="D142" t="str">
            <v>Paris</v>
          </cell>
          <cell r="E142" t="str">
            <v>Domestic</v>
          </cell>
          <cell r="F142" t="str">
            <v>FRA</v>
          </cell>
          <cell r="G142" t="str">
            <v>Fixing</v>
          </cell>
          <cell r="H142" t="str">
            <v>10</v>
          </cell>
          <cell r="I142" t="str">
            <v>40401030</v>
          </cell>
          <cell r="J142" t="str">
            <v/>
          </cell>
          <cell r="K142" t="str">
            <v>EUR</v>
          </cell>
          <cell r="L142" t="str">
            <v>D</v>
          </cell>
          <cell r="M142" t="str">
            <v>041</v>
          </cell>
          <cell r="N142">
            <v>15.244899999999999</v>
          </cell>
          <cell r="O142" t="str">
            <v>Shares</v>
          </cell>
          <cell r="P142">
            <v>28763</v>
          </cell>
          <cell r="Q142">
            <v>4.1800959999999998</v>
          </cell>
          <cell r="R142">
            <v>30736</v>
          </cell>
          <cell r="S142">
            <v>111</v>
          </cell>
          <cell r="T142">
            <v>180</v>
          </cell>
          <cell r="U142">
            <v>111</v>
          </cell>
          <cell r="V142">
            <v>136</v>
          </cell>
          <cell r="W142">
            <v>22.522522522999999</v>
          </cell>
          <cell r="X142">
            <v>14</v>
          </cell>
          <cell r="Y142">
            <v>1446</v>
          </cell>
          <cell r="Z142">
            <v>197.137</v>
          </cell>
          <cell r="AA142">
            <v>65</v>
          </cell>
          <cell r="AB142">
            <v>2968</v>
          </cell>
          <cell r="AC142">
            <v>417.68200000000002</v>
          </cell>
          <cell r="AD142">
            <v>1446</v>
          </cell>
          <cell r="AE142">
            <v>197.137</v>
          </cell>
          <cell r="AF142">
            <v>2968</v>
          </cell>
          <cell r="AG142">
            <v>417.68200000000002</v>
          </cell>
        </row>
        <row r="143">
          <cell r="B143" t="str">
            <v>FR0004070795</v>
          </cell>
          <cell r="C143" t="str">
            <v>ARDOIN ST AMAND B</v>
          </cell>
          <cell r="D143" t="str">
            <v>Paris</v>
          </cell>
          <cell r="E143" t="str">
            <v>Domestic</v>
          </cell>
          <cell r="F143" t="str">
            <v>FRA</v>
          </cell>
          <cell r="G143" t="str">
            <v>Fixing</v>
          </cell>
          <cell r="H143" t="str">
            <v>FS</v>
          </cell>
          <cell r="I143" t="str">
            <v>40401030</v>
          </cell>
          <cell r="J143" t="str">
            <v/>
          </cell>
          <cell r="K143" t="str">
            <v>EUR</v>
          </cell>
          <cell r="L143" t="str">
            <v>D</v>
          </cell>
          <cell r="M143" t="str">
            <v>050</v>
          </cell>
          <cell r="N143">
            <v>15.244899999999999</v>
          </cell>
          <cell r="O143" t="str">
            <v>Shares</v>
          </cell>
          <cell r="P143">
            <v>28763</v>
          </cell>
          <cell r="Q143">
            <v>0.24868799999999999</v>
          </cell>
          <cell r="R143">
            <v>3454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B144" t="str">
            <v>NO0003572802</v>
          </cell>
          <cell r="C144" t="str">
            <v>ARENDALS FOSSEKOMP</v>
          </cell>
          <cell r="D144" t="str">
            <v>Oslo</v>
          </cell>
          <cell r="E144" t="str">
            <v>Domestic</v>
          </cell>
          <cell r="F144" t="str">
            <v>NOR</v>
          </cell>
          <cell r="G144" t="str">
            <v>Continuous</v>
          </cell>
          <cell r="H144" t="str">
            <v>OH</v>
          </cell>
          <cell r="I144" t="str">
            <v>30202000</v>
          </cell>
          <cell r="J144" t="str">
            <v/>
          </cell>
          <cell r="K144" t="str">
            <v>NOK</v>
          </cell>
          <cell r="L144" t="str">
            <v>I</v>
          </cell>
          <cell r="M144" t="str">
            <v>041</v>
          </cell>
          <cell r="N144">
            <v>4</v>
          </cell>
          <cell r="O144" t="str">
            <v>Shares</v>
          </cell>
          <cell r="P144">
            <v>117884</v>
          </cell>
          <cell r="Q144">
            <v>2494.5794283</v>
          </cell>
          <cell r="R144">
            <v>55995250</v>
          </cell>
          <cell r="S144">
            <v>404</v>
          </cell>
          <cell r="T144">
            <v>464</v>
          </cell>
          <cell r="U144">
            <v>369</v>
          </cell>
          <cell r="V144">
            <v>445</v>
          </cell>
          <cell r="W144">
            <v>11.809045226</v>
          </cell>
          <cell r="X144">
            <v>5801</v>
          </cell>
          <cell r="Y144">
            <v>318813</v>
          </cell>
          <cell r="Z144">
            <v>12716.947480000001</v>
          </cell>
          <cell r="AA144">
            <v>44038</v>
          </cell>
          <cell r="AB144">
            <v>3292668</v>
          </cell>
          <cell r="AC144">
            <v>106871.72723</v>
          </cell>
          <cell r="AD144">
            <v>321813</v>
          </cell>
          <cell r="AE144">
            <v>12852.439410000001</v>
          </cell>
          <cell r="AF144">
            <v>3472586</v>
          </cell>
          <cell r="AG144">
            <v>112028.83927</v>
          </cell>
        </row>
        <row r="145">
          <cell r="B145" t="str">
            <v>FR0010481960</v>
          </cell>
          <cell r="C145" t="str">
            <v>ARGAN</v>
          </cell>
          <cell r="D145" t="str">
            <v>Paris</v>
          </cell>
          <cell r="E145" t="str">
            <v>Domestic</v>
          </cell>
          <cell r="F145" t="str">
            <v>FRA</v>
          </cell>
          <cell r="G145" t="str">
            <v>Continuous</v>
          </cell>
          <cell r="H145" t="str">
            <v>11</v>
          </cell>
          <cell r="I145" t="str">
            <v>35102030</v>
          </cell>
          <cell r="J145" t="str">
            <v/>
          </cell>
          <cell r="K145" t="str">
            <v>EUR</v>
          </cell>
          <cell r="L145" t="str">
            <v>H</v>
          </cell>
          <cell r="M145" t="str">
            <v>041</v>
          </cell>
          <cell r="N145">
            <v>2</v>
          </cell>
          <cell r="O145" t="str">
            <v>Shares</v>
          </cell>
          <cell r="P145">
            <v>139975</v>
          </cell>
          <cell r="Q145">
            <v>2629.306638</v>
          </cell>
          <cell r="R145">
            <v>22588545</v>
          </cell>
          <cell r="S145">
            <v>109</v>
          </cell>
          <cell r="T145">
            <v>119.4</v>
          </cell>
          <cell r="U145">
            <v>107.6</v>
          </cell>
          <cell r="V145">
            <v>116.4</v>
          </cell>
          <cell r="W145">
            <v>6.3985374770999996</v>
          </cell>
          <cell r="X145">
            <v>4805</v>
          </cell>
          <cell r="Y145">
            <v>100723</v>
          </cell>
          <cell r="Z145">
            <v>11343.017</v>
          </cell>
          <cell r="AA145">
            <v>52270</v>
          </cell>
          <cell r="AB145">
            <v>1089300</v>
          </cell>
          <cell r="AC145">
            <v>106126.9333</v>
          </cell>
          <cell r="AD145">
            <v>105344</v>
          </cell>
          <cell r="AE145">
            <v>11862.6482</v>
          </cell>
          <cell r="AF145">
            <v>1242411</v>
          </cell>
          <cell r="AG145">
            <v>120126.85765000001</v>
          </cell>
        </row>
        <row r="146">
          <cell r="B146" t="str">
            <v>NL0010832176</v>
          </cell>
          <cell r="C146" t="str">
            <v>ARGENX SE</v>
          </cell>
          <cell r="D146" t="str">
            <v>Brussels</v>
          </cell>
          <cell r="E146" t="str">
            <v>Domestic</v>
          </cell>
          <cell r="F146" t="str">
            <v>NLD</v>
          </cell>
          <cell r="G146" t="str">
            <v>Continuous</v>
          </cell>
          <cell r="H146" t="str">
            <v>A0</v>
          </cell>
          <cell r="I146" t="str">
            <v>20103010</v>
          </cell>
          <cell r="J146" t="str">
            <v>N100</v>
          </cell>
          <cell r="K146" t="str">
            <v>EUR</v>
          </cell>
          <cell r="L146" t="str">
            <v>H</v>
          </cell>
          <cell r="M146" t="str">
            <v>041</v>
          </cell>
          <cell r="N146">
            <v>0.1</v>
          </cell>
          <cell r="O146" t="str">
            <v>Shares</v>
          </cell>
          <cell r="P146">
            <v>207264</v>
          </cell>
          <cell r="Q146">
            <v>16060.019589</v>
          </cell>
          <cell r="R146">
            <v>50935679</v>
          </cell>
          <cell r="S146">
            <v>249.3</v>
          </cell>
          <cell r="T146">
            <v>320</v>
          </cell>
          <cell r="U146">
            <v>245.9</v>
          </cell>
          <cell r="V146">
            <v>315.3</v>
          </cell>
          <cell r="W146">
            <v>27.651821861999998</v>
          </cell>
          <cell r="X146">
            <v>65252</v>
          </cell>
          <cell r="Y146">
            <v>1645651</v>
          </cell>
          <cell r="Z146">
            <v>466734.16889999999</v>
          </cell>
          <cell r="AA146">
            <v>576026</v>
          </cell>
          <cell r="AB146">
            <v>18155575</v>
          </cell>
          <cell r="AC146">
            <v>4690448.4973999998</v>
          </cell>
          <cell r="AD146">
            <v>1722479</v>
          </cell>
          <cell r="AE146">
            <v>488359.42609999998</v>
          </cell>
          <cell r="AF146">
            <v>18647577</v>
          </cell>
          <cell r="AG146">
            <v>4817783.8723999998</v>
          </cell>
        </row>
        <row r="147">
          <cell r="B147" t="str">
            <v>NO0010946593</v>
          </cell>
          <cell r="C147" t="str">
            <v>ARGEO</v>
          </cell>
          <cell r="D147" t="str">
            <v>Oslo</v>
          </cell>
          <cell r="E147" t="str">
            <v>Domestic</v>
          </cell>
          <cell r="F147" t="str">
            <v>NOR</v>
          </cell>
          <cell r="G147" t="str">
            <v>Fixing</v>
          </cell>
          <cell r="H147" t="str">
            <v>O9</v>
          </cell>
          <cell r="I147" t="str">
            <v>50101015</v>
          </cell>
          <cell r="J147" t="str">
            <v/>
          </cell>
          <cell r="K147" t="str">
            <v>NOK</v>
          </cell>
          <cell r="L147" t="str">
            <v>E</v>
          </cell>
          <cell r="M147" t="str">
            <v>041</v>
          </cell>
          <cell r="N147">
            <v>0.1</v>
          </cell>
          <cell r="O147" t="str">
            <v>Shares</v>
          </cell>
          <cell r="P147">
            <v>254221</v>
          </cell>
          <cell r="Q147">
            <v>22.719507281999999</v>
          </cell>
          <cell r="R147">
            <v>27441463</v>
          </cell>
          <cell r="S147">
            <v>8.3800000000000008</v>
          </cell>
          <cell r="T147">
            <v>8.4</v>
          </cell>
          <cell r="U147">
            <v>7.2</v>
          </cell>
          <cell r="V147">
            <v>8.27</v>
          </cell>
          <cell r="W147">
            <v>0.9768009768</v>
          </cell>
          <cell r="X147">
            <v>1345</v>
          </cell>
          <cell r="Y147">
            <v>2956706</v>
          </cell>
          <cell r="Z147">
            <v>2305.1573699999999</v>
          </cell>
          <cell r="AA147">
            <v>10836</v>
          </cell>
          <cell r="AB147">
            <v>25037258</v>
          </cell>
          <cell r="AC147">
            <v>21620.973770000001</v>
          </cell>
          <cell r="AD147">
            <v>2956706</v>
          </cell>
          <cell r="AE147">
            <v>2305.1573699999999</v>
          </cell>
          <cell r="AF147">
            <v>28367355</v>
          </cell>
          <cell r="AG147">
            <v>24401.78198</v>
          </cell>
        </row>
        <row r="148">
          <cell r="B148" t="str">
            <v>ES0105601001</v>
          </cell>
          <cell r="C148" t="str">
            <v>ARIMELIA ITG</v>
          </cell>
          <cell r="D148" t="str">
            <v>Paris</v>
          </cell>
          <cell r="E148" t="str">
            <v>Foreign</v>
          </cell>
          <cell r="F148" t="str">
            <v>ESP</v>
          </cell>
          <cell r="G148" t="str">
            <v>Fixing</v>
          </cell>
          <cell r="H148" t="str">
            <v>10</v>
          </cell>
          <cell r="I148" t="str">
            <v>35102015</v>
          </cell>
          <cell r="J148" t="str">
            <v/>
          </cell>
          <cell r="K148" t="str">
            <v>EUR</v>
          </cell>
          <cell r="L148" t="str">
            <v>D</v>
          </cell>
          <cell r="M148" t="str">
            <v>041</v>
          </cell>
          <cell r="N148">
            <v>1</v>
          </cell>
          <cell r="O148" t="str">
            <v>Shares</v>
          </cell>
          <cell r="P148">
            <v>256768</v>
          </cell>
          <cell r="Q148">
            <v>0</v>
          </cell>
          <cell r="R148">
            <v>5631000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</row>
        <row r="149">
          <cell r="B149" t="str">
            <v>FR0010313833</v>
          </cell>
          <cell r="C149" t="str">
            <v>ARKEMA</v>
          </cell>
          <cell r="D149" t="str">
            <v>Paris</v>
          </cell>
          <cell r="E149" t="str">
            <v>Domestic</v>
          </cell>
          <cell r="F149" t="str">
            <v>FRA</v>
          </cell>
          <cell r="G149" t="str">
            <v>Continuous</v>
          </cell>
          <cell r="H149" t="str">
            <v>11</v>
          </cell>
          <cell r="I149" t="str">
            <v>55201000</v>
          </cell>
          <cell r="J149" t="str">
            <v>N100</v>
          </cell>
          <cell r="K149" t="str">
            <v>EUR</v>
          </cell>
          <cell r="L149" t="str">
            <v>H</v>
          </cell>
          <cell r="M149" t="str">
            <v>041</v>
          </cell>
          <cell r="N149">
            <v>10</v>
          </cell>
          <cell r="O149" t="str">
            <v>Shares</v>
          </cell>
          <cell r="P149">
            <v>128439</v>
          </cell>
          <cell r="Q149">
            <v>9503.8125526000003</v>
          </cell>
          <cell r="R149">
            <v>76736476</v>
          </cell>
          <cell r="S149">
            <v>116.3</v>
          </cell>
          <cell r="T149">
            <v>124.85</v>
          </cell>
          <cell r="U149">
            <v>116.15</v>
          </cell>
          <cell r="V149">
            <v>123.85</v>
          </cell>
          <cell r="W149">
            <v>7.1366782006999996</v>
          </cell>
          <cell r="X149">
            <v>52233</v>
          </cell>
          <cell r="Y149">
            <v>3291900</v>
          </cell>
          <cell r="Z149">
            <v>395716.576</v>
          </cell>
          <cell r="AA149">
            <v>739787</v>
          </cell>
          <cell r="AB149">
            <v>47280705</v>
          </cell>
          <cell r="AC149">
            <v>5065582.1119999997</v>
          </cell>
          <cell r="AD149">
            <v>3308700</v>
          </cell>
          <cell r="AE149">
            <v>397685.97600000002</v>
          </cell>
          <cell r="AF149">
            <v>47488713</v>
          </cell>
          <cell r="AG149">
            <v>5087491.8106000004</v>
          </cell>
        </row>
        <row r="150">
          <cell r="B150" t="str">
            <v>BE0945331669</v>
          </cell>
          <cell r="C150" t="str">
            <v>ARKIMEDES FONDS</v>
          </cell>
          <cell r="D150" t="str">
            <v>Brussels</v>
          </cell>
          <cell r="E150" t="str">
            <v>Domestic</v>
          </cell>
          <cell r="F150" t="str">
            <v>BEL</v>
          </cell>
          <cell r="G150" t="str">
            <v>Fixing</v>
          </cell>
          <cell r="H150" t="str">
            <v>VF</v>
          </cell>
          <cell r="I150" t="str">
            <v>99999999</v>
          </cell>
          <cell r="J150" t="str">
            <v/>
          </cell>
          <cell r="K150" t="str">
            <v>EUR</v>
          </cell>
          <cell r="L150" t="str">
            <v>G</v>
          </cell>
          <cell r="M150" t="str">
            <v>041</v>
          </cell>
          <cell r="N150">
            <v>0</v>
          </cell>
          <cell r="O150" t="str">
            <v>Shares</v>
          </cell>
          <cell r="P150">
            <v>139879</v>
          </cell>
          <cell r="Q150">
            <v>3.7200000000000003E-5</v>
          </cell>
          <cell r="R150">
            <v>10</v>
          </cell>
          <cell r="S150">
            <v>3.72</v>
          </cell>
          <cell r="T150">
            <v>3.72</v>
          </cell>
          <cell r="U150">
            <v>3.72</v>
          </cell>
          <cell r="V150">
            <v>3.72</v>
          </cell>
          <cell r="W150">
            <v>0</v>
          </cell>
          <cell r="X150">
            <v>2</v>
          </cell>
          <cell r="Y150">
            <v>30</v>
          </cell>
          <cell r="Z150">
            <v>0.1116</v>
          </cell>
          <cell r="AA150">
            <v>29</v>
          </cell>
          <cell r="AB150">
            <v>311</v>
          </cell>
          <cell r="AC150">
            <v>1.3167</v>
          </cell>
          <cell r="AD150">
            <v>30</v>
          </cell>
          <cell r="AE150">
            <v>0.1116</v>
          </cell>
          <cell r="AF150">
            <v>311</v>
          </cell>
          <cell r="AG150">
            <v>1.3167</v>
          </cell>
        </row>
        <row r="151">
          <cell r="B151" t="str">
            <v>BE0051300847</v>
          </cell>
          <cell r="C151" t="str">
            <v>ARMA</v>
          </cell>
          <cell r="D151" t="str">
            <v>Brussels</v>
          </cell>
          <cell r="E151" t="str">
            <v>Domestic</v>
          </cell>
          <cell r="F151" t="str">
            <v>BEL</v>
          </cell>
          <cell r="G151" t="str">
            <v>Fixing</v>
          </cell>
          <cell r="H151" t="str">
            <v>VA</v>
          </cell>
          <cell r="I151" t="str">
            <v>99999999</v>
          </cell>
          <cell r="J151" t="str">
            <v/>
          </cell>
          <cell r="K151" t="str">
            <v>EUR</v>
          </cell>
          <cell r="L151" t="str">
            <v>G</v>
          </cell>
          <cell r="M151" t="str">
            <v>041</v>
          </cell>
          <cell r="N151">
            <v>0</v>
          </cell>
          <cell r="O151" t="str">
            <v>Shares</v>
          </cell>
          <cell r="P151">
            <v>228836</v>
          </cell>
          <cell r="Q151">
            <v>0</v>
          </cell>
          <cell r="R151">
            <v>10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</row>
        <row r="152">
          <cell r="B152" t="str">
            <v>ES0105486007</v>
          </cell>
          <cell r="C152" t="str">
            <v>AROCA DEL PINAR</v>
          </cell>
          <cell r="D152" t="str">
            <v>Paris</v>
          </cell>
          <cell r="E152" t="str">
            <v>Foreign</v>
          </cell>
          <cell r="F152" t="str">
            <v>ESP</v>
          </cell>
          <cell r="G152" t="str">
            <v>Fixing</v>
          </cell>
          <cell r="H152" t="str">
            <v>10</v>
          </cell>
          <cell r="I152" t="str">
            <v>35102000</v>
          </cell>
          <cell r="J152" t="str">
            <v/>
          </cell>
          <cell r="K152" t="str">
            <v>EUR</v>
          </cell>
          <cell r="L152" t="str">
            <v>D</v>
          </cell>
          <cell r="M152" t="str">
            <v>041</v>
          </cell>
          <cell r="N152">
            <v>1</v>
          </cell>
          <cell r="O152" t="str">
            <v>Shares</v>
          </cell>
          <cell r="P152">
            <v>249502</v>
          </cell>
          <cell r="Q152">
            <v>0</v>
          </cell>
          <cell r="R152">
            <v>5000187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B153" t="str">
            <v>NO0003108102</v>
          </cell>
          <cell r="C153" t="str">
            <v>ARRIBATEC GROUP</v>
          </cell>
          <cell r="D153" t="str">
            <v>Oslo</v>
          </cell>
          <cell r="E153" t="str">
            <v>Domestic</v>
          </cell>
          <cell r="F153" t="str">
            <v>NOR</v>
          </cell>
          <cell r="G153" t="str">
            <v>Continuous</v>
          </cell>
          <cell r="H153" t="str">
            <v>OH</v>
          </cell>
          <cell r="I153" t="str">
            <v>40202015</v>
          </cell>
          <cell r="J153" t="str">
            <v/>
          </cell>
          <cell r="K153" t="str">
            <v>NOK</v>
          </cell>
          <cell r="L153" t="str">
            <v>J</v>
          </cell>
          <cell r="M153" t="str">
            <v>041</v>
          </cell>
          <cell r="N153">
            <v>0.28000000000000003</v>
          </cell>
          <cell r="O153" t="str">
            <v>Shares</v>
          </cell>
          <cell r="P153">
            <v>108683</v>
          </cell>
          <cell r="Q153">
            <v>69.095862341</v>
          </cell>
          <cell r="R153">
            <v>584903064</v>
          </cell>
          <cell r="S153">
            <v>1.25</v>
          </cell>
          <cell r="T153">
            <v>1.37</v>
          </cell>
          <cell r="U153">
            <v>1.1120000000000001</v>
          </cell>
          <cell r="V153">
            <v>1.18</v>
          </cell>
          <cell r="W153">
            <v>-5.6</v>
          </cell>
          <cell r="X153">
            <v>1564</v>
          </cell>
          <cell r="Y153">
            <v>12128501</v>
          </cell>
          <cell r="Z153">
            <v>1437.14859</v>
          </cell>
          <cell r="AA153">
            <v>35335</v>
          </cell>
          <cell r="AB153">
            <v>245317818</v>
          </cell>
          <cell r="AC153">
            <v>44606.740019999997</v>
          </cell>
          <cell r="AD153">
            <v>12128501</v>
          </cell>
          <cell r="AE153">
            <v>1437.14859</v>
          </cell>
          <cell r="AF153">
            <v>368953943</v>
          </cell>
          <cell r="AG153">
            <v>63961.557209999999</v>
          </cell>
        </row>
        <row r="154">
          <cell r="B154" t="str">
            <v>FR0012185536</v>
          </cell>
          <cell r="C154" t="str">
            <v>ARTEA</v>
          </cell>
          <cell r="D154" t="str">
            <v>Paris</v>
          </cell>
          <cell r="E154" t="str">
            <v>Domestic</v>
          </cell>
          <cell r="F154" t="str">
            <v>FRA</v>
          </cell>
          <cell r="G154" t="str">
            <v>Continuous</v>
          </cell>
          <cell r="H154" t="str">
            <v>16</v>
          </cell>
          <cell r="I154" t="str">
            <v>35101010</v>
          </cell>
          <cell r="J154" t="str">
            <v/>
          </cell>
          <cell r="K154" t="str">
            <v>EUR</v>
          </cell>
          <cell r="L154" t="str">
            <v>J</v>
          </cell>
          <cell r="M154" t="str">
            <v>041</v>
          </cell>
          <cell r="N154">
            <v>6</v>
          </cell>
          <cell r="O154" t="str">
            <v>Shares</v>
          </cell>
          <cell r="P154">
            <v>73162</v>
          </cell>
          <cell r="Q154">
            <v>89.441136</v>
          </cell>
          <cell r="R154">
            <v>4968952</v>
          </cell>
          <cell r="S154">
            <v>22.8</v>
          </cell>
          <cell r="T154">
            <v>24.4</v>
          </cell>
          <cell r="U154">
            <v>17.3</v>
          </cell>
          <cell r="V154">
            <v>18</v>
          </cell>
          <cell r="W154">
            <v>-21.05263158</v>
          </cell>
          <cell r="X154">
            <v>200</v>
          </cell>
          <cell r="Y154">
            <v>8198</v>
          </cell>
          <cell r="Z154">
            <v>170.2473</v>
          </cell>
          <cell r="AA154">
            <v>1880</v>
          </cell>
          <cell r="AB154">
            <v>93144</v>
          </cell>
          <cell r="AC154">
            <v>1583.1087</v>
          </cell>
          <cell r="AD154">
            <v>8198</v>
          </cell>
          <cell r="AE154">
            <v>170.2473</v>
          </cell>
          <cell r="AF154">
            <v>93144</v>
          </cell>
          <cell r="AG154">
            <v>1583.1087</v>
          </cell>
        </row>
        <row r="155">
          <cell r="B155" t="str">
            <v>FR0000074783</v>
          </cell>
          <cell r="C155" t="str">
            <v>ARTMARKET COM</v>
          </cell>
          <cell r="D155" t="str">
            <v>Paris</v>
          </cell>
          <cell r="E155" t="str">
            <v>Domestic</v>
          </cell>
          <cell r="F155" t="str">
            <v>FRA</v>
          </cell>
          <cell r="G155" t="str">
            <v>Continuous</v>
          </cell>
          <cell r="H155" t="str">
            <v>16</v>
          </cell>
          <cell r="I155" t="str">
            <v>40301030</v>
          </cell>
          <cell r="J155" t="str">
            <v/>
          </cell>
          <cell r="K155" t="str">
            <v>EUR</v>
          </cell>
          <cell r="L155" t="str">
            <v>J</v>
          </cell>
          <cell r="M155" t="str">
            <v>041</v>
          </cell>
          <cell r="N155">
            <v>1</v>
          </cell>
          <cell r="O155" t="str">
            <v>Shares</v>
          </cell>
          <cell r="P155">
            <v>83793</v>
          </cell>
          <cell r="Q155">
            <v>71.703331700000007</v>
          </cell>
          <cell r="R155">
            <v>6651515</v>
          </cell>
          <cell r="S155">
            <v>15.12</v>
          </cell>
          <cell r="T155">
            <v>16.28</v>
          </cell>
          <cell r="U155">
            <v>10.220000000000001</v>
          </cell>
          <cell r="V155">
            <v>10.78</v>
          </cell>
          <cell r="W155">
            <v>-28.41965471</v>
          </cell>
          <cell r="X155">
            <v>19032</v>
          </cell>
          <cell r="Y155">
            <v>2250467</v>
          </cell>
          <cell r="Z155">
            <v>29656.382119999998</v>
          </cell>
          <cell r="AA155">
            <v>112657</v>
          </cell>
          <cell r="AB155">
            <v>15807445</v>
          </cell>
          <cell r="AC155">
            <v>198851.00469999999</v>
          </cell>
          <cell r="AD155">
            <v>2250467</v>
          </cell>
          <cell r="AE155">
            <v>29656.382119999998</v>
          </cell>
          <cell r="AF155">
            <v>15807445</v>
          </cell>
          <cell r="AG155">
            <v>198851.00469999999</v>
          </cell>
        </row>
        <row r="156">
          <cell r="B156" t="str">
            <v>FR0000076952</v>
          </cell>
          <cell r="C156" t="str">
            <v>ARTOIS NOM.</v>
          </cell>
          <cell r="D156" t="str">
            <v>Paris</v>
          </cell>
          <cell r="E156" t="str">
            <v>Domestic</v>
          </cell>
          <cell r="F156" t="str">
            <v>FRA</v>
          </cell>
          <cell r="G156" t="str">
            <v>Fixing</v>
          </cell>
          <cell r="H156" t="str">
            <v>13</v>
          </cell>
          <cell r="I156" t="str">
            <v>30201025</v>
          </cell>
          <cell r="J156" t="str">
            <v/>
          </cell>
          <cell r="K156" t="str">
            <v>EUR</v>
          </cell>
          <cell r="L156" t="str">
            <v>H</v>
          </cell>
          <cell r="M156" t="str">
            <v>041</v>
          </cell>
          <cell r="N156">
            <v>20</v>
          </cell>
          <cell r="O156" t="str">
            <v>Shares</v>
          </cell>
          <cell r="P156">
            <v>3973</v>
          </cell>
          <cell r="Q156">
            <v>1490.72</v>
          </cell>
          <cell r="R156">
            <v>266200</v>
          </cell>
          <cell r="S156">
            <v>5550</v>
          </cell>
          <cell r="T156">
            <v>5600</v>
          </cell>
          <cell r="U156">
            <v>5300</v>
          </cell>
          <cell r="V156">
            <v>5600</v>
          </cell>
          <cell r="W156">
            <v>0.90090090089999997</v>
          </cell>
          <cell r="X156">
            <v>44</v>
          </cell>
          <cell r="Y156">
            <v>95</v>
          </cell>
          <cell r="Z156">
            <v>526.29999999999995</v>
          </cell>
          <cell r="AA156">
            <v>446</v>
          </cell>
          <cell r="AB156">
            <v>764</v>
          </cell>
          <cell r="AC156">
            <v>3999.47</v>
          </cell>
          <cell r="AD156">
            <v>95</v>
          </cell>
          <cell r="AE156">
            <v>526.29999999999995</v>
          </cell>
          <cell r="AF156">
            <v>764</v>
          </cell>
          <cell r="AG156">
            <v>3999.47</v>
          </cell>
        </row>
        <row r="157">
          <cell r="B157" t="str">
            <v>BE0003856730</v>
          </cell>
          <cell r="C157" t="str">
            <v>ASCENCIO</v>
          </cell>
          <cell r="D157" t="str">
            <v>Brussels</v>
          </cell>
          <cell r="E157" t="str">
            <v>Domestic</v>
          </cell>
          <cell r="F157" t="str">
            <v>BEL</v>
          </cell>
          <cell r="G157" t="str">
            <v>Continuous</v>
          </cell>
          <cell r="H157" t="str">
            <v>A1</v>
          </cell>
          <cell r="I157" t="str">
            <v>35102045</v>
          </cell>
          <cell r="J157" t="str">
            <v/>
          </cell>
          <cell r="K157" t="str">
            <v>EUR</v>
          </cell>
          <cell r="L157" t="str">
            <v>I</v>
          </cell>
          <cell r="M157" t="str">
            <v>041</v>
          </cell>
          <cell r="N157">
            <v>0</v>
          </cell>
          <cell r="O157" t="str">
            <v>Shares</v>
          </cell>
          <cell r="P157">
            <v>136554</v>
          </cell>
          <cell r="Q157">
            <v>354.20439449999998</v>
          </cell>
          <cell r="R157">
            <v>6595985</v>
          </cell>
          <cell r="S157">
            <v>49.6</v>
          </cell>
          <cell r="T157">
            <v>53.7</v>
          </cell>
          <cell r="U157">
            <v>48.65</v>
          </cell>
          <cell r="V157">
            <v>53.7</v>
          </cell>
          <cell r="W157">
            <v>8.2661290323000003</v>
          </cell>
          <cell r="X157">
            <v>2766</v>
          </cell>
          <cell r="Y157">
            <v>182994</v>
          </cell>
          <cell r="Z157">
            <v>9200.4658999999992</v>
          </cell>
          <cell r="AA157">
            <v>24714</v>
          </cell>
          <cell r="AB157">
            <v>1192122</v>
          </cell>
          <cell r="AC157">
            <v>58399.061049999997</v>
          </cell>
          <cell r="AD157">
            <v>197994</v>
          </cell>
          <cell r="AE157">
            <v>9950.4658999999992</v>
          </cell>
          <cell r="AF157">
            <v>1308697</v>
          </cell>
          <cell r="AG157">
            <v>64172.792350000003</v>
          </cell>
        </row>
        <row r="158">
          <cell r="B158" t="str">
            <v>DK0060477263</v>
          </cell>
          <cell r="C158" t="str">
            <v>ASETEK</v>
          </cell>
          <cell r="D158" t="str">
            <v>Oslo</v>
          </cell>
          <cell r="E158" t="str">
            <v>Domestic</v>
          </cell>
          <cell r="F158" t="str">
            <v>DNK</v>
          </cell>
          <cell r="G158" t="str">
            <v>Continuous</v>
          </cell>
          <cell r="H158" t="str">
            <v>OH</v>
          </cell>
          <cell r="I158" t="str">
            <v>10102030</v>
          </cell>
          <cell r="J158" t="str">
            <v/>
          </cell>
          <cell r="K158" t="str">
            <v>NOK</v>
          </cell>
          <cell r="L158" t="str">
            <v>I</v>
          </cell>
          <cell r="M158" t="str">
            <v>041</v>
          </cell>
          <cell r="N158">
            <v>0.1</v>
          </cell>
          <cell r="O158" t="str">
            <v>Shares</v>
          </cell>
          <cell r="P158">
            <v>196790</v>
          </cell>
          <cell r="Q158">
            <v>110.70139626</v>
          </cell>
          <cell r="R158">
            <v>26970134</v>
          </cell>
          <cell r="S158">
            <v>38.5</v>
          </cell>
          <cell r="T158">
            <v>42.7</v>
          </cell>
          <cell r="U158">
            <v>35.5</v>
          </cell>
          <cell r="V158">
            <v>41</v>
          </cell>
          <cell r="W158">
            <v>11.564625850000001</v>
          </cell>
          <cell r="X158">
            <v>4145</v>
          </cell>
          <cell r="Y158">
            <v>1546766</v>
          </cell>
          <cell r="Z158">
            <v>5963.9447700000001</v>
          </cell>
          <cell r="AA158">
            <v>83613</v>
          </cell>
          <cell r="AB158">
            <v>24427332</v>
          </cell>
          <cell r="AC158">
            <v>145512.08587000001</v>
          </cell>
          <cell r="AD158">
            <v>1546766</v>
          </cell>
          <cell r="AE158">
            <v>5963.9447700000001</v>
          </cell>
          <cell r="AF158">
            <v>26616031</v>
          </cell>
          <cell r="AG158">
            <v>165364.19566999999</v>
          </cell>
        </row>
        <row r="159">
          <cell r="B159" t="str">
            <v>FR0012968485</v>
          </cell>
          <cell r="C159" t="str">
            <v>ASHLER ET MANSON</v>
          </cell>
          <cell r="D159" t="str">
            <v>Paris</v>
          </cell>
          <cell r="E159" t="str">
            <v>Domestic</v>
          </cell>
          <cell r="F159" t="str">
            <v>FRA</v>
          </cell>
          <cell r="G159" t="str">
            <v>Fixing</v>
          </cell>
          <cell r="H159" t="str">
            <v>10</v>
          </cell>
          <cell r="I159" t="str">
            <v>30302015</v>
          </cell>
          <cell r="J159" t="str">
            <v/>
          </cell>
          <cell r="K159" t="str">
            <v>EUR</v>
          </cell>
          <cell r="L159" t="str">
            <v>D</v>
          </cell>
          <cell r="M159" t="str">
            <v>041</v>
          </cell>
          <cell r="N159">
            <v>0.1</v>
          </cell>
          <cell r="O159" t="str">
            <v>Shares</v>
          </cell>
          <cell r="P159">
            <v>216978</v>
          </cell>
          <cell r="Q159">
            <v>6.9247699999999996</v>
          </cell>
          <cell r="R159">
            <v>3176500</v>
          </cell>
          <cell r="S159">
            <v>2.1800000000000002</v>
          </cell>
          <cell r="T159">
            <v>2.1800000000000002</v>
          </cell>
          <cell r="U159">
            <v>2.1800000000000002</v>
          </cell>
          <cell r="V159">
            <v>2.1800000000000002</v>
          </cell>
          <cell r="W159">
            <v>-2.6785714289999998</v>
          </cell>
          <cell r="X159">
            <v>2</v>
          </cell>
          <cell r="Y159">
            <v>150</v>
          </cell>
          <cell r="Z159">
            <v>0.32700000000000001</v>
          </cell>
          <cell r="AA159">
            <v>65</v>
          </cell>
          <cell r="AB159">
            <v>14323</v>
          </cell>
          <cell r="AC159">
            <v>30.315519999999999</v>
          </cell>
          <cell r="AD159">
            <v>150</v>
          </cell>
          <cell r="AE159">
            <v>0.32700000000000001</v>
          </cell>
          <cell r="AF159">
            <v>14323</v>
          </cell>
          <cell r="AG159">
            <v>30.315519999999999</v>
          </cell>
        </row>
        <row r="160">
          <cell r="B160" t="str">
            <v>BE0974289218</v>
          </cell>
          <cell r="C160" t="str">
            <v>ASIT</v>
          </cell>
          <cell r="D160" t="str">
            <v>Brussels</v>
          </cell>
          <cell r="E160" t="str">
            <v>Domestic</v>
          </cell>
          <cell r="F160" t="str">
            <v>BEL</v>
          </cell>
          <cell r="G160" t="str">
            <v>Continuous</v>
          </cell>
          <cell r="H160" t="str">
            <v>A1</v>
          </cell>
          <cell r="I160" t="str">
            <v>20103010</v>
          </cell>
          <cell r="J160" t="str">
            <v/>
          </cell>
          <cell r="K160" t="str">
            <v>EUR</v>
          </cell>
          <cell r="L160" t="str">
            <v>J</v>
          </cell>
          <cell r="M160" t="str">
            <v>041</v>
          </cell>
          <cell r="N160">
            <v>0</v>
          </cell>
          <cell r="O160" t="str">
            <v>Shares</v>
          </cell>
          <cell r="P160">
            <v>219868</v>
          </cell>
          <cell r="Q160">
            <v>4.9039406100000003</v>
          </cell>
          <cell r="R160">
            <v>21892592</v>
          </cell>
          <cell r="S160">
            <v>0.215</v>
          </cell>
          <cell r="T160">
            <v>0.26800000000000002</v>
          </cell>
          <cell r="U160">
            <v>0.20499999999999999</v>
          </cell>
          <cell r="V160">
            <v>0.224</v>
          </cell>
          <cell r="W160">
            <v>4.1860465115999999</v>
          </cell>
          <cell r="X160">
            <v>787</v>
          </cell>
          <cell r="Y160">
            <v>1242065</v>
          </cell>
          <cell r="Z160">
            <v>284.47838999999999</v>
          </cell>
          <cell r="AA160">
            <v>19169</v>
          </cell>
          <cell r="AB160">
            <v>44365902</v>
          </cell>
          <cell r="AC160">
            <v>16716.02058</v>
          </cell>
          <cell r="AD160">
            <v>1242065</v>
          </cell>
          <cell r="AE160">
            <v>284.47838999999999</v>
          </cell>
          <cell r="AF160">
            <v>44365902</v>
          </cell>
          <cell r="AG160">
            <v>16716.02058</v>
          </cell>
        </row>
        <row r="161">
          <cell r="B161" t="str">
            <v>NL0000334118</v>
          </cell>
          <cell r="C161" t="str">
            <v>ASM INTERNATIONAL</v>
          </cell>
          <cell r="D161" t="str">
            <v>Amsterdam</v>
          </cell>
          <cell r="E161" t="str">
            <v>Domestic</v>
          </cell>
          <cell r="F161" t="str">
            <v>NLD</v>
          </cell>
          <cell r="G161" t="str">
            <v>Continuous</v>
          </cell>
          <cell r="H161" t="str">
            <v>J0</v>
          </cell>
          <cell r="I161" t="str">
            <v>10102020</v>
          </cell>
          <cell r="J161" t="str">
            <v>N100</v>
          </cell>
          <cell r="K161" t="str">
            <v>EUR</v>
          </cell>
          <cell r="L161" t="str">
            <v>H</v>
          </cell>
          <cell r="M161" t="str">
            <v>041</v>
          </cell>
          <cell r="N161">
            <v>0.04</v>
          </cell>
          <cell r="O161" t="str">
            <v>Shares</v>
          </cell>
          <cell r="P161">
            <v>4366</v>
          </cell>
          <cell r="Q161">
            <v>19161.897047999999</v>
          </cell>
          <cell r="R161">
            <v>49297394</v>
          </cell>
          <cell r="S161">
            <v>407.5</v>
          </cell>
          <cell r="T161">
            <v>410.3</v>
          </cell>
          <cell r="U161">
            <v>340</v>
          </cell>
          <cell r="V161">
            <v>388.7</v>
          </cell>
          <cell r="W161">
            <v>-2.0413306449999999</v>
          </cell>
          <cell r="X161">
            <v>225711</v>
          </cell>
          <cell r="Y161">
            <v>5013456</v>
          </cell>
          <cell r="Z161">
            <v>1898883.0527999999</v>
          </cell>
          <cell r="AA161">
            <v>2803917</v>
          </cell>
          <cell r="AB161">
            <v>80065993</v>
          </cell>
          <cell r="AC161">
            <v>22753020.129000001</v>
          </cell>
          <cell r="AD161">
            <v>5818556</v>
          </cell>
          <cell r="AE161">
            <v>2141542.0528000002</v>
          </cell>
          <cell r="AF161">
            <v>84577728</v>
          </cell>
          <cell r="AG161">
            <v>23844360.5</v>
          </cell>
        </row>
        <row r="162">
          <cell r="B162" t="str">
            <v>NL0010273215</v>
          </cell>
          <cell r="C162" t="str">
            <v>ASML HOLDING</v>
          </cell>
          <cell r="D162" t="str">
            <v>Amsterdam</v>
          </cell>
          <cell r="E162" t="str">
            <v>Domestic</v>
          </cell>
          <cell r="F162" t="str">
            <v>NLD</v>
          </cell>
          <cell r="G162" t="str">
            <v>Continuous</v>
          </cell>
          <cell r="H162" t="str">
            <v>J0</v>
          </cell>
          <cell r="I162" t="str">
            <v>10102020</v>
          </cell>
          <cell r="J162" t="str">
            <v>N100</v>
          </cell>
          <cell r="K162" t="str">
            <v>EUR</v>
          </cell>
          <cell r="L162" t="str">
            <v>H</v>
          </cell>
          <cell r="M162" t="str">
            <v>041</v>
          </cell>
          <cell r="N162">
            <v>0.09</v>
          </cell>
          <cell r="O162" t="str">
            <v>Shares</v>
          </cell>
          <cell r="P162">
            <v>58805</v>
          </cell>
          <cell r="Q162">
            <v>287255.50936000003</v>
          </cell>
          <cell r="R162">
            <v>406474472</v>
          </cell>
          <cell r="S162">
            <v>708.5</v>
          </cell>
          <cell r="T162">
            <v>733.2</v>
          </cell>
          <cell r="U162">
            <v>641</v>
          </cell>
          <cell r="V162">
            <v>706.7</v>
          </cell>
          <cell r="W162">
            <v>1.0148656375</v>
          </cell>
          <cell r="X162">
            <v>764968</v>
          </cell>
          <cell r="Y162">
            <v>15666117</v>
          </cell>
          <cell r="Z162">
            <v>10780102.972999999</v>
          </cell>
          <cell r="AA162">
            <v>9577458</v>
          </cell>
          <cell r="AB162">
            <v>204154575</v>
          </cell>
          <cell r="AC162">
            <v>119327197.20999999</v>
          </cell>
          <cell r="AD162">
            <v>16694317</v>
          </cell>
          <cell r="AE162">
            <v>11461283.972999999</v>
          </cell>
          <cell r="AF162">
            <v>212646575</v>
          </cell>
          <cell r="AG162">
            <v>123511811.45999999</v>
          </cell>
        </row>
        <row r="163">
          <cell r="B163" t="str">
            <v>NL0011872643</v>
          </cell>
          <cell r="C163" t="str">
            <v>ASR NEDERLAND</v>
          </cell>
          <cell r="D163" t="str">
            <v>Amsterdam</v>
          </cell>
          <cell r="E163" t="str">
            <v>Domestic</v>
          </cell>
          <cell r="F163" t="str">
            <v>NLD</v>
          </cell>
          <cell r="G163" t="str">
            <v>Continuous</v>
          </cell>
          <cell r="H163" t="str">
            <v>J1</v>
          </cell>
          <cell r="I163" t="str">
            <v>30302010</v>
          </cell>
          <cell r="J163" t="str">
            <v>N150</v>
          </cell>
          <cell r="K163" t="str">
            <v>EUR</v>
          </cell>
          <cell r="L163" t="str">
            <v>H</v>
          </cell>
          <cell r="M163" t="str">
            <v>041</v>
          </cell>
          <cell r="N163">
            <v>0.16</v>
          </cell>
          <cell r="O163" t="str">
            <v>Shares</v>
          </cell>
          <cell r="P163">
            <v>162909</v>
          </cell>
          <cell r="Q163">
            <v>5591.3167620000004</v>
          </cell>
          <cell r="R163">
            <v>138057204</v>
          </cell>
          <cell r="S163">
            <v>38.03</v>
          </cell>
          <cell r="T163">
            <v>40.96</v>
          </cell>
          <cell r="U163">
            <v>37.99</v>
          </cell>
          <cell r="V163">
            <v>40.5</v>
          </cell>
          <cell r="W163">
            <v>7.3416379539000003</v>
          </cell>
          <cell r="X163">
            <v>70295</v>
          </cell>
          <cell r="Y163">
            <v>10246092</v>
          </cell>
          <cell r="Z163">
            <v>400840.78654</v>
          </cell>
          <cell r="AA163">
            <v>917831</v>
          </cell>
          <cell r="AB163">
            <v>119118157</v>
          </cell>
          <cell r="AC163">
            <v>4372860.0125000002</v>
          </cell>
          <cell r="AD163">
            <v>10453092</v>
          </cell>
          <cell r="AE163">
            <v>408761.53654</v>
          </cell>
          <cell r="AF163">
            <v>122152843</v>
          </cell>
          <cell r="AG163">
            <v>4480844.5872</v>
          </cell>
        </row>
        <row r="164">
          <cell r="B164" t="str">
            <v>IT0000062072</v>
          </cell>
          <cell r="C164" t="str">
            <v>ASSICURAZ.GEN.ORD.</v>
          </cell>
          <cell r="D164" t="str">
            <v>Brussels</v>
          </cell>
          <cell r="E164" t="str">
            <v>Foreign</v>
          </cell>
          <cell r="F164" t="str">
            <v>ITA</v>
          </cell>
          <cell r="G164" t="str">
            <v>Continuous</v>
          </cell>
          <cell r="H164" t="str">
            <v>A4</v>
          </cell>
          <cell r="I164" t="str">
            <v>30302010</v>
          </cell>
          <cell r="J164" t="str">
            <v/>
          </cell>
          <cell r="K164" t="str">
            <v>EUR</v>
          </cell>
          <cell r="L164" t="str">
            <v>D</v>
          </cell>
          <cell r="M164" t="str">
            <v>041</v>
          </cell>
          <cell r="N164">
            <v>1</v>
          </cell>
          <cell r="O164" t="str">
            <v>Shares</v>
          </cell>
          <cell r="P164">
            <v>5119</v>
          </cell>
          <cell r="Q164">
            <v>0</v>
          </cell>
          <cell r="R164">
            <v>0</v>
          </cell>
          <cell r="S164">
            <v>19.55</v>
          </cell>
          <cell r="T164">
            <v>19.55</v>
          </cell>
          <cell r="U164">
            <v>18.425000000000001</v>
          </cell>
          <cell r="V164">
            <v>19.55</v>
          </cell>
          <cell r="W164">
            <v>8.9439955418999997</v>
          </cell>
          <cell r="X164">
            <v>15</v>
          </cell>
          <cell r="Y164">
            <v>1015</v>
          </cell>
          <cell r="Z164">
            <v>19.268719999999998</v>
          </cell>
          <cell r="AA164">
            <v>213</v>
          </cell>
          <cell r="AB164">
            <v>26398</v>
          </cell>
          <cell r="AC164">
            <v>444.62524000000002</v>
          </cell>
          <cell r="AD164">
            <v>1015</v>
          </cell>
          <cell r="AE164">
            <v>19.268719999999998</v>
          </cell>
          <cell r="AF164">
            <v>26398</v>
          </cell>
          <cell r="AG164">
            <v>444.62524000000002</v>
          </cell>
        </row>
        <row r="165">
          <cell r="B165" t="str">
            <v>FR0000074148</v>
          </cell>
          <cell r="C165" t="str">
            <v>ASSYSTEM</v>
          </cell>
          <cell r="D165" t="str">
            <v>Paris</v>
          </cell>
          <cell r="E165" t="str">
            <v>Domestic</v>
          </cell>
          <cell r="F165" t="str">
            <v>FRA</v>
          </cell>
          <cell r="G165" t="str">
            <v>Continuous</v>
          </cell>
          <cell r="H165" t="str">
            <v>16</v>
          </cell>
          <cell r="I165" t="str">
            <v>50101015</v>
          </cell>
          <cell r="J165" t="str">
            <v/>
          </cell>
          <cell r="K165" t="str">
            <v>EUR</v>
          </cell>
          <cell r="L165" t="str">
            <v>I</v>
          </cell>
          <cell r="M165" t="str">
            <v>041</v>
          </cell>
          <cell r="N165">
            <v>1</v>
          </cell>
          <cell r="O165" t="str">
            <v>Shares</v>
          </cell>
          <cell r="P165">
            <v>76333</v>
          </cell>
          <cell r="Q165">
            <v>587.55809999999997</v>
          </cell>
          <cell r="R165">
            <v>15668216</v>
          </cell>
          <cell r="S165">
            <v>35.65</v>
          </cell>
          <cell r="T165">
            <v>38.35</v>
          </cell>
          <cell r="U165">
            <v>34</v>
          </cell>
          <cell r="V165">
            <v>37.5</v>
          </cell>
          <cell r="W165">
            <v>5.3370786516999997</v>
          </cell>
          <cell r="X165">
            <v>2342</v>
          </cell>
          <cell r="Y165">
            <v>100280</v>
          </cell>
          <cell r="Z165">
            <v>3699.77045</v>
          </cell>
          <cell r="AA165">
            <v>14211</v>
          </cell>
          <cell r="AB165">
            <v>779085</v>
          </cell>
          <cell r="AC165">
            <v>23835.06695</v>
          </cell>
          <cell r="AD165">
            <v>106780</v>
          </cell>
          <cell r="AE165">
            <v>3944.2954500000001</v>
          </cell>
          <cell r="AF165">
            <v>1423480</v>
          </cell>
          <cell r="AG165">
            <v>41409.693749999999</v>
          </cell>
        </row>
        <row r="166">
          <cell r="B166" t="str">
            <v>CH1122548808</v>
          </cell>
          <cell r="C166" t="str">
            <v>ASTROCAST</v>
          </cell>
          <cell r="D166" t="str">
            <v>Oslo</v>
          </cell>
          <cell r="E166" t="str">
            <v>Foreign</v>
          </cell>
          <cell r="F166" t="str">
            <v>CHE</v>
          </cell>
          <cell r="G166" t="str">
            <v>Fixing</v>
          </cell>
          <cell r="H166" t="str">
            <v>O9</v>
          </cell>
          <cell r="I166" t="str">
            <v>15102015</v>
          </cell>
          <cell r="J166" t="str">
            <v/>
          </cell>
          <cell r="K166" t="str">
            <v>NOK</v>
          </cell>
          <cell r="L166" t="str">
            <v>E</v>
          </cell>
          <cell r="M166" t="str">
            <v>041</v>
          </cell>
          <cell r="N166">
            <v>0.01</v>
          </cell>
          <cell r="O166" t="str">
            <v>Shares</v>
          </cell>
          <cell r="P166">
            <v>256515</v>
          </cell>
          <cell r="Q166">
            <v>190.58557544000001</v>
          </cell>
          <cell r="R166">
            <v>39660908</v>
          </cell>
          <cell r="S166">
            <v>55.99</v>
          </cell>
          <cell r="T166">
            <v>58.3</v>
          </cell>
          <cell r="U166">
            <v>45.005000000000003</v>
          </cell>
          <cell r="V166">
            <v>48</v>
          </cell>
          <cell r="W166">
            <v>-12.727272729999999</v>
          </cell>
          <cell r="X166">
            <v>225</v>
          </cell>
          <cell r="Y166">
            <v>36941</v>
          </cell>
          <cell r="Z166">
            <v>195.53912</v>
          </cell>
          <cell r="AA166">
            <v>2683</v>
          </cell>
          <cell r="AB166">
            <v>438773</v>
          </cell>
          <cell r="AC166">
            <v>2486.2207899999999</v>
          </cell>
          <cell r="AD166">
            <v>36941</v>
          </cell>
          <cell r="AE166">
            <v>195.53912</v>
          </cell>
          <cell r="AF166">
            <v>438773</v>
          </cell>
          <cell r="AG166">
            <v>2486.2207899999999</v>
          </cell>
        </row>
        <row r="167">
          <cell r="B167" t="str">
            <v>FR0010478248</v>
          </cell>
          <cell r="C167" t="str">
            <v>ATARI</v>
          </cell>
          <cell r="D167" t="str">
            <v>Paris</v>
          </cell>
          <cell r="E167" t="str">
            <v>Domestic</v>
          </cell>
          <cell r="F167" t="str">
            <v>FRA</v>
          </cell>
          <cell r="G167" t="str">
            <v>Continuous</v>
          </cell>
          <cell r="H167" t="str">
            <v>16</v>
          </cell>
          <cell r="I167" t="str">
            <v>40203040</v>
          </cell>
          <cell r="J167" t="str">
            <v/>
          </cell>
          <cell r="K167" t="str">
            <v>EUR</v>
          </cell>
          <cell r="L167" t="str">
            <v>J</v>
          </cell>
          <cell r="M167" t="str">
            <v>041</v>
          </cell>
          <cell r="N167">
            <v>0.01</v>
          </cell>
          <cell r="O167" t="str">
            <v>Shares</v>
          </cell>
          <cell r="P167">
            <v>55235</v>
          </cell>
          <cell r="Q167">
            <v>114.08573988000001</v>
          </cell>
          <cell r="R167">
            <v>301415429</v>
          </cell>
          <cell r="S167">
            <v>0.41049999999999998</v>
          </cell>
          <cell r="T167">
            <v>0.45500000000000002</v>
          </cell>
          <cell r="U167">
            <v>0.37</v>
          </cell>
          <cell r="V167">
            <v>0.3785</v>
          </cell>
          <cell r="W167">
            <v>-7.6829268290000003</v>
          </cell>
          <cell r="X167">
            <v>12653</v>
          </cell>
          <cell r="Y167">
            <v>45663334</v>
          </cell>
          <cell r="Z167">
            <v>18552.59433</v>
          </cell>
          <cell r="AA167">
            <v>351347</v>
          </cell>
          <cell r="AB167">
            <v>1226089948</v>
          </cell>
          <cell r="AC167">
            <v>698600.17335000006</v>
          </cell>
          <cell r="AD167">
            <v>45679334</v>
          </cell>
          <cell r="AE167">
            <v>18558.658329999998</v>
          </cell>
          <cell r="AF167">
            <v>1226105948</v>
          </cell>
          <cell r="AG167">
            <v>698606.23734999995</v>
          </cell>
        </row>
        <row r="168">
          <cell r="B168" t="str">
            <v>NO0004822503</v>
          </cell>
          <cell r="C168" t="str">
            <v>ATEA</v>
          </cell>
          <cell r="D168" t="str">
            <v>Oslo</v>
          </cell>
          <cell r="E168" t="str">
            <v>Domestic</v>
          </cell>
          <cell r="F168" t="str">
            <v>NOR</v>
          </cell>
          <cell r="G168" t="str">
            <v>Continuous</v>
          </cell>
          <cell r="H168" t="str">
            <v>OH</v>
          </cell>
          <cell r="I168" t="str">
            <v>10101010</v>
          </cell>
          <cell r="J168" t="str">
            <v/>
          </cell>
          <cell r="K168" t="str">
            <v>NOK</v>
          </cell>
          <cell r="L168" t="str">
            <v>H</v>
          </cell>
          <cell r="M168" t="str">
            <v>041</v>
          </cell>
          <cell r="N168">
            <v>1</v>
          </cell>
          <cell r="O168" t="str">
            <v>Shares</v>
          </cell>
          <cell r="P168">
            <v>34321</v>
          </cell>
          <cell r="Q168">
            <v>1841.0016026000001</v>
          </cell>
          <cell r="R168">
            <v>112130609</v>
          </cell>
          <cell r="S168">
            <v>164.6</v>
          </cell>
          <cell r="T168">
            <v>164.8</v>
          </cell>
          <cell r="U168">
            <v>149</v>
          </cell>
          <cell r="V168">
            <v>164</v>
          </cell>
          <cell r="W168">
            <v>0</v>
          </cell>
          <cell r="X168">
            <v>8119</v>
          </cell>
          <cell r="Y168">
            <v>1192562</v>
          </cell>
          <cell r="Z168">
            <v>18568.276969999999</v>
          </cell>
          <cell r="AA168">
            <v>127688</v>
          </cell>
          <cell r="AB168">
            <v>19683653</v>
          </cell>
          <cell r="AC168">
            <v>301426.64238999999</v>
          </cell>
          <cell r="AD168">
            <v>1205884</v>
          </cell>
          <cell r="AE168">
            <v>18768.347979999999</v>
          </cell>
          <cell r="AF168">
            <v>26114795</v>
          </cell>
          <cell r="AG168">
            <v>393086.95675000001</v>
          </cell>
        </row>
        <row r="169">
          <cell r="B169" t="str">
            <v>FR0011992700</v>
          </cell>
          <cell r="C169" t="str">
            <v>ATEME</v>
          </cell>
          <cell r="D169" t="str">
            <v>Paris</v>
          </cell>
          <cell r="E169" t="str">
            <v>Domestic</v>
          </cell>
          <cell r="F169" t="str">
            <v>FRA</v>
          </cell>
          <cell r="G169" t="str">
            <v>Continuous</v>
          </cell>
          <cell r="H169" t="str">
            <v>16</v>
          </cell>
          <cell r="I169" t="str">
            <v>10101015</v>
          </cell>
          <cell r="J169" t="str">
            <v/>
          </cell>
          <cell r="K169" t="str">
            <v>EUR</v>
          </cell>
          <cell r="L169" t="str">
            <v>I</v>
          </cell>
          <cell r="M169" t="str">
            <v>041</v>
          </cell>
          <cell r="N169">
            <v>0.14000000000000001</v>
          </cell>
          <cell r="O169" t="str">
            <v>Shares</v>
          </cell>
          <cell r="P169">
            <v>98283</v>
          </cell>
          <cell r="Q169">
            <v>150.40888128</v>
          </cell>
          <cell r="R169">
            <v>11191137</v>
          </cell>
          <cell r="S169">
            <v>12.5</v>
          </cell>
          <cell r="T169">
            <v>13.76</v>
          </cell>
          <cell r="U169">
            <v>11.6</v>
          </cell>
          <cell r="V169">
            <v>13.44</v>
          </cell>
          <cell r="W169">
            <v>7.3482428114999996</v>
          </cell>
          <cell r="X169">
            <v>952</v>
          </cell>
          <cell r="Y169">
            <v>89481</v>
          </cell>
          <cell r="Z169">
            <v>1134.5041799999999</v>
          </cell>
          <cell r="AA169">
            <v>31424</v>
          </cell>
          <cell r="AB169">
            <v>2420403</v>
          </cell>
          <cell r="AC169">
            <v>37265.312559999998</v>
          </cell>
          <cell r="AD169">
            <v>89481</v>
          </cell>
          <cell r="AE169">
            <v>1134.5041799999999</v>
          </cell>
          <cell r="AF169">
            <v>2799228</v>
          </cell>
          <cell r="AG169">
            <v>43110.538139999997</v>
          </cell>
        </row>
        <row r="170">
          <cell r="B170" t="str">
            <v>BE0003837540</v>
          </cell>
          <cell r="C170" t="str">
            <v>ATENOR</v>
          </cell>
          <cell r="D170" t="str">
            <v>Brussels</v>
          </cell>
          <cell r="E170" t="str">
            <v>Domestic</v>
          </cell>
          <cell r="F170" t="str">
            <v>BEL</v>
          </cell>
          <cell r="G170" t="str">
            <v>Continuous</v>
          </cell>
          <cell r="H170" t="str">
            <v>A1</v>
          </cell>
          <cell r="I170" t="str">
            <v>35101010</v>
          </cell>
          <cell r="J170" t="str">
            <v/>
          </cell>
          <cell r="K170" t="str">
            <v>EUR</v>
          </cell>
          <cell r="L170" t="str">
            <v>I</v>
          </cell>
          <cell r="M170" t="str">
            <v>041</v>
          </cell>
          <cell r="N170">
            <v>0</v>
          </cell>
          <cell r="O170" t="str">
            <v>Shares</v>
          </cell>
          <cell r="P170">
            <v>1964</v>
          </cell>
          <cell r="Q170">
            <v>399.80639600000001</v>
          </cell>
          <cell r="R170">
            <v>7038845</v>
          </cell>
          <cell r="S170">
            <v>55.4</v>
          </cell>
          <cell r="T170">
            <v>57.4</v>
          </cell>
          <cell r="U170">
            <v>52.8</v>
          </cell>
          <cell r="V170">
            <v>56.8</v>
          </cell>
          <cell r="W170">
            <v>2.5270758123000001</v>
          </cell>
          <cell r="X170">
            <v>1676</v>
          </cell>
          <cell r="Y170">
            <v>72044</v>
          </cell>
          <cell r="Z170">
            <v>3929.9870000000001</v>
          </cell>
          <cell r="AA170">
            <v>17016</v>
          </cell>
          <cell r="AB170">
            <v>706645</v>
          </cell>
          <cell r="AC170">
            <v>40880.955199999997</v>
          </cell>
          <cell r="AD170">
            <v>72044</v>
          </cell>
          <cell r="AE170">
            <v>3929.9870000000001</v>
          </cell>
          <cell r="AF170">
            <v>708300</v>
          </cell>
          <cell r="AG170">
            <v>40973.011200000001</v>
          </cell>
        </row>
        <row r="171">
          <cell r="B171" t="str">
            <v>NO0010768500</v>
          </cell>
          <cell r="C171" t="str">
            <v>ATLANTIC SAPPHIRE</v>
          </cell>
          <cell r="D171" t="str">
            <v>Oslo</v>
          </cell>
          <cell r="E171" t="str">
            <v>Domestic</v>
          </cell>
          <cell r="F171" t="str">
            <v>NOR</v>
          </cell>
          <cell r="G171" t="str">
            <v>Continuous</v>
          </cell>
          <cell r="H171" t="str">
            <v>OH</v>
          </cell>
          <cell r="I171" t="str">
            <v>45102010</v>
          </cell>
          <cell r="J171" t="str">
            <v/>
          </cell>
          <cell r="K171" t="str">
            <v>NOK</v>
          </cell>
          <cell r="L171" t="str">
            <v>I</v>
          </cell>
          <cell r="M171" t="str">
            <v>041</v>
          </cell>
          <cell r="N171">
            <v>0.1</v>
          </cell>
          <cell r="O171" t="str">
            <v>Shares</v>
          </cell>
          <cell r="P171">
            <v>232587</v>
          </cell>
          <cell r="Q171">
            <v>385.11096972000001</v>
          </cell>
          <cell r="R171">
            <v>91048551</v>
          </cell>
          <cell r="S171">
            <v>43.6</v>
          </cell>
          <cell r="T171">
            <v>46.9</v>
          </cell>
          <cell r="U171">
            <v>39.25</v>
          </cell>
          <cell r="V171">
            <v>42.25</v>
          </cell>
          <cell r="W171">
            <v>-1.8583042970000001</v>
          </cell>
          <cell r="X171">
            <v>8101</v>
          </cell>
          <cell r="Y171">
            <v>3293224</v>
          </cell>
          <cell r="Z171">
            <v>13709.24451</v>
          </cell>
          <cell r="AA171">
            <v>253949</v>
          </cell>
          <cell r="AB171">
            <v>86843405</v>
          </cell>
          <cell r="AC171">
            <v>575284.65416999999</v>
          </cell>
          <cell r="AD171">
            <v>3787504</v>
          </cell>
          <cell r="AE171">
            <v>15747.78134</v>
          </cell>
          <cell r="AF171">
            <v>104380402</v>
          </cell>
          <cell r="AG171">
            <v>749363.45323999994</v>
          </cell>
        </row>
        <row r="172">
          <cell r="B172" t="str">
            <v>FR0000051732</v>
          </cell>
          <cell r="C172" t="str">
            <v>ATOS</v>
          </cell>
          <cell r="D172" t="str">
            <v>Paris</v>
          </cell>
          <cell r="E172" t="str">
            <v>Domestic</v>
          </cell>
          <cell r="F172" t="str">
            <v>FRA</v>
          </cell>
          <cell r="G172" t="str">
            <v>Continuous</v>
          </cell>
          <cell r="H172" t="str">
            <v>11</v>
          </cell>
          <cell r="I172" t="str">
            <v>10101010</v>
          </cell>
          <cell r="J172" t="str">
            <v>N150</v>
          </cell>
          <cell r="K172" t="str">
            <v>EUR</v>
          </cell>
          <cell r="L172" t="str">
            <v>H</v>
          </cell>
          <cell r="M172" t="str">
            <v>041</v>
          </cell>
          <cell r="N172">
            <v>1</v>
          </cell>
          <cell r="O172" t="str">
            <v>Shares</v>
          </cell>
          <cell r="P172">
            <v>30718</v>
          </cell>
          <cell r="Q172">
            <v>4140.2071134999997</v>
          </cell>
          <cell r="R172">
            <v>110730332</v>
          </cell>
          <cell r="S172">
            <v>38</v>
          </cell>
          <cell r="T172">
            <v>38.93</v>
          </cell>
          <cell r="U172">
            <v>35.03</v>
          </cell>
          <cell r="V172">
            <v>37.39</v>
          </cell>
          <cell r="W172">
            <v>-1.084656085</v>
          </cell>
          <cell r="X172">
            <v>103073</v>
          </cell>
          <cell r="Y172">
            <v>13820167</v>
          </cell>
          <cell r="Z172">
            <v>505482.77006000001</v>
          </cell>
          <cell r="AA172">
            <v>1967559</v>
          </cell>
          <cell r="AB172">
            <v>209610260</v>
          </cell>
          <cell r="AC172">
            <v>10556355.482000001</v>
          </cell>
          <cell r="AD172">
            <v>14727720</v>
          </cell>
          <cell r="AE172">
            <v>545995.79677000002</v>
          </cell>
          <cell r="AF172">
            <v>211596228</v>
          </cell>
          <cell r="AG172">
            <v>10657461.288000001</v>
          </cell>
        </row>
        <row r="173">
          <cell r="B173" t="str">
            <v>JE00B3DCF752</v>
          </cell>
          <cell r="C173" t="str">
            <v>ATRIUM EUR REALEST</v>
          </cell>
          <cell r="D173" t="str">
            <v>Amsterdam</v>
          </cell>
          <cell r="E173" t="str">
            <v>Domestic</v>
          </cell>
          <cell r="F173" t="str">
            <v>JEY</v>
          </cell>
          <cell r="G173" t="str">
            <v>Continuous</v>
          </cell>
          <cell r="H173" t="str">
            <v>J7</v>
          </cell>
          <cell r="I173" t="str">
            <v>35101010</v>
          </cell>
          <cell r="J173" t="str">
            <v/>
          </cell>
          <cell r="K173" t="str">
            <v>EUR</v>
          </cell>
          <cell r="L173" t="str">
            <v>I</v>
          </cell>
          <cell r="M173" t="str">
            <v>041</v>
          </cell>
          <cell r="N173">
            <v>0</v>
          </cell>
          <cell r="O173" t="str">
            <v>Shares</v>
          </cell>
          <cell r="P173">
            <v>111217</v>
          </cell>
          <cell r="Q173">
            <v>1438.9844584</v>
          </cell>
          <cell r="R173">
            <v>400273841</v>
          </cell>
          <cell r="S173">
            <v>3.45</v>
          </cell>
          <cell r="T173">
            <v>3.6</v>
          </cell>
          <cell r="U173">
            <v>3.39</v>
          </cell>
          <cell r="V173">
            <v>3.5950000000000002</v>
          </cell>
          <cell r="W173">
            <v>1.6973125884</v>
          </cell>
          <cell r="X173">
            <v>351</v>
          </cell>
          <cell r="Y173">
            <v>163092</v>
          </cell>
          <cell r="Z173">
            <v>573.76139000000001</v>
          </cell>
          <cell r="AA173">
            <v>2926</v>
          </cell>
          <cell r="AB173">
            <v>1656513</v>
          </cell>
          <cell r="AC173">
            <v>5136.5704100000003</v>
          </cell>
          <cell r="AD173">
            <v>163092</v>
          </cell>
          <cell r="AE173">
            <v>573.76139000000001</v>
          </cell>
          <cell r="AF173">
            <v>1656513</v>
          </cell>
          <cell r="AG173">
            <v>5136.5704100000003</v>
          </cell>
        </row>
        <row r="174">
          <cell r="B174" t="str">
            <v>FR0000063737</v>
          </cell>
          <cell r="C174" t="str">
            <v>AUBAY</v>
          </cell>
          <cell r="D174" t="str">
            <v>Paris</v>
          </cell>
          <cell r="E174" t="str">
            <v>Domestic</v>
          </cell>
          <cell r="F174" t="str">
            <v>FRA</v>
          </cell>
          <cell r="G174" t="str">
            <v>Continuous</v>
          </cell>
          <cell r="H174" t="str">
            <v>16</v>
          </cell>
          <cell r="I174" t="str">
            <v>10101010</v>
          </cell>
          <cell r="J174" t="str">
            <v/>
          </cell>
          <cell r="K174" t="str">
            <v>EUR</v>
          </cell>
          <cell r="L174" t="str">
            <v>I</v>
          </cell>
          <cell r="M174" t="str">
            <v>041</v>
          </cell>
          <cell r="N174">
            <v>0.5</v>
          </cell>
          <cell r="O174" t="str">
            <v>Shares</v>
          </cell>
          <cell r="P174">
            <v>73215</v>
          </cell>
          <cell r="Q174">
            <v>827.68442960000004</v>
          </cell>
          <cell r="R174">
            <v>13221796</v>
          </cell>
          <cell r="S174">
            <v>53.5</v>
          </cell>
          <cell r="T174">
            <v>63</v>
          </cell>
          <cell r="U174">
            <v>51.9</v>
          </cell>
          <cell r="V174">
            <v>62.6</v>
          </cell>
          <cell r="W174">
            <v>18.113207546999998</v>
          </cell>
          <cell r="X174">
            <v>6014</v>
          </cell>
          <cell r="Y174">
            <v>135981</v>
          </cell>
          <cell r="Z174">
            <v>7650.9772000000003</v>
          </cell>
          <cell r="AA174">
            <v>66712</v>
          </cell>
          <cell r="AB174">
            <v>1951643</v>
          </cell>
          <cell r="AC174">
            <v>87848.112699999998</v>
          </cell>
          <cell r="AD174">
            <v>138371</v>
          </cell>
          <cell r="AE174">
            <v>7788.2826999999997</v>
          </cell>
          <cell r="AF174">
            <v>2098321</v>
          </cell>
          <cell r="AG174">
            <v>93884.179459999999</v>
          </cell>
        </row>
        <row r="175">
          <cell r="B175" t="str">
            <v>FR00140059B5</v>
          </cell>
          <cell r="C175" t="str">
            <v>AUDACIA</v>
          </cell>
          <cell r="D175" t="str">
            <v>Paris</v>
          </cell>
          <cell r="E175" t="str">
            <v>Domestic</v>
          </cell>
          <cell r="F175" t="str">
            <v>FRA</v>
          </cell>
          <cell r="G175" t="str">
            <v>Continuous</v>
          </cell>
          <cell r="H175" t="str">
            <v>E2</v>
          </cell>
          <cell r="I175" t="str">
            <v>30202010</v>
          </cell>
          <cell r="J175" t="str">
            <v/>
          </cell>
          <cell r="K175" t="str">
            <v>EUR</v>
          </cell>
          <cell r="L175" t="str">
            <v>E</v>
          </cell>
          <cell r="M175" t="str">
            <v>041</v>
          </cell>
          <cell r="N175">
            <v>0.125</v>
          </cell>
          <cell r="O175" t="str">
            <v>Shares</v>
          </cell>
          <cell r="P175">
            <v>141265</v>
          </cell>
          <cell r="Q175">
            <v>29.380053719999999</v>
          </cell>
          <cell r="R175">
            <v>4754054</v>
          </cell>
          <cell r="S175">
            <v>6</v>
          </cell>
          <cell r="T175">
            <v>6.3</v>
          </cell>
          <cell r="U175">
            <v>5.8</v>
          </cell>
          <cell r="V175">
            <v>6.18</v>
          </cell>
          <cell r="W175">
            <v>3</v>
          </cell>
          <cell r="X175">
            <v>303</v>
          </cell>
          <cell r="Y175">
            <v>23342</v>
          </cell>
          <cell r="Z175">
            <v>141.57241999999999</v>
          </cell>
          <cell r="AA175">
            <v>1796</v>
          </cell>
          <cell r="AB175">
            <v>151751</v>
          </cell>
          <cell r="AC175">
            <v>960.32208000000003</v>
          </cell>
          <cell r="AD175">
            <v>23342</v>
          </cell>
          <cell r="AE175">
            <v>141.57241999999999</v>
          </cell>
          <cell r="AF175">
            <v>151751</v>
          </cell>
          <cell r="AG175">
            <v>960.32208000000003</v>
          </cell>
        </row>
        <row r="176">
          <cell r="B176" t="str">
            <v>FR0011896463</v>
          </cell>
          <cell r="C176" t="str">
            <v>AUDIENCE LABS</v>
          </cell>
          <cell r="D176" t="str">
            <v>Paris</v>
          </cell>
          <cell r="E176" t="str">
            <v>Domestic</v>
          </cell>
          <cell r="F176" t="str">
            <v>FRA</v>
          </cell>
          <cell r="G176" t="str">
            <v>Fixing</v>
          </cell>
          <cell r="H176" t="str">
            <v>10</v>
          </cell>
          <cell r="I176" t="str">
            <v>10101020</v>
          </cell>
          <cell r="J176" t="str">
            <v/>
          </cell>
          <cell r="K176" t="str">
            <v>EUR</v>
          </cell>
          <cell r="L176" t="str">
            <v>D</v>
          </cell>
          <cell r="M176" t="str">
            <v>041</v>
          </cell>
          <cell r="N176">
            <v>5</v>
          </cell>
          <cell r="O176" t="str">
            <v>Shares</v>
          </cell>
          <cell r="P176">
            <v>206593</v>
          </cell>
          <cell r="Q176">
            <v>2.8165425599999998</v>
          </cell>
          <cell r="R176">
            <v>697164</v>
          </cell>
          <cell r="S176">
            <v>3.54</v>
          </cell>
          <cell r="T176">
            <v>5</v>
          </cell>
          <cell r="U176">
            <v>2.44</v>
          </cell>
          <cell r="V176">
            <v>4.04</v>
          </cell>
          <cell r="W176">
            <v>49.629629629999997</v>
          </cell>
          <cell r="X176">
            <v>23</v>
          </cell>
          <cell r="Y176">
            <v>1718</v>
          </cell>
          <cell r="Z176">
            <v>5.3786199999999997</v>
          </cell>
          <cell r="AA176">
            <v>138</v>
          </cell>
          <cell r="AB176">
            <v>4027</v>
          </cell>
          <cell r="AC176">
            <v>14.14007</v>
          </cell>
          <cell r="AD176">
            <v>1718</v>
          </cell>
          <cell r="AE176">
            <v>5.3786199999999997</v>
          </cell>
          <cell r="AF176">
            <v>4027</v>
          </cell>
          <cell r="AG176">
            <v>14.14007</v>
          </cell>
        </row>
        <row r="177">
          <cell r="B177" t="str">
            <v>BE0974334667</v>
          </cell>
          <cell r="C177" t="str">
            <v>AUDIOVALLEY</v>
          </cell>
          <cell r="D177" t="str">
            <v>Paris</v>
          </cell>
          <cell r="E177" t="str">
            <v>Domestic</v>
          </cell>
          <cell r="F177" t="str">
            <v>BEL</v>
          </cell>
          <cell r="G177" t="str">
            <v>Continuous</v>
          </cell>
          <cell r="H177" t="str">
            <v>E2</v>
          </cell>
          <cell r="I177" t="str">
            <v>40203040</v>
          </cell>
          <cell r="J177" t="str">
            <v/>
          </cell>
          <cell r="K177" t="str">
            <v>EUR</v>
          </cell>
          <cell r="L177" t="str">
            <v>E</v>
          </cell>
          <cell r="M177" t="str">
            <v>041</v>
          </cell>
          <cell r="N177">
            <v>0</v>
          </cell>
          <cell r="O177" t="str">
            <v>Shares</v>
          </cell>
          <cell r="P177">
            <v>237812</v>
          </cell>
          <cell r="Q177">
            <v>43.297723560000001</v>
          </cell>
          <cell r="R177">
            <v>13041483</v>
          </cell>
          <cell r="S177">
            <v>2.97</v>
          </cell>
          <cell r="T177">
            <v>3.75</v>
          </cell>
          <cell r="U177">
            <v>2.8</v>
          </cell>
          <cell r="V177">
            <v>3.32</v>
          </cell>
          <cell r="W177">
            <v>11.784511784999999</v>
          </cell>
          <cell r="X177">
            <v>1216</v>
          </cell>
          <cell r="Y177">
            <v>306504</v>
          </cell>
          <cell r="Z177">
            <v>942.80555000000004</v>
          </cell>
          <cell r="AA177">
            <v>11523</v>
          </cell>
          <cell r="AB177">
            <v>2584701</v>
          </cell>
          <cell r="AC177">
            <v>8697.2131200000003</v>
          </cell>
          <cell r="AD177">
            <v>306504</v>
          </cell>
          <cell r="AE177">
            <v>942.80555000000004</v>
          </cell>
          <cell r="AF177">
            <v>3066063</v>
          </cell>
          <cell r="AG177">
            <v>10201.91761</v>
          </cell>
        </row>
        <row r="178">
          <cell r="B178" t="str">
            <v>FR0000061780</v>
          </cell>
          <cell r="C178" t="str">
            <v>AUGROS COSMETICS</v>
          </cell>
          <cell r="D178" t="str">
            <v>Paris</v>
          </cell>
          <cell r="E178" t="str">
            <v>Domestic</v>
          </cell>
          <cell r="F178" t="str">
            <v>FRA</v>
          </cell>
          <cell r="G178" t="str">
            <v>Fixing</v>
          </cell>
          <cell r="H178" t="str">
            <v>13</v>
          </cell>
          <cell r="I178" t="str">
            <v>50203030</v>
          </cell>
          <cell r="J178" t="str">
            <v/>
          </cell>
          <cell r="K178" t="str">
            <v>EUR</v>
          </cell>
          <cell r="L178" t="str">
            <v>J</v>
          </cell>
          <cell r="M178" t="str">
            <v>041</v>
          </cell>
          <cell r="N178">
            <v>0.14000000000000001</v>
          </cell>
          <cell r="O178" t="str">
            <v>Shares</v>
          </cell>
          <cell r="P178">
            <v>70914</v>
          </cell>
          <cell r="Q178">
            <v>7.1372900000000001</v>
          </cell>
          <cell r="R178">
            <v>1427458</v>
          </cell>
          <cell r="S178">
            <v>4.7</v>
          </cell>
          <cell r="T178">
            <v>5.3</v>
          </cell>
          <cell r="U178">
            <v>4.7</v>
          </cell>
          <cell r="V178">
            <v>5</v>
          </cell>
          <cell r="W178">
            <v>4.1666666667000003</v>
          </cell>
          <cell r="X178">
            <v>39</v>
          </cell>
          <cell r="Y178">
            <v>3230</v>
          </cell>
          <cell r="Z178">
            <v>16.119409999999998</v>
          </cell>
          <cell r="AA178">
            <v>368</v>
          </cell>
          <cell r="AB178">
            <v>93567</v>
          </cell>
          <cell r="AC178">
            <v>454.56851</v>
          </cell>
          <cell r="AD178">
            <v>3230</v>
          </cell>
          <cell r="AE178">
            <v>16.119409999999998</v>
          </cell>
          <cell r="AF178">
            <v>93567</v>
          </cell>
          <cell r="AG178">
            <v>454.56851</v>
          </cell>
        </row>
        <row r="179">
          <cell r="B179" t="str">
            <v>FR0013410370</v>
          </cell>
          <cell r="C179" t="str">
            <v>AUPLATA MINING GR</v>
          </cell>
          <cell r="D179" t="str">
            <v>Paris</v>
          </cell>
          <cell r="E179" t="str">
            <v>Domestic</v>
          </cell>
          <cell r="F179" t="str">
            <v>FRA</v>
          </cell>
          <cell r="G179" t="str">
            <v>Continuous</v>
          </cell>
          <cell r="H179" t="str">
            <v>E2</v>
          </cell>
          <cell r="I179" t="str">
            <v>55103025</v>
          </cell>
          <cell r="J179" t="str">
            <v/>
          </cell>
          <cell r="K179" t="str">
            <v>EUR</v>
          </cell>
          <cell r="L179" t="str">
            <v>E</v>
          </cell>
          <cell r="M179" t="str">
            <v>041</v>
          </cell>
          <cell r="N179">
            <v>5.0000000000000001E-4</v>
          </cell>
          <cell r="O179" t="str">
            <v>Shares</v>
          </cell>
          <cell r="P179">
            <v>134139</v>
          </cell>
          <cell r="Q179">
            <v>13.97039506</v>
          </cell>
          <cell r="R179">
            <v>450657905</v>
          </cell>
          <cell r="S179">
            <v>3.7999999999999999E-2</v>
          </cell>
          <cell r="T179">
            <v>3.7999999999999999E-2</v>
          </cell>
          <cell r="U179">
            <v>2.8000000000000001E-2</v>
          </cell>
          <cell r="V179">
            <v>3.1E-2</v>
          </cell>
          <cell r="W179">
            <v>-16.666666670000001</v>
          </cell>
          <cell r="X179">
            <v>3457</v>
          </cell>
          <cell r="Y179">
            <v>40841087</v>
          </cell>
          <cell r="Z179">
            <v>1306.16895</v>
          </cell>
          <cell r="AA179">
            <v>60202</v>
          </cell>
          <cell r="AB179">
            <v>389706869</v>
          </cell>
          <cell r="AC179">
            <v>39128.981070000002</v>
          </cell>
          <cell r="AD179">
            <v>40841087</v>
          </cell>
          <cell r="AE179">
            <v>1306.16895</v>
          </cell>
          <cell r="AF179">
            <v>389706869</v>
          </cell>
          <cell r="AG179">
            <v>39128.981070000002</v>
          </cell>
        </row>
        <row r="180">
          <cell r="B180" t="str">
            <v>FR0000039232</v>
          </cell>
          <cell r="C180" t="str">
            <v>AUREA</v>
          </cell>
          <cell r="D180" t="str">
            <v>Paris</v>
          </cell>
          <cell r="E180" t="str">
            <v>Domestic</v>
          </cell>
          <cell r="F180" t="str">
            <v>FRA</v>
          </cell>
          <cell r="G180" t="str">
            <v>Continuous</v>
          </cell>
          <cell r="H180" t="str">
            <v>16</v>
          </cell>
          <cell r="I180" t="str">
            <v>65103035</v>
          </cell>
          <cell r="J180" t="str">
            <v/>
          </cell>
          <cell r="K180" t="str">
            <v>EUR</v>
          </cell>
          <cell r="L180" t="str">
            <v>J</v>
          </cell>
          <cell r="M180" t="str">
            <v>041</v>
          </cell>
          <cell r="N180">
            <v>1.2</v>
          </cell>
          <cell r="O180" t="str">
            <v>Shares</v>
          </cell>
          <cell r="P180">
            <v>3922</v>
          </cell>
          <cell r="Q180">
            <v>81.191662199999996</v>
          </cell>
          <cell r="R180">
            <v>10023662</v>
          </cell>
          <cell r="S180">
            <v>7.5</v>
          </cell>
          <cell r="T180">
            <v>8.18</v>
          </cell>
          <cell r="U180">
            <v>7.38</v>
          </cell>
          <cell r="V180">
            <v>8.1</v>
          </cell>
          <cell r="W180">
            <v>7.1428571428999996</v>
          </cell>
          <cell r="X180">
            <v>327</v>
          </cell>
          <cell r="Y180">
            <v>41529</v>
          </cell>
          <cell r="Z180">
            <v>330.96992</v>
          </cell>
          <cell r="AA180">
            <v>5814</v>
          </cell>
          <cell r="AB180">
            <v>611702</v>
          </cell>
          <cell r="AC180">
            <v>4489.0140000000001</v>
          </cell>
          <cell r="AD180">
            <v>41529</v>
          </cell>
          <cell r="AE180">
            <v>330.96992</v>
          </cell>
          <cell r="AF180">
            <v>622494</v>
          </cell>
          <cell r="AG180">
            <v>4581.7410799999998</v>
          </cell>
        </row>
        <row r="181">
          <cell r="B181" t="str">
            <v>FR0013183589</v>
          </cell>
          <cell r="C181" t="str">
            <v>AURES TECHNOLOGIES</v>
          </cell>
          <cell r="D181" t="str">
            <v>Paris</v>
          </cell>
          <cell r="E181" t="str">
            <v>Domestic</v>
          </cell>
          <cell r="F181" t="str">
            <v>FRA</v>
          </cell>
          <cell r="G181" t="str">
            <v>Continuous</v>
          </cell>
          <cell r="H181" t="str">
            <v>16</v>
          </cell>
          <cell r="I181" t="str">
            <v>10102030</v>
          </cell>
          <cell r="J181" t="str">
            <v/>
          </cell>
          <cell r="K181" t="str">
            <v>EUR</v>
          </cell>
          <cell r="L181" t="str">
            <v>J</v>
          </cell>
          <cell r="M181" t="str">
            <v>041</v>
          </cell>
          <cell r="N181">
            <v>0.25</v>
          </cell>
          <cell r="O181" t="str">
            <v>Shares</v>
          </cell>
          <cell r="P181">
            <v>81247</v>
          </cell>
          <cell r="Q181">
            <v>94.8</v>
          </cell>
          <cell r="R181">
            <v>4000000</v>
          </cell>
          <cell r="S181">
            <v>20.7</v>
          </cell>
          <cell r="T181">
            <v>23.9</v>
          </cell>
          <cell r="U181">
            <v>19.3</v>
          </cell>
          <cell r="V181">
            <v>23.7</v>
          </cell>
          <cell r="W181">
            <v>17.326732672999999</v>
          </cell>
          <cell r="X181">
            <v>1184</v>
          </cell>
          <cell r="Y181">
            <v>62331</v>
          </cell>
          <cell r="Z181">
            <v>1307.0300500000001</v>
          </cell>
          <cell r="AA181">
            <v>11846</v>
          </cell>
          <cell r="AB181">
            <v>654906</v>
          </cell>
          <cell r="AC181">
            <v>16920.109550000001</v>
          </cell>
          <cell r="AD181">
            <v>151717</v>
          </cell>
          <cell r="AE181">
            <v>3182.6375499999999</v>
          </cell>
          <cell r="AF181">
            <v>1120280</v>
          </cell>
          <cell r="AG181">
            <v>28417.116450000001</v>
          </cell>
        </row>
        <row r="182">
          <cell r="B182" t="str">
            <v>NO0011032310</v>
          </cell>
          <cell r="C182" t="str">
            <v>AURORA EIENDOM</v>
          </cell>
          <cell r="D182" t="str">
            <v>Oslo</v>
          </cell>
          <cell r="E182" t="str">
            <v>Domestic</v>
          </cell>
          <cell r="F182" t="str">
            <v>NOR</v>
          </cell>
          <cell r="G182" t="str">
            <v>Fixing</v>
          </cell>
          <cell r="H182" t="str">
            <v>O9</v>
          </cell>
          <cell r="I182" t="str">
            <v>35101010</v>
          </cell>
          <cell r="J182" t="str">
            <v/>
          </cell>
          <cell r="K182" t="str">
            <v>NOK</v>
          </cell>
          <cell r="L182" t="str">
            <v>E</v>
          </cell>
          <cell r="M182" t="str">
            <v>041</v>
          </cell>
          <cell r="N182">
            <v>75</v>
          </cell>
          <cell r="O182" t="str">
            <v>Shares</v>
          </cell>
          <cell r="P182">
            <v>259118</v>
          </cell>
          <cell r="Q182">
            <v>215.56825753999999</v>
          </cell>
          <cell r="R182">
            <v>20550400</v>
          </cell>
          <cell r="S182">
            <v>110</v>
          </cell>
          <cell r="T182">
            <v>110</v>
          </cell>
          <cell r="U182">
            <v>100.02</v>
          </cell>
          <cell r="V182">
            <v>104.78</v>
          </cell>
          <cell r="W182">
            <v>0</v>
          </cell>
          <cell r="X182">
            <v>221</v>
          </cell>
          <cell r="Y182">
            <v>33519</v>
          </cell>
          <cell r="Z182">
            <v>345.29286999999999</v>
          </cell>
          <cell r="AA182">
            <v>221</v>
          </cell>
          <cell r="AB182">
            <v>33519</v>
          </cell>
          <cell r="AC182">
            <v>345.29286999999999</v>
          </cell>
          <cell r="AD182">
            <v>33519</v>
          </cell>
          <cell r="AE182">
            <v>345.29286999999999</v>
          </cell>
          <cell r="AF182">
            <v>33519</v>
          </cell>
          <cell r="AG182">
            <v>345.29286999999999</v>
          </cell>
        </row>
        <row r="183">
          <cell r="B183" t="str">
            <v>NO0006001601</v>
          </cell>
          <cell r="C183" t="str">
            <v>AURSKOG SPAREBANK</v>
          </cell>
          <cell r="D183" t="str">
            <v>Oslo</v>
          </cell>
          <cell r="E183" t="str">
            <v>Domestic</v>
          </cell>
          <cell r="F183" t="str">
            <v>NOR</v>
          </cell>
          <cell r="G183" t="str">
            <v>Continuous</v>
          </cell>
          <cell r="H183" t="str">
            <v>OH</v>
          </cell>
          <cell r="I183" t="str">
            <v>30101010</v>
          </cell>
          <cell r="J183" t="str">
            <v/>
          </cell>
          <cell r="K183" t="str">
            <v>NOK</v>
          </cell>
          <cell r="L183" t="str">
            <v>J</v>
          </cell>
          <cell r="M183" t="str">
            <v>045</v>
          </cell>
          <cell r="N183">
            <v>100</v>
          </cell>
          <cell r="O183" t="str">
            <v>Shares</v>
          </cell>
          <cell r="P183">
            <v>149965</v>
          </cell>
          <cell r="Q183">
            <v>77.226717158</v>
          </cell>
          <cell r="R183">
            <v>3214180</v>
          </cell>
          <cell r="S183">
            <v>242</v>
          </cell>
          <cell r="T183">
            <v>244</v>
          </cell>
          <cell r="U183">
            <v>232</v>
          </cell>
          <cell r="V183">
            <v>240</v>
          </cell>
          <cell r="W183">
            <v>0</v>
          </cell>
          <cell r="X183">
            <v>116</v>
          </cell>
          <cell r="Y183">
            <v>30239</v>
          </cell>
          <cell r="Z183">
            <v>721.60096999999996</v>
          </cell>
          <cell r="AA183">
            <v>882</v>
          </cell>
          <cell r="AB183">
            <v>171645</v>
          </cell>
          <cell r="AC183">
            <v>3709.13924</v>
          </cell>
          <cell r="AD183">
            <v>30239</v>
          </cell>
          <cell r="AE183">
            <v>721.60096999999996</v>
          </cell>
          <cell r="AF183">
            <v>219589</v>
          </cell>
          <cell r="AG183">
            <v>4757.4059800000005</v>
          </cell>
        </row>
        <row r="184">
          <cell r="B184" t="str">
            <v>NO0010073489</v>
          </cell>
          <cell r="C184" t="str">
            <v>AUSTEVOLL SEAFOOD</v>
          </cell>
          <cell r="D184" t="str">
            <v>Oslo</v>
          </cell>
          <cell r="E184" t="str">
            <v>Domestic</v>
          </cell>
          <cell r="F184" t="str">
            <v>NOR</v>
          </cell>
          <cell r="G184" t="str">
            <v>Continuous</v>
          </cell>
          <cell r="H184" t="str">
            <v>OH</v>
          </cell>
          <cell r="I184" t="str">
            <v>45102010</v>
          </cell>
          <cell r="J184" t="str">
            <v>N150</v>
          </cell>
          <cell r="K184" t="str">
            <v>NOK</v>
          </cell>
          <cell r="L184" t="str">
            <v>H</v>
          </cell>
          <cell r="M184" t="str">
            <v>041</v>
          </cell>
          <cell r="N184">
            <v>0.5</v>
          </cell>
          <cell r="O184" t="str">
            <v>Shares</v>
          </cell>
          <cell r="P184">
            <v>137510</v>
          </cell>
          <cell r="Q184">
            <v>2159.3286017999999</v>
          </cell>
          <cell r="R184">
            <v>202717374</v>
          </cell>
          <cell r="S184">
            <v>99</v>
          </cell>
          <cell r="T184">
            <v>107.8</v>
          </cell>
          <cell r="U184">
            <v>95.95</v>
          </cell>
          <cell r="V184">
            <v>106.4</v>
          </cell>
          <cell r="W184">
            <v>7.6378351036999996</v>
          </cell>
          <cell r="X184">
            <v>11399</v>
          </cell>
          <cell r="Y184">
            <v>2821404</v>
          </cell>
          <cell r="Z184">
            <v>28067.805499999999</v>
          </cell>
          <cell r="AA184">
            <v>193958</v>
          </cell>
          <cell r="AB184">
            <v>46867059</v>
          </cell>
          <cell r="AC184">
            <v>487561.36589999998</v>
          </cell>
          <cell r="AD184">
            <v>2828824</v>
          </cell>
          <cell r="AE184">
            <v>28140.419669999999</v>
          </cell>
          <cell r="AF184">
            <v>49464537</v>
          </cell>
          <cell r="AG184">
            <v>513612.7084</v>
          </cell>
        </row>
        <row r="185">
          <cell r="B185" t="str">
            <v>BMG0670A1099</v>
          </cell>
          <cell r="C185" t="str">
            <v>AUTOSTORE HOLDINGS</v>
          </cell>
          <cell r="D185" t="str">
            <v>Oslo</v>
          </cell>
          <cell r="E185" t="str">
            <v>Domestic</v>
          </cell>
          <cell r="F185" t="str">
            <v>BMU</v>
          </cell>
          <cell r="G185" t="str">
            <v>Continuous</v>
          </cell>
          <cell r="H185" t="str">
            <v>OH</v>
          </cell>
          <cell r="I185" t="str">
            <v>50204000</v>
          </cell>
          <cell r="J185" t="str">
            <v/>
          </cell>
          <cell r="K185" t="str">
            <v>NOK</v>
          </cell>
          <cell r="L185" t="str">
            <v>H</v>
          </cell>
          <cell r="M185" t="str">
            <v>041</v>
          </cell>
          <cell r="N185">
            <v>0.01</v>
          </cell>
          <cell r="O185" t="str">
            <v>Shares</v>
          </cell>
          <cell r="P185">
            <v>258037</v>
          </cell>
          <cell r="Q185">
            <v>11939.535201999999</v>
          </cell>
          <cell r="R185">
            <v>3428540429</v>
          </cell>
          <cell r="S185">
            <v>44.49</v>
          </cell>
          <cell r="T185">
            <v>44.774999999999999</v>
          </cell>
          <cell r="U185">
            <v>29.5</v>
          </cell>
          <cell r="V185">
            <v>34.784999999999997</v>
          </cell>
          <cell r="W185">
            <v>-23.0420354</v>
          </cell>
          <cell r="X185">
            <v>74145</v>
          </cell>
          <cell r="Y185">
            <v>80101960</v>
          </cell>
          <cell r="Z185">
            <v>279544.54842000001</v>
          </cell>
          <cell r="AA185">
            <v>254435</v>
          </cell>
          <cell r="AB185">
            <v>229764845</v>
          </cell>
          <cell r="AC185">
            <v>821579.59823</v>
          </cell>
          <cell r="AD185">
            <v>83286548</v>
          </cell>
          <cell r="AE185">
            <v>290927.54177000001</v>
          </cell>
          <cell r="AF185">
            <v>916920716</v>
          </cell>
          <cell r="AG185">
            <v>3017828.5981000001</v>
          </cell>
        </row>
        <row r="186">
          <cell r="B186" t="str">
            <v>BMG067231032</v>
          </cell>
          <cell r="C186" t="str">
            <v>AVANCE GAS HOLDING</v>
          </cell>
          <cell r="D186" t="str">
            <v>Oslo</v>
          </cell>
          <cell r="E186" t="str">
            <v>Domestic</v>
          </cell>
          <cell r="F186" t="str">
            <v>BMU</v>
          </cell>
          <cell r="G186" t="str">
            <v>Continuous</v>
          </cell>
          <cell r="H186" t="str">
            <v>OA</v>
          </cell>
          <cell r="I186" t="str">
            <v>50206030</v>
          </cell>
          <cell r="J186" t="str">
            <v/>
          </cell>
          <cell r="K186" t="str">
            <v>NOK</v>
          </cell>
          <cell r="L186" t="str">
            <v>I</v>
          </cell>
          <cell r="M186" t="str">
            <v>041</v>
          </cell>
          <cell r="N186">
            <v>1</v>
          </cell>
          <cell r="O186" t="str">
            <v>Shares</v>
          </cell>
          <cell r="P186">
            <v>201890</v>
          </cell>
          <cell r="Q186">
            <v>269.12753240000001</v>
          </cell>
          <cell r="R186">
            <v>77426972</v>
          </cell>
          <cell r="S186">
            <v>34.5</v>
          </cell>
          <cell r="T186">
            <v>37.4</v>
          </cell>
          <cell r="U186">
            <v>32.72</v>
          </cell>
          <cell r="V186">
            <v>34.72</v>
          </cell>
          <cell r="W186">
            <v>1.8181818182</v>
          </cell>
          <cell r="X186">
            <v>2651</v>
          </cell>
          <cell r="Y186">
            <v>1394705</v>
          </cell>
          <cell r="Z186">
            <v>4759.0662400000001</v>
          </cell>
          <cell r="AA186">
            <v>189945</v>
          </cell>
          <cell r="AB186">
            <v>121224791</v>
          </cell>
          <cell r="AC186">
            <v>481673.70484999998</v>
          </cell>
          <cell r="AD186">
            <v>1404454</v>
          </cell>
          <cell r="AE186">
            <v>4792.9307699999999</v>
          </cell>
          <cell r="AF186">
            <v>143390895</v>
          </cell>
          <cell r="AG186">
            <v>577974.47346000001</v>
          </cell>
        </row>
        <row r="187">
          <cell r="B187" t="str">
            <v>NL0012047823</v>
          </cell>
          <cell r="C187" t="str">
            <v>AVANTIUM</v>
          </cell>
          <cell r="D187" t="str">
            <v>Amsterdam</v>
          </cell>
          <cell r="E187" t="str">
            <v>Domestic</v>
          </cell>
          <cell r="F187" t="str">
            <v>NLD</v>
          </cell>
          <cell r="G187" t="str">
            <v>Continuous</v>
          </cell>
          <cell r="H187" t="str">
            <v>J1</v>
          </cell>
          <cell r="I187" t="str">
            <v>55201020</v>
          </cell>
          <cell r="J187" t="str">
            <v/>
          </cell>
          <cell r="K187" t="str">
            <v>EUR</v>
          </cell>
          <cell r="L187" t="str">
            <v>I</v>
          </cell>
          <cell r="M187" t="str">
            <v>041</v>
          </cell>
          <cell r="N187">
            <v>0.1</v>
          </cell>
          <cell r="O187" t="str">
            <v>Shares</v>
          </cell>
          <cell r="P187">
            <v>144129</v>
          </cell>
          <cell r="Q187">
            <v>168.76831680000001</v>
          </cell>
          <cell r="R187">
            <v>31253392</v>
          </cell>
          <cell r="S187">
            <v>3.79</v>
          </cell>
          <cell r="T187">
            <v>6.2</v>
          </cell>
          <cell r="U187">
            <v>3.37</v>
          </cell>
          <cell r="V187">
            <v>5.4</v>
          </cell>
          <cell r="W187">
            <v>46.341463415</v>
          </cell>
          <cell r="X187">
            <v>23808</v>
          </cell>
          <cell r="Y187">
            <v>9182841</v>
          </cell>
          <cell r="Z187">
            <v>48648.43389</v>
          </cell>
          <cell r="AA187">
            <v>78358</v>
          </cell>
          <cell r="AB187">
            <v>24873527</v>
          </cell>
          <cell r="AC187">
            <v>127683.18764</v>
          </cell>
          <cell r="AD187">
            <v>9182841</v>
          </cell>
          <cell r="AE187">
            <v>48648.43389</v>
          </cell>
          <cell r="AF187">
            <v>24873527</v>
          </cell>
          <cell r="AG187">
            <v>127683.18764</v>
          </cell>
        </row>
        <row r="188">
          <cell r="B188" t="str">
            <v>FR0013529815</v>
          </cell>
          <cell r="C188" t="str">
            <v>AVENIR TELECOM</v>
          </cell>
          <cell r="D188" t="str">
            <v>Paris</v>
          </cell>
          <cell r="E188" t="str">
            <v>Domestic</v>
          </cell>
          <cell r="F188" t="str">
            <v>FRA</v>
          </cell>
          <cell r="G188" t="str">
            <v>Continuous</v>
          </cell>
          <cell r="H188" t="str">
            <v>16</v>
          </cell>
          <cell r="I188" t="str">
            <v>15101010</v>
          </cell>
          <cell r="J188" t="str">
            <v/>
          </cell>
          <cell r="K188" t="str">
            <v>EUR</v>
          </cell>
          <cell r="L188" t="str">
            <v>J</v>
          </cell>
          <cell r="M188" t="str">
            <v>041</v>
          </cell>
          <cell r="N188">
            <v>0.01</v>
          </cell>
          <cell r="O188" t="str">
            <v>Shares</v>
          </cell>
          <cell r="P188">
            <v>75954</v>
          </cell>
          <cell r="Q188">
            <v>5.3026176200000004</v>
          </cell>
          <cell r="R188">
            <v>165190580</v>
          </cell>
          <cell r="S188">
            <v>5.8000000000000003E-2</v>
          </cell>
          <cell r="T188">
            <v>6.88E-2</v>
          </cell>
          <cell r="U188">
            <v>3.0099999999999998E-2</v>
          </cell>
          <cell r="V188">
            <v>3.2099999999999997E-2</v>
          </cell>
          <cell r="W188">
            <v>-43.386243389999997</v>
          </cell>
          <cell r="X188">
            <v>11017</v>
          </cell>
          <cell r="Y188">
            <v>152680015</v>
          </cell>
          <cell r="Z188">
            <v>7167.13627</v>
          </cell>
          <cell r="AA188">
            <v>134364</v>
          </cell>
          <cell r="AB188">
            <v>825217003</v>
          </cell>
          <cell r="AC188">
            <v>119334.94848000001</v>
          </cell>
          <cell r="AD188">
            <v>152680015</v>
          </cell>
          <cell r="AE188">
            <v>7167.13627</v>
          </cell>
          <cell r="AF188">
            <v>825217003</v>
          </cell>
          <cell r="AG188">
            <v>119334.94848000001</v>
          </cell>
        </row>
        <row r="189">
          <cell r="B189" t="str">
            <v>GB00B5LJSC86</v>
          </cell>
          <cell r="C189" t="str">
            <v>AWILCO DRILLING</v>
          </cell>
          <cell r="D189" t="str">
            <v>Oslo</v>
          </cell>
          <cell r="E189" t="str">
            <v>Domestic</v>
          </cell>
          <cell r="F189" t="str">
            <v>GBR</v>
          </cell>
          <cell r="G189" t="str">
            <v>Continuous</v>
          </cell>
          <cell r="H189" t="str">
            <v>OH</v>
          </cell>
          <cell r="I189" t="str">
            <v>60101015</v>
          </cell>
          <cell r="J189" t="str">
            <v/>
          </cell>
          <cell r="K189" t="str">
            <v>NOK</v>
          </cell>
          <cell r="L189" t="str">
            <v>J</v>
          </cell>
          <cell r="M189" t="str">
            <v>041</v>
          </cell>
          <cell r="N189">
            <v>6.4999999999999997E-3</v>
          </cell>
          <cell r="O189" t="str">
            <v>Shares</v>
          </cell>
          <cell r="P189">
            <v>182656</v>
          </cell>
          <cell r="Q189">
            <v>17.321714115999999</v>
          </cell>
          <cell r="R189">
            <v>54581500</v>
          </cell>
          <cell r="S189">
            <v>3.67</v>
          </cell>
          <cell r="T189">
            <v>3.76</v>
          </cell>
          <cell r="U189">
            <v>3.1</v>
          </cell>
          <cell r="V189">
            <v>3.17</v>
          </cell>
          <cell r="W189">
            <v>-10.19830028</v>
          </cell>
          <cell r="X189">
            <v>368</v>
          </cell>
          <cell r="Y189">
            <v>858983</v>
          </cell>
          <cell r="Z189">
            <v>279.72755000000001</v>
          </cell>
          <cell r="AA189">
            <v>8441</v>
          </cell>
          <cell r="AB189">
            <v>16186043</v>
          </cell>
          <cell r="AC189">
            <v>6525.9824099999996</v>
          </cell>
          <cell r="AD189">
            <v>858983</v>
          </cell>
          <cell r="AE189">
            <v>279.72755000000001</v>
          </cell>
          <cell r="AF189">
            <v>16875543</v>
          </cell>
          <cell r="AG189">
            <v>6802.5209500000001</v>
          </cell>
        </row>
        <row r="190">
          <cell r="B190" t="str">
            <v>NO0010607971</v>
          </cell>
          <cell r="C190" t="str">
            <v>AWILCO LNG</v>
          </cell>
          <cell r="D190" t="str">
            <v>Oslo</v>
          </cell>
          <cell r="E190" t="str">
            <v>Domestic</v>
          </cell>
          <cell r="F190" t="str">
            <v>NOR</v>
          </cell>
          <cell r="G190" t="str">
            <v>Continuous</v>
          </cell>
          <cell r="H190" t="str">
            <v>OD</v>
          </cell>
          <cell r="I190" t="str">
            <v>50206030</v>
          </cell>
          <cell r="J190" t="str">
            <v/>
          </cell>
          <cell r="K190" t="str">
            <v>NOK</v>
          </cell>
          <cell r="L190" t="str">
            <v>J</v>
          </cell>
          <cell r="M190" t="str">
            <v>041</v>
          </cell>
          <cell r="N190">
            <v>0.1</v>
          </cell>
          <cell r="O190" t="str">
            <v>Shares</v>
          </cell>
          <cell r="P190">
            <v>184271</v>
          </cell>
          <cell r="Q190">
            <v>86.783880800999995</v>
          </cell>
          <cell r="R190">
            <v>132548611</v>
          </cell>
          <cell r="S190">
            <v>6.1</v>
          </cell>
          <cell r="T190">
            <v>6.8</v>
          </cell>
          <cell r="U190">
            <v>5.22</v>
          </cell>
          <cell r="V190">
            <v>6.54</v>
          </cell>
          <cell r="W190">
            <v>7.2131147541000002</v>
          </cell>
          <cell r="X190">
            <v>7836</v>
          </cell>
          <cell r="Y190">
            <v>21212380</v>
          </cell>
          <cell r="Z190">
            <v>12322.978999999999</v>
          </cell>
          <cell r="AA190">
            <v>46927</v>
          </cell>
          <cell r="AB190">
            <v>191626945</v>
          </cell>
          <cell r="AC190">
            <v>64850.710630000001</v>
          </cell>
          <cell r="AD190">
            <v>21212380</v>
          </cell>
          <cell r="AE190">
            <v>12322.978999999999</v>
          </cell>
          <cell r="AF190">
            <v>192267860</v>
          </cell>
          <cell r="AG190">
            <v>65081.175779999998</v>
          </cell>
        </row>
        <row r="191">
          <cell r="B191" t="str">
            <v>FR0000120628</v>
          </cell>
          <cell r="C191" t="str">
            <v>AXA</v>
          </cell>
          <cell r="D191" t="str">
            <v>Paris</v>
          </cell>
          <cell r="E191" t="str">
            <v>Domestic</v>
          </cell>
          <cell r="F191" t="str">
            <v>FRA</v>
          </cell>
          <cell r="G191" t="str">
            <v>Continuous</v>
          </cell>
          <cell r="H191" t="str">
            <v>F1</v>
          </cell>
          <cell r="I191" t="str">
            <v>30302010</v>
          </cell>
          <cell r="J191" t="str">
            <v>N100</v>
          </cell>
          <cell r="K191" t="str">
            <v>EUR</v>
          </cell>
          <cell r="L191" t="str">
            <v>H</v>
          </cell>
          <cell r="M191" t="str">
            <v>041</v>
          </cell>
          <cell r="N191">
            <v>2.29</v>
          </cell>
          <cell r="O191" t="str">
            <v>Shares</v>
          </cell>
          <cell r="P191">
            <v>15114</v>
          </cell>
          <cell r="Q191">
            <v>63406.286007000002</v>
          </cell>
          <cell r="R191">
            <v>2421473592</v>
          </cell>
          <cell r="S191">
            <v>24.48</v>
          </cell>
          <cell r="T191">
            <v>26.56</v>
          </cell>
          <cell r="U191">
            <v>24.48</v>
          </cell>
          <cell r="V191">
            <v>26.184999999999999</v>
          </cell>
          <cell r="W191">
            <v>7.5359342916000003</v>
          </cell>
          <cell r="X191">
            <v>267732</v>
          </cell>
          <cell r="Y191">
            <v>118639732</v>
          </cell>
          <cell r="Z191">
            <v>3022620.3870000001</v>
          </cell>
          <cell r="AA191">
            <v>3602399</v>
          </cell>
          <cell r="AB191">
            <v>1381676038</v>
          </cell>
          <cell r="AC191">
            <v>31501395.353</v>
          </cell>
          <cell r="AD191">
            <v>123812272</v>
          </cell>
          <cell r="AE191">
            <v>3147051.3213999998</v>
          </cell>
          <cell r="AF191">
            <v>1426856735</v>
          </cell>
          <cell r="AG191">
            <v>32442023.087000001</v>
          </cell>
        </row>
        <row r="192">
          <cell r="B192" t="str">
            <v>NO0010840515</v>
          </cell>
          <cell r="C192" t="str">
            <v>AXACTOR</v>
          </cell>
          <cell r="D192" t="str">
            <v>Oslo</v>
          </cell>
          <cell r="E192" t="str">
            <v>Domestic</v>
          </cell>
          <cell r="F192" t="str">
            <v>NOR</v>
          </cell>
          <cell r="G192" t="str">
            <v>Continuous</v>
          </cell>
          <cell r="H192" t="str">
            <v>OH</v>
          </cell>
          <cell r="I192" t="str">
            <v>30202000</v>
          </cell>
          <cell r="J192" t="str">
            <v/>
          </cell>
          <cell r="K192" t="str">
            <v>NOK</v>
          </cell>
          <cell r="L192" t="str">
            <v>I</v>
          </cell>
          <cell r="M192" t="str">
            <v>041</v>
          </cell>
          <cell r="N192">
            <v>0.52342</v>
          </cell>
          <cell r="O192" t="str">
            <v>Shares</v>
          </cell>
          <cell r="P192">
            <v>123381</v>
          </cell>
          <cell r="Q192">
            <v>228.37531952000001</v>
          </cell>
          <cell r="R192">
            <v>302145464</v>
          </cell>
          <cell r="S192">
            <v>7.1</v>
          </cell>
          <cell r="T192">
            <v>7.875</v>
          </cell>
          <cell r="U192">
            <v>6.9050000000000002</v>
          </cell>
          <cell r="V192">
            <v>7.55</v>
          </cell>
          <cell r="W192">
            <v>6.0393258427000003</v>
          </cell>
          <cell r="X192">
            <v>6601</v>
          </cell>
          <cell r="Y192">
            <v>16010113</v>
          </cell>
          <cell r="Z192">
            <v>11559.573130000001</v>
          </cell>
          <cell r="AA192">
            <v>160117</v>
          </cell>
          <cell r="AB192">
            <v>365981889</v>
          </cell>
          <cell r="AC192">
            <v>337193.98648000002</v>
          </cell>
          <cell r="AD192">
            <v>16217113</v>
          </cell>
          <cell r="AE192">
            <v>11705.129430000001</v>
          </cell>
          <cell r="AF192">
            <v>384617820</v>
          </cell>
          <cell r="AG192">
            <v>354582.78438000003</v>
          </cell>
        </row>
        <row r="193">
          <cell r="B193" t="str">
            <v>FR0011040500</v>
          </cell>
          <cell r="C193" t="str">
            <v>AXWAY SOFTWARE</v>
          </cell>
          <cell r="D193" t="str">
            <v>Paris</v>
          </cell>
          <cell r="E193" t="str">
            <v>Domestic</v>
          </cell>
          <cell r="F193" t="str">
            <v>FRA</v>
          </cell>
          <cell r="G193" t="str">
            <v>Continuous</v>
          </cell>
          <cell r="H193" t="str">
            <v>16</v>
          </cell>
          <cell r="I193" t="str">
            <v>10101015</v>
          </cell>
          <cell r="J193" t="str">
            <v/>
          </cell>
          <cell r="K193" t="str">
            <v>EUR</v>
          </cell>
          <cell r="L193" t="str">
            <v>I</v>
          </cell>
          <cell r="M193" t="str">
            <v>041</v>
          </cell>
          <cell r="N193">
            <v>2</v>
          </cell>
          <cell r="O193" t="str">
            <v>Shares</v>
          </cell>
          <cell r="P193">
            <v>180415</v>
          </cell>
          <cell r="Q193">
            <v>581.104829</v>
          </cell>
          <cell r="R193">
            <v>21602410</v>
          </cell>
          <cell r="S193">
            <v>28</v>
          </cell>
          <cell r="T193">
            <v>28.3</v>
          </cell>
          <cell r="U193">
            <v>25.6</v>
          </cell>
          <cell r="V193">
            <v>26.9</v>
          </cell>
          <cell r="W193">
            <v>-3.9285714289999998</v>
          </cell>
          <cell r="X193">
            <v>710</v>
          </cell>
          <cell r="Y193">
            <v>83869</v>
          </cell>
          <cell r="Z193">
            <v>2230.0427</v>
          </cell>
          <cell r="AA193">
            <v>15395</v>
          </cell>
          <cell r="AB193">
            <v>932919</v>
          </cell>
          <cell r="AC193">
            <v>25677.123899999999</v>
          </cell>
          <cell r="AD193">
            <v>90869</v>
          </cell>
          <cell r="AE193">
            <v>2418.6426999999999</v>
          </cell>
          <cell r="AF193">
            <v>1506440</v>
          </cell>
          <cell r="AG193">
            <v>41778.985549999998</v>
          </cell>
        </row>
        <row r="194">
          <cell r="B194" t="str">
            <v>NO0010793243</v>
          </cell>
          <cell r="C194" t="str">
            <v>AYFIE GROUP</v>
          </cell>
          <cell r="D194" t="str">
            <v>Oslo</v>
          </cell>
          <cell r="E194" t="str">
            <v>Domestic</v>
          </cell>
          <cell r="F194" t="str">
            <v>NOR</v>
          </cell>
          <cell r="G194" t="str">
            <v>Fixing</v>
          </cell>
          <cell r="H194" t="str">
            <v>O9</v>
          </cell>
          <cell r="I194" t="str">
            <v>50205020</v>
          </cell>
          <cell r="J194" t="str">
            <v/>
          </cell>
          <cell r="K194" t="str">
            <v>NOK</v>
          </cell>
          <cell r="L194" t="str">
            <v>E</v>
          </cell>
          <cell r="M194" t="str">
            <v>041</v>
          </cell>
          <cell r="N194">
            <v>1</v>
          </cell>
          <cell r="O194" t="str">
            <v>Shares</v>
          </cell>
          <cell r="P194">
            <v>250422</v>
          </cell>
          <cell r="Q194">
            <v>14.211966795</v>
          </cell>
          <cell r="R194">
            <v>110906775</v>
          </cell>
          <cell r="S194">
            <v>1.36</v>
          </cell>
          <cell r="T194">
            <v>1.49</v>
          </cell>
          <cell r="U194">
            <v>1.2649999999999999</v>
          </cell>
          <cell r="V194">
            <v>1.28</v>
          </cell>
          <cell r="W194">
            <v>-12.62798635</v>
          </cell>
          <cell r="X194">
            <v>178</v>
          </cell>
          <cell r="Y194">
            <v>1258285</v>
          </cell>
          <cell r="Z194">
            <v>167.97578999999999</v>
          </cell>
          <cell r="AA194">
            <v>3580</v>
          </cell>
          <cell r="AB194">
            <v>21749700</v>
          </cell>
          <cell r="AC194">
            <v>3578.9781600000001</v>
          </cell>
          <cell r="AD194">
            <v>2036078</v>
          </cell>
          <cell r="AE194">
            <v>359.57342999999997</v>
          </cell>
          <cell r="AF194">
            <v>40100610</v>
          </cell>
          <cell r="AG194">
            <v>6879.4886500000002</v>
          </cell>
        </row>
        <row r="195">
          <cell r="B195" t="str">
            <v>IT0004812258</v>
          </cell>
          <cell r="C195" t="str">
            <v>AZ LEASING</v>
          </cell>
          <cell r="D195" t="str">
            <v>Paris</v>
          </cell>
          <cell r="E195" t="str">
            <v>Foreign</v>
          </cell>
          <cell r="F195" t="str">
            <v>ITA</v>
          </cell>
          <cell r="G195" t="str">
            <v>Continuous</v>
          </cell>
          <cell r="H195" t="str">
            <v>32</v>
          </cell>
          <cell r="I195" t="str">
            <v>50205020</v>
          </cell>
          <cell r="J195" t="str">
            <v/>
          </cell>
          <cell r="K195" t="str">
            <v>EUR</v>
          </cell>
          <cell r="L195" t="str">
            <v>D</v>
          </cell>
          <cell r="M195" t="str">
            <v>041</v>
          </cell>
          <cell r="N195">
            <v>0.5</v>
          </cell>
          <cell r="O195" t="str">
            <v>Shares</v>
          </cell>
          <cell r="P195">
            <v>190590</v>
          </cell>
          <cell r="Q195">
            <v>1.49169</v>
          </cell>
          <cell r="R195">
            <v>2617000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B196" t="str">
            <v>BE0974400328</v>
          </cell>
          <cell r="C196" t="str">
            <v>AZELIS GROUP</v>
          </cell>
          <cell r="D196" t="str">
            <v>Brussels</v>
          </cell>
          <cell r="E196" t="str">
            <v>Domestic</v>
          </cell>
          <cell r="F196" t="str">
            <v>BEL</v>
          </cell>
          <cell r="G196" t="str">
            <v>Continuous</v>
          </cell>
          <cell r="H196" t="str">
            <v>A1</v>
          </cell>
          <cell r="I196" t="str">
            <v>55201000</v>
          </cell>
          <cell r="J196" t="str">
            <v/>
          </cell>
          <cell r="K196" t="str">
            <v>EUR</v>
          </cell>
          <cell r="L196" t="str">
            <v>H</v>
          </cell>
          <cell r="M196" t="str">
            <v>041</v>
          </cell>
          <cell r="N196">
            <v>0</v>
          </cell>
          <cell r="O196" t="str">
            <v>Shares</v>
          </cell>
          <cell r="P196">
            <v>256853</v>
          </cell>
          <cell r="Q196">
            <v>5898.7692094000004</v>
          </cell>
          <cell r="R196">
            <v>233846153</v>
          </cell>
          <cell r="S196">
            <v>25.15</v>
          </cell>
          <cell r="T196">
            <v>27.23</v>
          </cell>
          <cell r="U196">
            <v>23.675000000000001</v>
          </cell>
          <cell r="V196">
            <v>25.225000000000001</v>
          </cell>
          <cell r="W196">
            <v>0.35806644119999997</v>
          </cell>
          <cell r="X196">
            <v>13081</v>
          </cell>
          <cell r="Y196">
            <v>1226451</v>
          </cell>
          <cell r="Z196">
            <v>31411.716359999999</v>
          </cell>
          <cell r="AA196">
            <v>66351</v>
          </cell>
          <cell r="AB196">
            <v>15065986</v>
          </cell>
          <cell r="AC196">
            <v>418694.41775000002</v>
          </cell>
          <cell r="AD196">
            <v>1226451</v>
          </cell>
          <cell r="AE196">
            <v>31411.716359999999</v>
          </cell>
          <cell r="AF196">
            <v>15065986</v>
          </cell>
          <cell r="AG196">
            <v>418694.41775000002</v>
          </cell>
        </row>
        <row r="197">
          <cell r="B197" t="str">
            <v>PTAZR0AM0006</v>
          </cell>
          <cell r="C197" t="str">
            <v>AZOREAN TECH</v>
          </cell>
          <cell r="D197" t="str">
            <v>Paris</v>
          </cell>
          <cell r="E197" t="str">
            <v>Domestic</v>
          </cell>
          <cell r="F197" t="str">
            <v>PRT</v>
          </cell>
          <cell r="G197" t="str">
            <v>Fixing</v>
          </cell>
          <cell r="H197" t="str">
            <v>10</v>
          </cell>
          <cell r="I197" t="str">
            <v>40203010</v>
          </cell>
          <cell r="J197" t="str">
            <v/>
          </cell>
          <cell r="K197" t="str">
            <v>EUR</v>
          </cell>
          <cell r="L197" t="str">
            <v>D</v>
          </cell>
          <cell r="M197" t="str">
            <v>041</v>
          </cell>
          <cell r="N197">
            <v>0.05</v>
          </cell>
          <cell r="O197" t="str">
            <v>Shares</v>
          </cell>
          <cell r="P197">
            <v>212475</v>
          </cell>
          <cell r="Q197">
            <v>1.8110122799999999</v>
          </cell>
          <cell r="R197">
            <v>5487916</v>
          </cell>
          <cell r="S197">
            <v>0.29799999999999999</v>
          </cell>
          <cell r="T197">
            <v>0.33</v>
          </cell>
          <cell r="U197">
            <v>0.28999999999999998</v>
          </cell>
          <cell r="V197">
            <v>0.33</v>
          </cell>
          <cell r="W197">
            <v>-5.1724137929999996</v>
          </cell>
          <cell r="X197">
            <v>13</v>
          </cell>
          <cell r="Y197">
            <v>8267</v>
          </cell>
          <cell r="Z197">
            <v>2.6427900000000002</v>
          </cell>
          <cell r="AA197">
            <v>465</v>
          </cell>
          <cell r="AB197">
            <v>151362</v>
          </cell>
          <cell r="AC197">
            <v>91.115939999999995</v>
          </cell>
          <cell r="AD197">
            <v>8267</v>
          </cell>
          <cell r="AE197">
            <v>2.6427900000000002</v>
          </cell>
          <cell r="AF197">
            <v>151362</v>
          </cell>
          <cell r="AG197">
            <v>91.115939999999995</v>
          </cell>
        </row>
        <row r="198">
          <cell r="B198" t="str">
            <v>LU1789205884</v>
          </cell>
          <cell r="C198" t="str">
            <v>B&amp;S Group</v>
          </cell>
          <cell r="D198" t="str">
            <v>Amsterdam</v>
          </cell>
          <cell r="E198" t="str">
            <v>Domestic</v>
          </cell>
          <cell r="F198" t="str">
            <v>LUX</v>
          </cell>
          <cell r="G198" t="str">
            <v>Continuous</v>
          </cell>
          <cell r="H198" t="str">
            <v>J2</v>
          </cell>
          <cell r="I198" t="str">
            <v>40401010</v>
          </cell>
          <cell r="J198" t="str">
            <v/>
          </cell>
          <cell r="K198" t="str">
            <v>EUR</v>
          </cell>
          <cell r="L198" t="str">
            <v>I</v>
          </cell>
          <cell r="M198" t="str">
            <v>041</v>
          </cell>
          <cell r="N198">
            <v>0.06</v>
          </cell>
          <cell r="O198" t="str">
            <v>Shares</v>
          </cell>
          <cell r="P198">
            <v>236116</v>
          </cell>
          <cell r="Q198">
            <v>597.65897910000001</v>
          </cell>
          <cell r="R198">
            <v>84177321</v>
          </cell>
          <cell r="S198">
            <v>7.08</v>
          </cell>
          <cell r="T198">
            <v>7.32</v>
          </cell>
          <cell r="U198">
            <v>6.45</v>
          </cell>
          <cell r="V198">
            <v>7.1</v>
          </cell>
          <cell r="W198">
            <v>1.8651362983999999</v>
          </cell>
          <cell r="X198">
            <v>5423</v>
          </cell>
          <cell r="Y198">
            <v>1183466</v>
          </cell>
          <cell r="Z198">
            <v>8089.8272100000004</v>
          </cell>
          <cell r="AA198">
            <v>61322</v>
          </cell>
          <cell r="AB198">
            <v>11639926</v>
          </cell>
          <cell r="AC198">
            <v>94211.563609999997</v>
          </cell>
          <cell r="AD198">
            <v>1183466</v>
          </cell>
          <cell r="AE198">
            <v>8089.8272100000004</v>
          </cell>
          <cell r="AF198">
            <v>12969279</v>
          </cell>
          <cell r="AG198">
            <v>104652.00389000001</v>
          </cell>
        </row>
        <row r="199">
          <cell r="B199" t="str">
            <v>PTBCP0AM0015</v>
          </cell>
          <cell r="C199" t="str">
            <v>B.COM.PORTUGUES</v>
          </cell>
          <cell r="D199" t="str">
            <v>Lisbon</v>
          </cell>
          <cell r="E199" t="str">
            <v>Domestic</v>
          </cell>
          <cell r="F199" t="str">
            <v>PRT</v>
          </cell>
          <cell r="G199" t="str">
            <v>Continuous</v>
          </cell>
          <cell r="H199" t="str">
            <v>P0</v>
          </cell>
          <cell r="I199" t="str">
            <v>30101010</v>
          </cell>
          <cell r="J199" t="str">
            <v>N150</v>
          </cell>
          <cell r="K199" t="str">
            <v>EUR</v>
          </cell>
          <cell r="L199" t="str">
            <v>H</v>
          </cell>
          <cell r="M199" t="str">
            <v>041</v>
          </cell>
          <cell r="N199">
            <v>0</v>
          </cell>
          <cell r="O199" t="str">
            <v>Shares</v>
          </cell>
          <cell r="P199">
            <v>37826</v>
          </cell>
          <cell r="Q199">
            <v>2129.5611841999998</v>
          </cell>
          <cell r="R199">
            <v>15113989952</v>
          </cell>
          <cell r="S199">
            <v>0.14460000000000001</v>
          </cell>
          <cell r="T199">
            <v>0.15029999999999999</v>
          </cell>
          <cell r="U199">
            <v>0.12709999999999999</v>
          </cell>
          <cell r="V199">
            <v>0.1409</v>
          </cell>
          <cell r="W199">
            <v>-1.8118466900000001</v>
          </cell>
          <cell r="X199">
            <v>26435</v>
          </cell>
          <cell r="Y199">
            <v>1072792699</v>
          </cell>
          <cell r="Z199">
            <v>150158.47636</v>
          </cell>
          <cell r="AA199">
            <v>403512</v>
          </cell>
          <cell r="AB199">
            <v>13989180870</v>
          </cell>
          <cell r="AC199">
            <v>1932052.3241000001</v>
          </cell>
          <cell r="AD199">
            <v>1072792699</v>
          </cell>
          <cell r="AE199">
            <v>150158.47636</v>
          </cell>
          <cell r="AF199">
            <v>13989180870</v>
          </cell>
          <cell r="AG199">
            <v>1932052.3241000001</v>
          </cell>
        </row>
        <row r="200">
          <cell r="B200" t="str">
            <v>NO0010633951</v>
          </cell>
          <cell r="C200" t="str">
            <v>B2HOLDING</v>
          </cell>
          <cell r="D200" t="str">
            <v>Oslo</v>
          </cell>
          <cell r="E200" t="str">
            <v>Domestic</v>
          </cell>
          <cell r="F200" t="str">
            <v>NOR</v>
          </cell>
          <cell r="G200" t="str">
            <v>Continuous</v>
          </cell>
          <cell r="H200" t="str">
            <v>OH</v>
          </cell>
          <cell r="I200" t="str">
            <v>30201020</v>
          </cell>
          <cell r="J200" t="str">
            <v/>
          </cell>
          <cell r="K200" t="str">
            <v>NOK</v>
          </cell>
          <cell r="L200" t="str">
            <v>I</v>
          </cell>
          <cell r="M200" t="str">
            <v>041</v>
          </cell>
          <cell r="N200">
            <v>0.1</v>
          </cell>
          <cell r="O200" t="str">
            <v>Shares</v>
          </cell>
          <cell r="P200">
            <v>219548</v>
          </cell>
          <cell r="Q200">
            <v>425.16582452</v>
          </cell>
          <cell r="R200">
            <v>409932598</v>
          </cell>
          <cell r="S200">
            <v>10.07</v>
          </cell>
          <cell r="T200">
            <v>10.75</v>
          </cell>
          <cell r="U200">
            <v>9.52</v>
          </cell>
          <cell r="V200">
            <v>10.36</v>
          </cell>
          <cell r="W200">
            <v>3.6</v>
          </cell>
          <cell r="X200">
            <v>6789</v>
          </cell>
          <cell r="Y200">
            <v>8483158</v>
          </cell>
          <cell r="Z200">
            <v>8379.2094400000005</v>
          </cell>
          <cell r="AA200">
            <v>87641</v>
          </cell>
          <cell r="AB200">
            <v>169283968</v>
          </cell>
          <cell r="AC200">
            <v>149036.95524000001</v>
          </cell>
          <cell r="AD200">
            <v>14487011</v>
          </cell>
          <cell r="AE200">
            <v>14382.919910000001</v>
          </cell>
          <cell r="AF200">
            <v>200092277</v>
          </cell>
          <cell r="AG200">
            <v>179627.86215999999</v>
          </cell>
        </row>
        <row r="201">
          <cell r="B201" t="str">
            <v>FR0013384369</v>
          </cell>
          <cell r="C201" t="str">
            <v>BAIKOWSKI</v>
          </cell>
          <cell r="D201" t="str">
            <v>Paris</v>
          </cell>
          <cell r="E201" t="str">
            <v>Domestic</v>
          </cell>
          <cell r="F201" t="str">
            <v>FRA</v>
          </cell>
          <cell r="G201" t="str">
            <v>Continuous</v>
          </cell>
          <cell r="H201" t="str">
            <v>E2</v>
          </cell>
          <cell r="I201" t="str">
            <v>55201020</v>
          </cell>
          <cell r="J201" t="str">
            <v/>
          </cell>
          <cell r="K201" t="str">
            <v>EUR</v>
          </cell>
          <cell r="L201" t="str">
            <v>E</v>
          </cell>
          <cell r="M201" t="str">
            <v>041</v>
          </cell>
          <cell r="N201">
            <v>1.25</v>
          </cell>
          <cell r="O201" t="str">
            <v>Shares</v>
          </cell>
          <cell r="P201">
            <v>240745</v>
          </cell>
          <cell r="Q201">
            <v>79.307963999999998</v>
          </cell>
          <cell r="R201">
            <v>3671665</v>
          </cell>
          <cell r="S201">
            <v>19.2</v>
          </cell>
          <cell r="T201">
            <v>22</v>
          </cell>
          <cell r="U201">
            <v>18.399999999999999</v>
          </cell>
          <cell r="V201">
            <v>21.6</v>
          </cell>
          <cell r="W201">
            <v>12.5</v>
          </cell>
          <cell r="X201">
            <v>214</v>
          </cell>
          <cell r="Y201">
            <v>15086</v>
          </cell>
          <cell r="Z201">
            <v>300.92790000000002</v>
          </cell>
          <cell r="AA201">
            <v>2725</v>
          </cell>
          <cell r="AB201">
            <v>211027</v>
          </cell>
          <cell r="AC201">
            <v>3383.0205500000002</v>
          </cell>
          <cell r="AD201">
            <v>15086</v>
          </cell>
          <cell r="AE201">
            <v>300.92790000000002</v>
          </cell>
          <cell r="AF201">
            <v>215777</v>
          </cell>
          <cell r="AG201">
            <v>3432.4205499999998</v>
          </cell>
        </row>
        <row r="202">
          <cell r="B202" t="str">
            <v>MC0000031187</v>
          </cell>
          <cell r="C202" t="str">
            <v>BAINS MER MONACO</v>
          </cell>
          <cell r="D202" t="str">
            <v>Paris</v>
          </cell>
          <cell r="E202" t="str">
            <v>Domestic</v>
          </cell>
          <cell r="F202" t="str">
            <v>MCO</v>
          </cell>
          <cell r="G202" t="str">
            <v>Continuous</v>
          </cell>
          <cell r="H202" t="str">
            <v>11</v>
          </cell>
          <cell r="I202" t="str">
            <v>40501020</v>
          </cell>
          <cell r="J202" t="str">
            <v/>
          </cell>
          <cell r="K202" t="str">
            <v>EUR</v>
          </cell>
          <cell r="L202" t="str">
            <v>H</v>
          </cell>
          <cell r="M202" t="str">
            <v>041</v>
          </cell>
          <cell r="N202">
            <v>1</v>
          </cell>
          <cell r="O202" t="str">
            <v>Shares</v>
          </cell>
          <cell r="P202">
            <v>5502</v>
          </cell>
          <cell r="Q202">
            <v>1667.1329479999999</v>
          </cell>
          <cell r="R202">
            <v>24516661</v>
          </cell>
          <cell r="S202">
            <v>65.400000000000006</v>
          </cell>
          <cell r="T202">
            <v>70.8</v>
          </cell>
          <cell r="U202">
            <v>65</v>
          </cell>
          <cell r="V202">
            <v>68</v>
          </cell>
          <cell r="W202">
            <v>1.1904761905000001</v>
          </cell>
          <cell r="X202">
            <v>400</v>
          </cell>
          <cell r="Y202">
            <v>17256</v>
          </cell>
          <cell r="Z202">
            <v>1167.4603999999999</v>
          </cell>
          <cell r="AA202">
            <v>4594</v>
          </cell>
          <cell r="AB202">
            <v>203839</v>
          </cell>
          <cell r="AC202">
            <v>13798.816999999999</v>
          </cell>
          <cell r="AD202">
            <v>17358</v>
          </cell>
          <cell r="AE202">
            <v>1174.3658</v>
          </cell>
          <cell r="AF202">
            <v>203941</v>
          </cell>
          <cell r="AG202">
            <v>13805.722400000001</v>
          </cell>
        </row>
        <row r="203">
          <cell r="B203" t="str">
            <v>FO0000000179</v>
          </cell>
          <cell r="C203" t="str">
            <v>BAKKAFROST</v>
          </cell>
          <cell r="D203" t="str">
            <v>Oslo</v>
          </cell>
          <cell r="E203" t="str">
            <v>Domestic</v>
          </cell>
          <cell r="F203" t="str">
            <v>FRO</v>
          </cell>
          <cell r="G203" t="str">
            <v>Continuous</v>
          </cell>
          <cell r="H203" t="str">
            <v>OA</v>
          </cell>
          <cell r="I203" t="str">
            <v>45102010</v>
          </cell>
          <cell r="J203" t="str">
            <v>N150</v>
          </cell>
          <cell r="K203" t="str">
            <v>NOK</v>
          </cell>
          <cell r="L203" t="str">
            <v>H</v>
          </cell>
          <cell r="M203" t="str">
            <v>041</v>
          </cell>
          <cell r="N203">
            <v>1</v>
          </cell>
          <cell r="O203" t="str">
            <v>Shares</v>
          </cell>
          <cell r="P203">
            <v>168417</v>
          </cell>
          <cell r="Q203">
            <v>3455.4512556999998</v>
          </cell>
          <cell r="R203">
            <v>59143000</v>
          </cell>
          <cell r="S203">
            <v>599.4</v>
          </cell>
          <cell r="T203">
            <v>624.20000000000005</v>
          </cell>
          <cell r="U203">
            <v>523.20000000000005</v>
          </cell>
          <cell r="V203">
            <v>583.6</v>
          </cell>
          <cell r="W203">
            <v>-2.1462105970000001</v>
          </cell>
          <cell r="X203">
            <v>24236</v>
          </cell>
          <cell r="Y203">
            <v>1567508</v>
          </cell>
          <cell r="Z203">
            <v>90636.705419999998</v>
          </cell>
          <cell r="AA203">
            <v>327881</v>
          </cell>
          <cell r="AB203">
            <v>19494802</v>
          </cell>
          <cell r="AC203">
            <v>1302239.7116</v>
          </cell>
          <cell r="AD203">
            <v>1839235</v>
          </cell>
          <cell r="AE203">
            <v>106011.66592</v>
          </cell>
          <cell r="AF203">
            <v>21563223</v>
          </cell>
          <cell r="AG203">
            <v>1433388.463</v>
          </cell>
        </row>
        <row r="204">
          <cell r="B204" t="str">
            <v>BE0974314461</v>
          </cell>
          <cell r="C204" t="str">
            <v>BALTA GROUP</v>
          </cell>
          <cell r="D204" t="str">
            <v>Brussels</v>
          </cell>
          <cell r="E204" t="str">
            <v>Domestic</v>
          </cell>
          <cell r="F204" t="str">
            <v>BEL</v>
          </cell>
          <cell r="G204" t="str">
            <v>Continuous</v>
          </cell>
          <cell r="H204" t="str">
            <v>A1</v>
          </cell>
          <cell r="I204" t="str">
            <v>40202015</v>
          </cell>
          <cell r="J204" t="str">
            <v/>
          </cell>
          <cell r="K204" t="str">
            <v>EUR</v>
          </cell>
          <cell r="L204" t="str">
            <v>J</v>
          </cell>
          <cell r="M204" t="str">
            <v>041</v>
          </cell>
          <cell r="N204">
            <v>0</v>
          </cell>
          <cell r="O204" t="str">
            <v>Shares</v>
          </cell>
          <cell r="P204">
            <v>229301</v>
          </cell>
          <cell r="Q204">
            <v>106.0330182</v>
          </cell>
          <cell r="R204">
            <v>35943396</v>
          </cell>
          <cell r="S204">
            <v>2.6</v>
          </cell>
          <cell r="T204">
            <v>3.16</v>
          </cell>
          <cell r="U204">
            <v>2.5099999999999998</v>
          </cell>
          <cell r="V204">
            <v>2.95</v>
          </cell>
          <cell r="W204">
            <v>10.486891386</v>
          </cell>
          <cell r="X204">
            <v>985</v>
          </cell>
          <cell r="Y204">
            <v>689663</v>
          </cell>
          <cell r="Z204">
            <v>1992.1608000000001</v>
          </cell>
          <cell r="AA204">
            <v>8657</v>
          </cell>
          <cell r="AB204">
            <v>5973085</v>
          </cell>
          <cell r="AC204">
            <v>15263.27736</v>
          </cell>
          <cell r="AD204">
            <v>689663</v>
          </cell>
          <cell r="AE204">
            <v>1992.1608000000001</v>
          </cell>
          <cell r="AF204">
            <v>5973085</v>
          </cell>
          <cell r="AG204">
            <v>15263.27736</v>
          </cell>
        </row>
        <row r="205">
          <cell r="B205" t="str">
            <v>NO0010810476</v>
          </cell>
          <cell r="C205" t="str">
            <v>BALTIC SEA PROP</v>
          </cell>
          <cell r="D205" t="str">
            <v>Oslo</v>
          </cell>
          <cell r="E205" t="str">
            <v>Domestic</v>
          </cell>
          <cell r="F205" t="str">
            <v>NOR</v>
          </cell>
          <cell r="G205" t="str">
            <v>Fixing</v>
          </cell>
          <cell r="H205" t="str">
            <v>O9</v>
          </cell>
          <cell r="I205" t="str">
            <v>99999999</v>
          </cell>
          <cell r="J205" t="str">
            <v/>
          </cell>
          <cell r="K205" t="str">
            <v>NOK</v>
          </cell>
          <cell r="L205" t="str">
            <v>E</v>
          </cell>
          <cell r="M205" t="str">
            <v>041</v>
          </cell>
          <cell r="N205">
            <v>0.1</v>
          </cell>
          <cell r="O205" t="str">
            <v>Shares</v>
          </cell>
          <cell r="P205">
            <v>238907</v>
          </cell>
          <cell r="Q205">
            <v>33.81340024</v>
          </cell>
          <cell r="R205">
            <v>6688232</v>
          </cell>
          <cell r="S205">
            <v>52</v>
          </cell>
          <cell r="T205">
            <v>54.5</v>
          </cell>
          <cell r="U205">
            <v>50</v>
          </cell>
          <cell r="V205">
            <v>50.5</v>
          </cell>
          <cell r="W205">
            <v>-0.98039215700000004</v>
          </cell>
          <cell r="X205">
            <v>13</v>
          </cell>
          <cell r="Y205">
            <v>3596</v>
          </cell>
          <cell r="Z205">
            <v>19.07461</v>
          </cell>
          <cell r="AA205">
            <v>299</v>
          </cell>
          <cell r="AB205">
            <v>123678</v>
          </cell>
          <cell r="AC205">
            <v>641.16099999999994</v>
          </cell>
          <cell r="AD205">
            <v>3596</v>
          </cell>
          <cell r="AE205">
            <v>19.07461</v>
          </cell>
          <cell r="AF205">
            <v>215564</v>
          </cell>
          <cell r="AG205">
            <v>1158.2804799999999</v>
          </cell>
        </row>
        <row r="206">
          <cell r="B206" t="str">
            <v>FR0013258399</v>
          </cell>
          <cell r="C206" t="str">
            <v>BALYO</v>
          </cell>
          <cell r="D206" t="str">
            <v>Paris</v>
          </cell>
          <cell r="E206" t="str">
            <v>Domestic</v>
          </cell>
          <cell r="F206" t="str">
            <v>FRA</v>
          </cell>
          <cell r="G206" t="str">
            <v>Continuous</v>
          </cell>
          <cell r="H206" t="str">
            <v>16</v>
          </cell>
          <cell r="I206" t="str">
            <v>50204000</v>
          </cell>
          <cell r="J206" t="str">
            <v/>
          </cell>
          <cell r="K206" t="str">
            <v>EUR</v>
          </cell>
          <cell r="L206" t="str">
            <v>J</v>
          </cell>
          <cell r="M206" t="str">
            <v>041</v>
          </cell>
          <cell r="N206">
            <v>0.08</v>
          </cell>
          <cell r="O206" t="str">
            <v>Shares</v>
          </cell>
          <cell r="P206">
            <v>228504</v>
          </cell>
          <cell r="Q206">
            <v>40.276002050000002</v>
          </cell>
          <cell r="R206">
            <v>33675587</v>
          </cell>
          <cell r="S206">
            <v>1.1299999999999999</v>
          </cell>
          <cell r="T206">
            <v>1.28</v>
          </cell>
          <cell r="U206">
            <v>0.99199999999999999</v>
          </cell>
          <cell r="V206">
            <v>1.196</v>
          </cell>
          <cell r="W206">
            <v>8.7272727273000008</v>
          </cell>
          <cell r="X206">
            <v>5309</v>
          </cell>
          <cell r="Y206">
            <v>4983470</v>
          </cell>
          <cell r="Z206">
            <v>5565.9140500000003</v>
          </cell>
          <cell r="AA206">
            <v>107685</v>
          </cell>
          <cell r="AB206">
            <v>72489211</v>
          </cell>
          <cell r="AC206">
            <v>127620.65956</v>
          </cell>
          <cell r="AD206">
            <v>4983470</v>
          </cell>
          <cell r="AE206">
            <v>5565.9140500000003</v>
          </cell>
          <cell r="AF206">
            <v>72489211</v>
          </cell>
          <cell r="AG206">
            <v>127620.65956</v>
          </cell>
        </row>
        <row r="207">
          <cell r="B207" t="str">
            <v>NL0000337319</v>
          </cell>
          <cell r="C207" t="str">
            <v>BAM GROEP KON</v>
          </cell>
          <cell r="D207" t="str">
            <v>Amsterdam</v>
          </cell>
          <cell r="E207" t="str">
            <v>Domestic</v>
          </cell>
          <cell r="F207" t="str">
            <v>NLD</v>
          </cell>
          <cell r="G207" t="str">
            <v>Continuous</v>
          </cell>
          <cell r="H207" t="str">
            <v>J1</v>
          </cell>
          <cell r="I207" t="str">
            <v>50101010</v>
          </cell>
          <cell r="J207" t="str">
            <v/>
          </cell>
          <cell r="K207" t="str">
            <v>EUR</v>
          </cell>
          <cell r="L207" t="str">
            <v>I</v>
          </cell>
          <cell r="M207" t="str">
            <v>041</v>
          </cell>
          <cell r="N207">
            <v>0.1</v>
          </cell>
          <cell r="O207" t="str">
            <v>Shares</v>
          </cell>
          <cell r="P207">
            <v>4381</v>
          </cell>
          <cell r="Q207">
            <v>751.60603780999998</v>
          </cell>
          <cell r="R207">
            <v>279407449</v>
          </cell>
          <cell r="S207">
            <v>2.6579999999999999</v>
          </cell>
          <cell r="T207">
            <v>2.8319999999999999</v>
          </cell>
          <cell r="U207">
            <v>2.4540000000000002</v>
          </cell>
          <cell r="V207">
            <v>2.69</v>
          </cell>
          <cell r="W207">
            <v>2.2813688213000001</v>
          </cell>
          <cell r="X207">
            <v>21294</v>
          </cell>
          <cell r="Y207">
            <v>27379782</v>
          </cell>
          <cell r="Z207">
            <v>72952.651199999993</v>
          </cell>
          <cell r="AA207">
            <v>331027</v>
          </cell>
          <cell r="AB207">
            <v>521200981</v>
          </cell>
          <cell r="AC207">
            <v>1227134.3884000001</v>
          </cell>
          <cell r="AD207">
            <v>29401882</v>
          </cell>
          <cell r="AE207">
            <v>77972.181200000006</v>
          </cell>
          <cell r="AF207">
            <v>533255452</v>
          </cell>
          <cell r="AG207">
            <v>1255348.6188000001</v>
          </cell>
        </row>
        <row r="208">
          <cell r="B208" t="str">
            <v>ES0113211835</v>
          </cell>
          <cell r="C208" t="str">
            <v>BANCO BILBAO VIZC.</v>
          </cell>
          <cell r="D208" t="str">
            <v>Brussels</v>
          </cell>
          <cell r="E208" t="str">
            <v>Foreign</v>
          </cell>
          <cell r="F208" t="str">
            <v>ESP</v>
          </cell>
          <cell r="G208" t="str">
            <v>Continuous</v>
          </cell>
          <cell r="H208" t="str">
            <v>A4</v>
          </cell>
          <cell r="I208" t="str">
            <v>30101010</v>
          </cell>
          <cell r="J208" t="str">
            <v/>
          </cell>
          <cell r="K208" t="str">
            <v>EUR</v>
          </cell>
          <cell r="L208" t="str">
            <v>D</v>
          </cell>
          <cell r="M208" t="str">
            <v>041</v>
          </cell>
          <cell r="N208">
            <v>0.49</v>
          </cell>
          <cell r="O208" t="str">
            <v>Shares</v>
          </cell>
          <cell r="P208">
            <v>40215</v>
          </cell>
          <cell r="Q208">
            <v>25604.546969999999</v>
          </cell>
          <cell r="R208">
            <v>4903207003</v>
          </cell>
          <cell r="S208">
            <v>5.3</v>
          </cell>
          <cell r="T208">
            <v>5.3</v>
          </cell>
          <cell r="U208">
            <v>4.9000000000000004</v>
          </cell>
          <cell r="V208">
            <v>5.2220000000000004</v>
          </cell>
          <cell r="W208">
            <v>13.52173913</v>
          </cell>
          <cell r="X208">
            <v>13</v>
          </cell>
          <cell r="Y208">
            <v>7084</v>
          </cell>
          <cell r="Z208">
            <v>35.68421</v>
          </cell>
          <cell r="AA208">
            <v>230</v>
          </cell>
          <cell r="AB208">
            <v>203626</v>
          </cell>
          <cell r="AC208">
            <v>1013.53969</v>
          </cell>
          <cell r="AD208">
            <v>7084</v>
          </cell>
          <cell r="AE208">
            <v>35.68421</v>
          </cell>
          <cell r="AF208">
            <v>203626</v>
          </cell>
          <cell r="AG208">
            <v>1013.53969</v>
          </cell>
        </row>
        <row r="209">
          <cell r="B209" t="str">
            <v>ES0113900J37</v>
          </cell>
          <cell r="C209" t="str">
            <v>BANCO SANTANDER</v>
          </cell>
          <cell r="D209" t="str">
            <v>Brussels</v>
          </cell>
          <cell r="E209" t="str">
            <v>Foreign</v>
          </cell>
          <cell r="F209" t="str">
            <v>ESP</v>
          </cell>
          <cell r="G209" t="str">
            <v>Continuous</v>
          </cell>
          <cell r="H209" t="str">
            <v>A4</v>
          </cell>
          <cell r="I209" t="str">
            <v>30101010</v>
          </cell>
          <cell r="J209" t="str">
            <v/>
          </cell>
          <cell r="K209" t="str">
            <v>EUR</v>
          </cell>
          <cell r="L209" t="str">
            <v>D</v>
          </cell>
          <cell r="M209" t="str">
            <v>041</v>
          </cell>
          <cell r="N209">
            <v>0.5</v>
          </cell>
          <cell r="O209" t="str">
            <v>Shares</v>
          </cell>
          <cell r="P209">
            <v>2365</v>
          </cell>
          <cell r="Q209">
            <v>49215.268425000002</v>
          </cell>
          <cell r="R209">
            <v>16136153582</v>
          </cell>
          <cell r="S209">
            <v>2.7745000000000002</v>
          </cell>
          <cell r="T209">
            <v>3.05</v>
          </cell>
          <cell r="U209">
            <v>2.6404999999999998</v>
          </cell>
          <cell r="V209">
            <v>3.05</v>
          </cell>
          <cell r="W209">
            <v>8.9285714285999997</v>
          </cell>
          <cell r="X209">
            <v>251</v>
          </cell>
          <cell r="Y209">
            <v>234796</v>
          </cell>
          <cell r="Z209">
            <v>652.96573999999998</v>
          </cell>
          <cell r="AA209">
            <v>2531</v>
          </cell>
          <cell r="AB209">
            <v>2108656</v>
          </cell>
          <cell r="AC209">
            <v>6385.2588699999997</v>
          </cell>
          <cell r="AD209">
            <v>234796</v>
          </cell>
          <cell r="AE209">
            <v>652.96573999999998</v>
          </cell>
          <cell r="AF209">
            <v>2108656</v>
          </cell>
          <cell r="AG209">
            <v>6385.2588699999997</v>
          </cell>
        </row>
        <row r="210">
          <cell r="B210" t="str">
            <v>BE0003870871</v>
          </cell>
          <cell r="C210" t="str">
            <v>BANIMMO A</v>
          </cell>
          <cell r="D210" t="str">
            <v>Brussels</v>
          </cell>
          <cell r="E210" t="str">
            <v>Domestic</v>
          </cell>
          <cell r="F210" t="str">
            <v>BEL</v>
          </cell>
          <cell r="G210" t="str">
            <v>Continuous</v>
          </cell>
          <cell r="H210" t="str">
            <v>A1</v>
          </cell>
          <cell r="I210" t="str">
            <v>35101010</v>
          </cell>
          <cell r="J210" t="str">
            <v/>
          </cell>
          <cell r="K210" t="str">
            <v>EUR</v>
          </cell>
          <cell r="L210" t="str">
            <v>J</v>
          </cell>
          <cell r="M210" t="str">
            <v>041</v>
          </cell>
          <cell r="N210">
            <v>0</v>
          </cell>
          <cell r="O210" t="str">
            <v>Shares</v>
          </cell>
          <cell r="P210">
            <v>140384</v>
          </cell>
          <cell r="Q210">
            <v>42.700605439999997</v>
          </cell>
          <cell r="R210">
            <v>11356544</v>
          </cell>
          <cell r="S210">
            <v>3.38</v>
          </cell>
          <cell r="T210">
            <v>3.8</v>
          </cell>
          <cell r="U210">
            <v>3.32</v>
          </cell>
          <cell r="V210">
            <v>3.76</v>
          </cell>
          <cell r="W210">
            <v>12.574850299</v>
          </cell>
          <cell r="X210">
            <v>323</v>
          </cell>
          <cell r="Y210">
            <v>266758</v>
          </cell>
          <cell r="Z210">
            <v>981.83834000000002</v>
          </cell>
          <cell r="AA210">
            <v>2200</v>
          </cell>
          <cell r="AB210">
            <v>1334438</v>
          </cell>
          <cell r="AC210">
            <v>4297.5609199999999</v>
          </cell>
          <cell r="AD210">
            <v>266758</v>
          </cell>
          <cell r="AE210">
            <v>981.83834000000002</v>
          </cell>
          <cell r="AF210">
            <v>1334438</v>
          </cell>
          <cell r="AG210">
            <v>4297.5609199999999</v>
          </cell>
        </row>
        <row r="211">
          <cell r="B211" t="str">
            <v>IE0000730790</v>
          </cell>
          <cell r="C211" t="str">
            <v>BANK OF IR NC PREF</v>
          </cell>
          <cell r="D211" t="str">
            <v>Dublin</v>
          </cell>
          <cell r="E211" t="str">
            <v>Domestic</v>
          </cell>
          <cell r="F211" t="str">
            <v>IRL</v>
          </cell>
          <cell r="G211" t="str">
            <v>Continuous</v>
          </cell>
          <cell r="H211" t="str">
            <v>9C</v>
          </cell>
          <cell r="I211" t="str">
            <v>30101010</v>
          </cell>
          <cell r="J211" t="str">
            <v/>
          </cell>
          <cell r="K211" t="str">
            <v>EUR</v>
          </cell>
          <cell r="L211" t="str">
            <v>H</v>
          </cell>
          <cell r="M211" t="str">
            <v>050</v>
          </cell>
          <cell r="N211">
            <v>0</v>
          </cell>
          <cell r="O211" t="str">
            <v>Shares</v>
          </cell>
          <cell r="P211">
            <v>5100</v>
          </cell>
          <cell r="Q211">
            <v>72.789681900000005</v>
          </cell>
          <cell r="R211">
            <v>3026598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25659</v>
          </cell>
          <cell r="AG211">
            <v>598.86725000000001</v>
          </cell>
        </row>
        <row r="212">
          <cell r="B212" t="str">
            <v>IE0000730808</v>
          </cell>
          <cell r="C212" t="str">
            <v>BANK OF IR NCP STF</v>
          </cell>
          <cell r="D212" t="str">
            <v>Dublin</v>
          </cell>
          <cell r="E212" t="str">
            <v>Domestic</v>
          </cell>
          <cell r="F212" t="str">
            <v>IRL</v>
          </cell>
          <cell r="G212" t="str">
            <v>Continuous</v>
          </cell>
          <cell r="H212" t="str">
            <v>9C</v>
          </cell>
          <cell r="I212" t="str">
            <v>30101010</v>
          </cell>
          <cell r="J212" t="str">
            <v/>
          </cell>
          <cell r="K212" t="str">
            <v>EUR</v>
          </cell>
          <cell r="L212" t="str">
            <v>H</v>
          </cell>
          <cell r="M212" t="str">
            <v>050</v>
          </cell>
          <cell r="N212">
            <v>0</v>
          </cell>
          <cell r="O212" t="str">
            <v>Shares</v>
          </cell>
          <cell r="P212">
            <v>5100</v>
          </cell>
          <cell r="Q212">
            <v>35.160365519999999</v>
          </cell>
          <cell r="R212">
            <v>1876090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2280</v>
          </cell>
          <cell r="AG212">
            <v>44.112499999999997</v>
          </cell>
        </row>
        <row r="213">
          <cell r="B213" t="str">
            <v>IE00BD1RP616</v>
          </cell>
          <cell r="C213" t="str">
            <v>BANK OF IRELAND GP</v>
          </cell>
          <cell r="D213" t="str">
            <v>Dublin</v>
          </cell>
          <cell r="E213" t="str">
            <v>Domestic</v>
          </cell>
          <cell r="F213" t="str">
            <v>IRL</v>
          </cell>
          <cell r="G213" t="str">
            <v>Continuous</v>
          </cell>
          <cell r="H213" t="str">
            <v>9A</v>
          </cell>
          <cell r="I213" t="str">
            <v>30101010</v>
          </cell>
          <cell r="J213" t="str">
            <v>N150</v>
          </cell>
          <cell r="K213" t="str">
            <v>EUR</v>
          </cell>
          <cell r="L213" t="str">
            <v>H</v>
          </cell>
          <cell r="M213" t="str">
            <v>041</v>
          </cell>
          <cell r="N213">
            <v>1</v>
          </cell>
          <cell r="O213" t="str">
            <v>Shares</v>
          </cell>
          <cell r="P213">
            <v>228303</v>
          </cell>
          <cell r="Q213">
            <v>5379.0108398000002</v>
          </cell>
          <cell r="R213">
            <v>1078822872</v>
          </cell>
          <cell r="S213">
            <v>4.8460000000000001</v>
          </cell>
          <cell r="T213">
            <v>5.1959999999999997</v>
          </cell>
          <cell r="U213">
            <v>4.7640000000000002</v>
          </cell>
          <cell r="V213">
            <v>4.9859999999999998</v>
          </cell>
          <cell r="W213">
            <v>3.5944317473999998</v>
          </cell>
          <cell r="X213">
            <v>51802</v>
          </cell>
          <cell r="Y213">
            <v>36108533</v>
          </cell>
          <cell r="Z213">
            <v>178805.35277999999</v>
          </cell>
          <cell r="AA213">
            <v>771576</v>
          </cell>
          <cell r="AB213">
            <v>533397801</v>
          </cell>
          <cell r="AC213">
            <v>2421692.9476000001</v>
          </cell>
          <cell r="AD213">
            <v>46885064</v>
          </cell>
          <cell r="AE213">
            <v>231841.57949999999</v>
          </cell>
          <cell r="AF213">
            <v>745061158</v>
          </cell>
          <cell r="AG213">
            <v>3379636.6134000001</v>
          </cell>
        </row>
        <row r="214">
          <cell r="B214" t="str">
            <v>FR0000062788</v>
          </cell>
          <cell r="C214" t="str">
            <v>BARBARA BUI</v>
          </cell>
          <cell r="D214" t="str">
            <v>Paris</v>
          </cell>
          <cell r="E214" t="str">
            <v>Domestic</v>
          </cell>
          <cell r="F214" t="str">
            <v>FRA</v>
          </cell>
          <cell r="G214" t="str">
            <v>Fixing</v>
          </cell>
          <cell r="H214" t="str">
            <v>13</v>
          </cell>
          <cell r="I214" t="str">
            <v>40204020</v>
          </cell>
          <cell r="J214" t="str">
            <v/>
          </cell>
          <cell r="K214" t="str">
            <v>EUR</v>
          </cell>
          <cell r="L214" t="str">
            <v>J</v>
          </cell>
          <cell r="M214" t="str">
            <v>041</v>
          </cell>
          <cell r="N214">
            <v>1.6</v>
          </cell>
          <cell r="O214" t="str">
            <v>Shares</v>
          </cell>
          <cell r="P214">
            <v>72562</v>
          </cell>
          <cell r="Q214">
            <v>6.2067800000000002</v>
          </cell>
          <cell r="R214">
            <v>674650</v>
          </cell>
          <cell r="S214">
            <v>8</v>
          </cell>
          <cell r="T214">
            <v>9.1999999999999993</v>
          </cell>
          <cell r="U214">
            <v>7.5</v>
          </cell>
          <cell r="V214">
            <v>9.1999999999999993</v>
          </cell>
          <cell r="W214">
            <v>21.854304635999998</v>
          </cell>
          <cell r="X214">
            <v>57</v>
          </cell>
          <cell r="Y214">
            <v>1805</v>
          </cell>
          <cell r="Z214">
            <v>15.32555</v>
          </cell>
          <cell r="AA214">
            <v>764</v>
          </cell>
          <cell r="AB214">
            <v>44699</v>
          </cell>
          <cell r="AC214">
            <v>271.32614000000001</v>
          </cell>
          <cell r="AD214">
            <v>1805</v>
          </cell>
          <cell r="AE214">
            <v>15.32555</v>
          </cell>
          <cell r="AF214">
            <v>44699</v>
          </cell>
          <cell r="AG214">
            <v>271.32614000000001</v>
          </cell>
        </row>
        <row r="215">
          <cell r="B215" t="str">
            <v>BE0974362940</v>
          </cell>
          <cell r="C215" t="str">
            <v>BARCO</v>
          </cell>
          <cell r="D215" t="str">
            <v>Brussels</v>
          </cell>
          <cell r="E215" t="str">
            <v>Domestic</v>
          </cell>
          <cell r="F215" t="str">
            <v>BEL</v>
          </cell>
          <cell r="G215" t="str">
            <v>Continuous</v>
          </cell>
          <cell r="H215" t="str">
            <v>A1</v>
          </cell>
          <cell r="I215" t="str">
            <v>10102030</v>
          </cell>
          <cell r="J215" t="str">
            <v>N150</v>
          </cell>
          <cell r="K215" t="str">
            <v>EUR</v>
          </cell>
          <cell r="L215" t="str">
            <v>H</v>
          </cell>
          <cell r="M215" t="str">
            <v>041</v>
          </cell>
          <cell r="N215">
            <v>0</v>
          </cell>
          <cell r="O215" t="str">
            <v>Shares</v>
          </cell>
          <cell r="P215">
            <v>89750</v>
          </cell>
          <cell r="Q215">
            <v>1765.9820858</v>
          </cell>
          <cell r="R215">
            <v>92170255</v>
          </cell>
          <cell r="S215">
            <v>17.7</v>
          </cell>
          <cell r="T215">
            <v>19.97</v>
          </cell>
          <cell r="U215">
            <v>17.420000000000002</v>
          </cell>
          <cell r="V215">
            <v>19.16</v>
          </cell>
          <cell r="W215">
            <v>8.3097795365000007</v>
          </cell>
          <cell r="X215">
            <v>22057</v>
          </cell>
          <cell r="Y215">
            <v>3621172</v>
          </cell>
          <cell r="Z215">
            <v>66790.127439999997</v>
          </cell>
          <cell r="AA215">
            <v>277791</v>
          </cell>
          <cell r="AB215">
            <v>39992464</v>
          </cell>
          <cell r="AC215">
            <v>786850.41899999999</v>
          </cell>
          <cell r="AD215">
            <v>3699472</v>
          </cell>
          <cell r="AE215">
            <v>68369.427439999999</v>
          </cell>
          <cell r="AF215">
            <v>42646488</v>
          </cell>
          <cell r="AG215">
            <v>837862.52916000003</v>
          </cell>
        </row>
        <row r="216">
          <cell r="B216" t="str">
            <v>ES0105362000</v>
          </cell>
          <cell r="C216" t="str">
            <v>BARINGS CORE SPAIN</v>
          </cell>
          <cell r="D216" t="str">
            <v>Paris</v>
          </cell>
          <cell r="E216" t="str">
            <v>Foreign</v>
          </cell>
          <cell r="F216" t="str">
            <v>ESP</v>
          </cell>
          <cell r="G216" t="str">
            <v>Fixing</v>
          </cell>
          <cell r="H216" t="str">
            <v>10</v>
          </cell>
          <cell r="I216" t="str">
            <v>35102000</v>
          </cell>
          <cell r="J216" t="str">
            <v/>
          </cell>
          <cell r="K216" t="str">
            <v>EUR</v>
          </cell>
          <cell r="L216" t="str">
            <v>D</v>
          </cell>
          <cell r="M216" t="str">
            <v>041</v>
          </cell>
          <cell r="N216">
            <v>1</v>
          </cell>
          <cell r="O216" t="str">
            <v>Shares</v>
          </cell>
          <cell r="P216">
            <v>239432</v>
          </cell>
          <cell r="Q216">
            <v>0</v>
          </cell>
          <cell r="R216">
            <v>75068029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</row>
        <row r="217">
          <cell r="B217" t="str">
            <v>SGXZ33675836</v>
          </cell>
          <cell r="C217" t="str">
            <v>BARRAMUNDI GROUP</v>
          </cell>
          <cell r="D217" t="str">
            <v>Oslo</v>
          </cell>
          <cell r="E217" t="str">
            <v>Foreign</v>
          </cell>
          <cell r="F217" t="str">
            <v>SGP</v>
          </cell>
          <cell r="G217" t="str">
            <v>Fixing</v>
          </cell>
          <cell r="H217" t="str">
            <v>O9</v>
          </cell>
          <cell r="I217" t="str">
            <v>45102010</v>
          </cell>
          <cell r="J217" t="str">
            <v/>
          </cell>
          <cell r="K217" t="str">
            <v>NOK</v>
          </cell>
          <cell r="L217" t="str">
            <v>E</v>
          </cell>
          <cell r="M217" t="str">
            <v>041</v>
          </cell>
          <cell r="N217">
            <v>0</v>
          </cell>
          <cell r="O217" t="str">
            <v>Shares</v>
          </cell>
          <cell r="P217">
            <v>256767</v>
          </cell>
          <cell r="Q217">
            <v>56.581276332999998</v>
          </cell>
          <cell r="R217">
            <v>40369983</v>
          </cell>
          <cell r="S217">
            <v>14.45</v>
          </cell>
          <cell r="T217">
            <v>14.45</v>
          </cell>
          <cell r="U217">
            <v>14</v>
          </cell>
          <cell r="V217">
            <v>14</v>
          </cell>
          <cell r="W217">
            <v>-3.448275862</v>
          </cell>
          <cell r="X217">
            <v>5</v>
          </cell>
          <cell r="Y217">
            <v>940</v>
          </cell>
          <cell r="Z217">
            <v>1.32002</v>
          </cell>
          <cell r="AA217">
            <v>544</v>
          </cell>
          <cell r="AB217">
            <v>1461969</v>
          </cell>
          <cell r="AC217">
            <v>2112.07719</v>
          </cell>
          <cell r="AD217">
            <v>940</v>
          </cell>
          <cell r="AE217">
            <v>1.32002</v>
          </cell>
          <cell r="AF217">
            <v>1461969</v>
          </cell>
          <cell r="AG217">
            <v>2112.07719</v>
          </cell>
        </row>
        <row r="218">
          <cell r="B218" t="str">
            <v>NL0011872650</v>
          </cell>
          <cell r="C218" t="str">
            <v>BASIC-FIT</v>
          </cell>
          <cell r="D218" t="str">
            <v>Amsterdam</v>
          </cell>
          <cell r="E218" t="str">
            <v>Domestic</v>
          </cell>
          <cell r="F218" t="str">
            <v>NLD</v>
          </cell>
          <cell r="G218" t="str">
            <v>Continuous</v>
          </cell>
          <cell r="H218" t="str">
            <v>J1</v>
          </cell>
          <cell r="I218" t="str">
            <v>40501030</v>
          </cell>
          <cell r="J218" t="str">
            <v>N150</v>
          </cell>
          <cell r="K218" t="str">
            <v>EUR</v>
          </cell>
          <cell r="L218" t="str">
            <v>H</v>
          </cell>
          <cell r="M218" t="str">
            <v>041</v>
          </cell>
          <cell r="N218">
            <v>0.06</v>
          </cell>
          <cell r="O218" t="str">
            <v>Shares</v>
          </cell>
          <cell r="P218">
            <v>221862</v>
          </cell>
          <cell r="Q218">
            <v>2772</v>
          </cell>
          <cell r="R218">
            <v>66000000</v>
          </cell>
          <cell r="S218">
            <v>38.78</v>
          </cell>
          <cell r="T218">
            <v>43.1</v>
          </cell>
          <cell r="U218">
            <v>36.299999999999997</v>
          </cell>
          <cell r="V218">
            <v>42</v>
          </cell>
          <cell r="W218">
            <v>9.7178683386000007</v>
          </cell>
          <cell r="X218">
            <v>25396</v>
          </cell>
          <cell r="Y218">
            <v>2855820</v>
          </cell>
          <cell r="Z218">
            <v>113077.08814000001</v>
          </cell>
          <cell r="AA218">
            <v>364205</v>
          </cell>
          <cell r="AB218">
            <v>45073483</v>
          </cell>
          <cell r="AC218">
            <v>1674627.3639</v>
          </cell>
          <cell r="AD218">
            <v>2942620</v>
          </cell>
          <cell r="AE218">
            <v>116486.18814</v>
          </cell>
          <cell r="AF218">
            <v>45942020</v>
          </cell>
          <cell r="AG218">
            <v>1705137.8319000001</v>
          </cell>
        </row>
        <row r="219">
          <cell r="B219" t="str">
            <v>BE0003674851</v>
          </cell>
          <cell r="C219" t="str">
            <v>BASILIX CERT</v>
          </cell>
          <cell r="D219" t="str">
            <v>Brussels</v>
          </cell>
          <cell r="E219" t="str">
            <v>Domestic</v>
          </cell>
          <cell r="F219" t="str">
            <v>BEL</v>
          </cell>
          <cell r="G219" t="str">
            <v>Fixing</v>
          </cell>
          <cell r="H219" t="str">
            <v>A9</v>
          </cell>
          <cell r="I219" t="str">
            <v>35101010</v>
          </cell>
          <cell r="J219" t="str">
            <v/>
          </cell>
          <cell r="K219" t="str">
            <v>EUR</v>
          </cell>
          <cell r="L219" t="str">
            <v>L</v>
          </cell>
          <cell r="M219" t="str">
            <v>045</v>
          </cell>
          <cell r="N219">
            <v>0</v>
          </cell>
          <cell r="O219" t="str">
            <v>Shares</v>
          </cell>
          <cell r="P219">
            <v>90055</v>
          </cell>
          <cell r="Q219">
            <v>1.6910050000000001</v>
          </cell>
          <cell r="R219">
            <v>133150</v>
          </cell>
          <cell r="S219">
            <v>7.63</v>
          </cell>
          <cell r="T219">
            <v>12.7</v>
          </cell>
          <cell r="U219">
            <v>7.63</v>
          </cell>
          <cell r="V219">
            <v>12.7</v>
          </cell>
          <cell r="W219">
            <v>68.435013263000002</v>
          </cell>
          <cell r="X219">
            <v>8</v>
          </cell>
          <cell r="Y219">
            <v>1449</v>
          </cell>
          <cell r="Z219">
            <v>11.439450000000001</v>
          </cell>
          <cell r="AA219">
            <v>187</v>
          </cell>
          <cell r="AB219">
            <v>11701</v>
          </cell>
          <cell r="AC219">
            <v>119.37862</v>
          </cell>
          <cell r="AD219">
            <v>1449</v>
          </cell>
          <cell r="AE219">
            <v>11.439450000000001</v>
          </cell>
          <cell r="AF219">
            <v>11701</v>
          </cell>
          <cell r="AG219">
            <v>119.37862</v>
          </cell>
        </row>
        <row r="220">
          <cell r="B220" t="str">
            <v>FR0004023208</v>
          </cell>
          <cell r="C220" t="str">
            <v>BASSAC</v>
          </cell>
          <cell r="D220" t="str">
            <v>Paris</v>
          </cell>
          <cell r="E220" t="str">
            <v>Domestic</v>
          </cell>
          <cell r="F220" t="str">
            <v>FRA</v>
          </cell>
          <cell r="G220" t="str">
            <v>Continuous</v>
          </cell>
          <cell r="H220" t="str">
            <v>11</v>
          </cell>
          <cell r="I220" t="str">
            <v>35101010</v>
          </cell>
          <cell r="J220" t="str">
            <v/>
          </cell>
          <cell r="K220" t="str">
            <v>EUR</v>
          </cell>
          <cell r="L220" t="str">
            <v>I</v>
          </cell>
          <cell r="M220" t="str">
            <v>041</v>
          </cell>
          <cell r="N220">
            <v>1</v>
          </cell>
          <cell r="O220" t="str">
            <v>Shares</v>
          </cell>
          <cell r="P220">
            <v>133403</v>
          </cell>
          <cell r="Q220">
            <v>1142.0305559999999</v>
          </cell>
          <cell r="R220">
            <v>16039755</v>
          </cell>
          <cell r="S220">
            <v>63.8</v>
          </cell>
          <cell r="T220">
            <v>71.2</v>
          </cell>
          <cell r="U220">
            <v>57.2</v>
          </cell>
          <cell r="V220">
            <v>71.2</v>
          </cell>
          <cell r="W220">
            <v>10.903426790999999</v>
          </cell>
          <cell r="X220">
            <v>1132</v>
          </cell>
          <cell r="Y220">
            <v>19359</v>
          </cell>
          <cell r="Z220">
            <v>1226.3281999999999</v>
          </cell>
          <cell r="AA220">
            <v>11555</v>
          </cell>
          <cell r="AB220">
            <v>242818</v>
          </cell>
          <cell r="AC220">
            <v>14758.4974</v>
          </cell>
          <cell r="AD220">
            <v>19359</v>
          </cell>
          <cell r="AE220">
            <v>1226.3281999999999</v>
          </cell>
          <cell r="AF220">
            <v>255647</v>
          </cell>
          <cell r="AG220">
            <v>15616.783100000001</v>
          </cell>
        </row>
        <row r="221">
          <cell r="B221" t="str">
            <v>FR0000035370</v>
          </cell>
          <cell r="C221" t="str">
            <v>BASTIDE LE CONFORT</v>
          </cell>
          <cell r="D221" t="str">
            <v>Paris</v>
          </cell>
          <cell r="E221" t="str">
            <v>Domestic</v>
          </cell>
          <cell r="F221" t="str">
            <v>FRA</v>
          </cell>
          <cell r="G221" t="str">
            <v>Continuous</v>
          </cell>
          <cell r="H221" t="str">
            <v>16</v>
          </cell>
          <cell r="I221" t="str">
            <v>20101025</v>
          </cell>
          <cell r="J221" t="str">
            <v/>
          </cell>
          <cell r="K221" t="str">
            <v>EUR</v>
          </cell>
          <cell r="L221" t="str">
            <v>I</v>
          </cell>
          <cell r="M221" t="str">
            <v>041</v>
          </cell>
          <cell r="N221">
            <v>0.45</v>
          </cell>
          <cell r="O221" t="str">
            <v>Shares</v>
          </cell>
          <cell r="P221">
            <v>68182</v>
          </cell>
          <cell r="Q221">
            <v>330.79176000000001</v>
          </cell>
          <cell r="R221">
            <v>7350928</v>
          </cell>
          <cell r="S221">
            <v>40.450000000000003</v>
          </cell>
          <cell r="T221">
            <v>46.3</v>
          </cell>
          <cell r="U221">
            <v>39.35</v>
          </cell>
          <cell r="V221">
            <v>45</v>
          </cell>
          <cell r="W221">
            <v>10.701107011</v>
          </cell>
          <cell r="X221">
            <v>3057</v>
          </cell>
          <cell r="Y221">
            <v>92482</v>
          </cell>
          <cell r="Z221">
            <v>3952.0486000000001</v>
          </cell>
          <cell r="AA221">
            <v>49121</v>
          </cell>
          <cell r="AB221">
            <v>1429791</v>
          </cell>
          <cell r="AC221">
            <v>68631.5717</v>
          </cell>
          <cell r="AD221">
            <v>94783</v>
          </cell>
          <cell r="AE221">
            <v>4052.3721999999998</v>
          </cell>
          <cell r="AF221">
            <v>1560359</v>
          </cell>
          <cell r="AG221">
            <v>74753.231379999997</v>
          </cell>
        </row>
        <row r="222">
          <cell r="B222" t="str">
            <v>FR0010436170</v>
          </cell>
          <cell r="C222" t="str">
            <v>BATLA MINERALS</v>
          </cell>
          <cell r="D222" t="str">
            <v>Paris</v>
          </cell>
          <cell r="E222" t="str">
            <v>Domestic</v>
          </cell>
          <cell r="F222" t="str">
            <v>FRA</v>
          </cell>
          <cell r="G222" t="str">
            <v>Fixing</v>
          </cell>
          <cell r="H222" t="str">
            <v>10</v>
          </cell>
          <cell r="I222" t="str">
            <v>55103020</v>
          </cell>
          <cell r="J222" t="str">
            <v/>
          </cell>
          <cell r="K222" t="str">
            <v>EUR</v>
          </cell>
          <cell r="L222" t="str">
            <v>D</v>
          </cell>
          <cell r="M222" t="str">
            <v>041</v>
          </cell>
          <cell r="N222">
            <v>0.01</v>
          </cell>
          <cell r="O222" t="str">
            <v>Shares</v>
          </cell>
          <cell r="P222">
            <v>138896</v>
          </cell>
          <cell r="Q222">
            <v>2.996</v>
          </cell>
          <cell r="R222">
            <v>5350000</v>
          </cell>
          <cell r="S222">
            <v>0.7</v>
          </cell>
          <cell r="T222">
            <v>0.81</v>
          </cell>
          <cell r="U222">
            <v>0.55000000000000004</v>
          </cell>
          <cell r="V222">
            <v>0.56000000000000005</v>
          </cell>
          <cell r="W222">
            <v>-6.6666666670000003</v>
          </cell>
          <cell r="X222">
            <v>52</v>
          </cell>
          <cell r="Y222">
            <v>12827</v>
          </cell>
          <cell r="Z222">
            <v>7.4787800000000004</v>
          </cell>
          <cell r="AA222">
            <v>768</v>
          </cell>
          <cell r="AB222">
            <v>238327</v>
          </cell>
          <cell r="AC222">
            <v>160.83440999999999</v>
          </cell>
          <cell r="AD222">
            <v>12827</v>
          </cell>
          <cell r="AE222">
            <v>7.4787800000000004</v>
          </cell>
          <cell r="AF222">
            <v>238327</v>
          </cell>
          <cell r="AG222">
            <v>160.83440999999999</v>
          </cell>
        </row>
        <row r="223">
          <cell r="B223" t="str">
            <v>FR0000035305</v>
          </cell>
          <cell r="C223" t="str">
            <v>BD MULTI MEDIA</v>
          </cell>
          <cell r="D223" t="str">
            <v>Paris</v>
          </cell>
          <cell r="E223" t="str">
            <v>Domestic</v>
          </cell>
          <cell r="F223" t="str">
            <v>FRA</v>
          </cell>
          <cell r="G223" t="str">
            <v>Continuous</v>
          </cell>
          <cell r="H223" t="str">
            <v>EI</v>
          </cell>
          <cell r="I223" t="str">
            <v>10101020</v>
          </cell>
          <cell r="J223" t="str">
            <v/>
          </cell>
          <cell r="K223" t="str">
            <v>EUR</v>
          </cell>
          <cell r="L223" t="str">
            <v>E</v>
          </cell>
          <cell r="M223" t="str">
            <v>041</v>
          </cell>
          <cell r="N223">
            <v>2</v>
          </cell>
          <cell r="O223" t="str">
            <v>Shares</v>
          </cell>
          <cell r="P223">
            <v>26702</v>
          </cell>
          <cell r="Q223">
            <v>19.006611599999999</v>
          </cell>
          <cell r="R223">
            <v>2184668</v>
          </cell>
          <cell r="S223">
            <v>7.55</v>
          </cell>
          <cell r="T223">
            <v>13.9</v>
          </cell>
          <cell r="U223">
            <v>6.9</v>
          </cell>
          <cell r="V223">
            <v>8.6999999999999993</v>
          </cell>
          <cell r="W223">
            <v>24.285714286000001</v>
          </cell>
          <cell r="X223">
            <v>11533</v>
          </cell>
          <cell r="Y223">
            <v>1317419</v>
          </cell>
          <cell r="Z223">
            <v>12669.7125</v>
          </cell>
          <cell r="AA223">
            <v>24361</v>
          </cell>
          <cell r="AB223">
            <v>3841956</v>
          </cell>
          <cell r="AC223">
            <v>24820.751560000001</v>
          </cell>
          <cell r="AD223">
            <v>1320419</v>
          </cell>
          <cell r="AE223">
            <v>12694.4625</v>
          </cell>
          <cell r="AF223">
            <v>3844956</v>
          </cell>
          <cell r="AG223">
            <v>24845.501560000001</v>
          </cell>
        </row>
        <row r="224">
          <cell r="B224" t="str">
            <v>NL0012866412</v>
          </cell>
          <cell r="C224" t="str">
            <v>BE SEMICONDUCTOR</v>
          </cell>
          <cell r="D224" t="str">
            <v>Amsterdam</v>
          </cell>
          <cell r="E224" t="str">
            <v>Domestic</v>
          </cell>
          <cell r="F224" t="str">
            <v>NLD</v>
          </cell>
          <cell r="G224" t="str">
            <v>Continuous</v>
          </cell>
          <cell r="H224" t="str">
            <v>J0</v>
          </cell>
          <cell r="I224" t="str">
            <v>10102010</v>
          </cell>
          <cell r="J224" t="str">
            <v>N150</v>
          </cell>
          <cell r="K224" t="str">
            <v>EUR</v>
          </cell>
          <cell r="L224" t="str">
            <v>H</v>
          </cell>
          <cell r="M224" t="str">
            <v>041</v>
          </cell>
          <cell r="N224">
            <v>0.01</v>
          </cell>
          <cell r="O224" t="str">
            <v>Shares</v>
          </cell>
          <cell r="P224">
            <v>62133</v>
          </cell>
          <cell r="Q224">
            <v>5894.1595067999997</v>
          </cell>
          <cell r="R224">
            <v>78567842</v>
          </cell>
          <cell r="S224">
            <v>84.64</v>
          </cell>
          <cell r="T224">
            <v>85.94</v>
          </cell>
          <cell r="U224">
            <v>67.5</v>
          </cell>
          <cell r="V224">
            <v>75.02</v>
          </cell>
          <cell r="W224">
            <v>-10.41318366</v>
          </cell>
          <cell r="X224">
            <v>159766</v>
          </cell>
          <cell r="Y224">
            <v>10889014</v>
          </cell>
          <cell r="Z224">
            <v>834701.77318000002</v>
          </cell>
          <cell r="AA224">
            <v>1601125</v>
          </cell>
          <cell r="AB224">
            <v>128010354</v>
          </cell>
          <cell r="AC224">
            <v>8947897.2577999998</v>
          </cell>
          <cell r="AD224">
            <v>11523552</v>
          </cell>
          <cell r="AE224">
            <v>880226.52897999994</v>
          </cell>
          <cell r="AF224">
            <v>134633087</v>
          </cell>
          <cell r="AG224">
            <v>9353362.9375999998</v>
          </cell>
        </row>
        <row r="225">
          <cell r="B225" t="str">
            <v>CH0451123589</v>
          </cell>
          <cell r="C225" t="str">
            <v>BEACONSMIND</v>
          </cell>
          <cell r="D225" t="str">
            <v>Paris</v>
          </cell>
          <cell r="E225" t="str">
            <v>Foreign</v>
          </cell>
          <cell r="F225" t="str">
            <v>CHE</v>
          </cell>
          <cell r="G225" t="str">
            <v>Fixing</v>
          </cell>
          <cell r="H225" t="str">
            <v>F9</v>
          </cell>
          <cell r="I225" t="str">
            <v>10101020</v>
          </cell>
          <cell r="J225" t="str">
            <v/>
          </cell>
          <cell r="K225" t="str">
            <v>EUR</v>
          </cell>
          <cell r="L225" t="str">
            <v>D</v>
          </cell>
          <cell r="M225" t="str">
            <v>041</v>
          </cell>
          <cell r="N225">
            <v>0.1</v>
          </cell>
          <cell r="O225" t="str">
            <v>Shares</v>
          </cell>
          <cell r="P225">
            <v>249346</v>
          </cell>
          <cell r="Q225">
            <v>18.979956000000001</v>
          </cell>
          <cell r="R225">
            <v>2108884</v>
          </cell>
          <cell r="S225">
            <v>12.5</v>
          </cell>
          <cell r="T225">
            <v>12.5</v>
          </cell>
          <cell r="U225">
            <v>9</v>
          </cell>
          <cell r="V225">
            <v>9</v>
          </cell>
          <cell r="W225">
            <v>-28</v>
          </cell>
          <cell r="X225">
            <v>14</v>
          </cell>
          <cell r="Y225">
            <v>2011</v>
          </cell>
          <cell r="Z225">
            <v>18.86375</v>
          </cell>
          <cell r="AA225">
            <v>153</v>
          </cell>
          <cell r="AB225">
            <v>23769</v>
          </cell>
          <cell r="AC225">
            <v>438.60372999999998</v>
          </cell>
          <cell r="AD225">
            <v>2011</v>
          </cell>
          <cell r="AE225">
            <v>18.86375</v>
          </cell>
          <cell r="AF225">
            <v>23769</v>
          </cell>
          <cell r="AG225">
            <v>438.60372999999998</v>
          </cell>
        </row>
        <row r="226">
          <cell r="B226" t="str">
            <v>BE0003661726</v>
          </cell>
          <cell r="C226" t="str">
            <v>BEAULIEU-AV. CERT</v>
          </cell>
          <cell r="D226" t="str">
            <v>Brussels</v>
          </cell>
          <cell r="E226" t="str">
            <v>Domestic</v>
          </cell>
          <cell r="F226" t="str">
            <v>BEL</v>
          </cell>
          <cell r="G226" t="str">
            <v>Fixing</v>
          </cell>
          <cell r="H226" t="str">
            <v>A9</v>
          </cell>
          <cell r="I226" t="str">
            <v>30205000</v>
          </cell>
          <cell r="J226" t="str">
            <v/>
          </cell>
          <cell r="K226" t="str">
            <v>EUR</v>
          </cell>
          <cell r="L226" t="str">
            <v>L</v>
          </cell>
          <cell r="M226" t="str">
            <v>045</v>
          </cell>
          <cell r="N226">
            <v>247.89</v>
          </cell>
          <cell r="O226" t="str">
            <v>Shares</v>
          </cell>
          <cell r="P226">
            <v>50542</v>
          </cell>
          <cell r="Q226">
            <v>1.9354499999999999</v>
          </cell>
          <cell r="R226">
            <v>351900</v>
          </cell>
          <cell r="S226">
            <v>6</v>
          </cell>
          <cell r="T226">
            <v>6</v>
          </cell>
          <cell r="U226">
            <v>5.25</v>
          </cell>
          <cell r="V226">
            <v>5.5</v>
          </cell>
          <cell r="W226">
            <v>-8.3333333330000006</v>
          </cell>
          <cell r="X226">
            <v>33</v>
          </cell>
          <cell r="Y226">
            <v>812</v>
          </cell>
          <cell r="Z226">
            <v>4.5683999999999996</v>
          </cell>
          <cell r="AA226">
            <v>603</v>
          </cell>
          <cell r="AB226">
            <v>22307</v>
          </cell>
          <cell r="AC226">
            <v>197.25432000000001</v>
          </cell>
          <cell r="AD226">
            <v>812</v>
          </cell>
          <cell r="AE226">
            <v>4.5683999999999996</v>
          </cell>
          <cell r="AF226">
            <v>22307</v>
          </cell>
          <cell r="AG226">
            <v>197.25432000000001</v>
          </cell>
        </row>
        <row r="227">
          <cell r="B227" t="str">
            <v>BE0003678894</v>
          </cell>
          <cell r="C227" t="str">
            <v>BEFIMMO</v>
          </cell>
          <cell r="D227" t="str">
            <v>Brussels</v>
          </cell>
          <cell r="E227" t="str">
            <v>Domestic</v>
          </cell>
          <cell r="F227" t="str">
            <v>BEL</v>
          </cell>
          <cell r="G227" t="str">
            <v>Continuous</v>
          </cell>
          <cell r="H227" t="str">
            <v>A1</v>
          </cell>
          <cell r="I227" t="str">
            <v>35102030</v>
          </cell>
          <cell r="J227" t="str">
            <v>N150</v>
          </cell>
          <cell r="K227" t="str">
            <v>EUR</v>
          </cell>
          <cell r="L227" t="str">
            <v>H</v>
          </cell>
          <cell r="M227" t="str">
            <v>041</v>
          </cell>
          <cell r="N227">
            <v>0</v>
          </cell>
          <cell r="O227" t="str">
            <v>Shares</v>
          </cell>
          <cell r="P227">
            <v>62751</v>
          </cell>
          <cell r="Q227">
            <v>960.05152124999995</v>
          </cell>
          <cell r="R227">
            <v>28445971</v>
          </cell>
          <cell r="S227">
            <v>31.6</v>
          </cell>
          <cell r="T227">
            <v>33.799999999999997</v>
          </cell>
          <cell r="U227">
            <v>31.4</v>
          </cell>
          <cell r="V227">
            <v>33.75</v>
          </cell>
          <cell r="W227">
            <v>7.4840764331000003</v>
          </cell>
          <cell r="X227">
            <v>7078</v>
          </cell>
          <cell r="Y227">
            <v>751370</v>
          </cell>
          <cell r="Z227">
            <v>24392.984499999999</v>
          </cell>
          <cell r="AA227">
            <v>99216</v>
          </cell>
          <cell r="AB227">
            <v>9265994</v>
          </cell>
          <cell r="AC227">
            <v>321658.50115000003</v>
          </cell>
          <cell r="AD227">
            <v>800190</v>
          </cell>
          <cell r="AE227">
            <v>25960.106500000002</v>
          </cell>
          <cell r="AF227">
            <v>9905241</v>
          </cell>
          <cell r="AG227">
            <v>344237.61858000001</v>
          </cell>
        </row>
        <row r="228">
          <cell r="B228" t="str">
            <v>BE0974258874</v>
          </cell>
          <cell r="C228" t="str">
            <v>BEKAERT</v>
          </cell>
          <cell r="D228" t="str">
            <v>Brussels</v>
          </cell>
          <cell r="E228" t="str">
            <v>Domestic</v>
          </cell>
          <cell r="F228" t="str">
            <v>BEL</v>
          </cell>
          <cell r="G228" t="str">
            <v>Continuous</v>
          </cell>
          <cell r="H228" t="str">
            <v>A1</v>
          </cell>
          <cell r="I228" t="str">
            <v>55102010</v>
          </cell>
          <cell r="J228" t="str">
            <v>N150</v>
          </cell>
          <cell r="K228" t="str">
            <v>EUR</v>
          </cell>
          <cell r="L228" t="str">
            <v>H</v>
          </cell>
          <cell r="M228" t="str">
            <v>041</v>
          </cell>
          <cell r="N228">
            <v>0</v>
          </cell>
          <cell r="O228" t="str">
            <v>Shares</v>
          </cell>
          <cell r="P228">
            <v>1869</v>
          </cell>
          <cell r="Q228">
            <v>2366.1014955000001</v>
          </cell>
          <cell r="R228">
            <v>60452261</v>
          </cell>
          <cell r="S228">
            <v>35.82</v>
          </cell>
          <cell r="T228">
            <v>39.54</v>
          </cell>
          <cell r="U228">
            <v>35.659999999999997</v>
          </cell>
          <cell r="V228">
            <v>39.14</v>
          </cell>
          <cell r="W228">
            <v>9.7588334268000008</v>
          </cell>
          <cell r="X228">
            <v>15236</v>
          </cell>
          <cell r="Y228">
            <v>1146407</v>
          </cell>
          <cell r="Z228">
            <v>43361.322540000001</v>
          </cell>
          <cell r="AA228">
            <v>203995</v>
          </cell>
          <cell r="AB228">
            <v>17513678</v>
          </cell>
          <cell r="AC228">
            <v>633482.81616000005</v>
          </cell>
          <cell r="AD228">
            <v>1160094</v>
          </cell>
          <cell r="AE228">
            <v>43860.772040000003</v>
          </cell>
          <cell r="AF228">
            <v>17737182</v>
          </cell>
          <cell r="AG228">
            <v>640952.95753999997</v>
          </cell>
        </row>
        <row r="229">
          <cell r="B229" t="str">
            <v>FR0000121857</v>
          </cell>
          <cell r="C229" t="str">
            <v>BEL</v>
          </cell>
          <cell r="D229" t="str">
            <v>Paris</v>
          </cell>
          <cell r="E229" t="str">
            <v>Domestic</v>
          </cell>
          <cell r="F229" t="str">
            <v>FRA</v>
          </cell>
          <cell r="G229" t="str">
            <v>Continuous</v>
          </cell>
          <cell r="H229" t="str">
            <v>65</v>
          </cell>
          <cell r="I229" t="str">
            <v>45102020</v>
          </cell>
          <cell r="J229" t="str">
            <v/>
          </cell>
          <cell r="K229" t="str">
            <v>EUR</v>
          </cell>
          <cell r="L229" t="str">
            <v>H</v>
          </cell>
          <cell r="M229" t="str">
            <v>041</v>
          </cell>
          <cell r="N229">
            <v>1.5</v>
          </cell>
          <cell r="O229" t="str">
            <v>Shares</v>
          </cell>
          <cell r="P229">
            <v>3790</v>
          </cell>
          <cell r="Q229">
            <v>3779.7842500000002</v>
          </cell>
          <cell r="R229">
            <v>6872335</v>
          </cell>
          <cell r="S229">
            <v>545</v>
          </cell>
          <cell r="T229">
            <v>550</v>
          </cell>
          <cell r="U229">
            <v>545</v>
          </cell>
          <cell r="V229">
            <v>550</v>
          </cell>
          <cell r="W229">
            <v>0.91743119269999995</v>
          </cell>
          <cell r="X229">
            <v>383</v>
          </cell>
          <cell r="Y229">
            <v>33166</v>
          </cell>
          <cell r="Z229">
            <v>18141.73</v>
          </cell>
          <cell r="AA229">
            <v>2051</v>
          </cell>
          <cell r="AB229">
            <v>95219</v>
          </cell>
          <cell r="AC229">
            <v>49861.875999999997</v>
          </cell>
          <cell r="AD229">
            <v>33166</v>
          </cell>
          <cell r="AE229">
            <v>18141.73</v>
          </cell>
          <cell r="AF229">
            <v>95487</v>
          </cell>
          <cell r="AG229">
            <v>49955.864000000001</v>
          </cell>
        </row>
        <row r="230">
          <cell r="B230" t="str">
            <v>FR0014003FE9</v>
          </cell>
          <cell r="C230" t="str">
            <v>BELIEVE</v>
          </cell>
          <cell r="D230" t="str">
            <v>Paris</v>
          </cell>
          <cell r="E230" t="str">
            <v>Domestic</v>
          </cell>
          <cell r="F230" t="str">
            <v>FRA</v>
          </cell>
          <cell r="G230" t="str">
            <v>Continuous</v>
          </cell>
          <cell r="H230" t="str">
            <v>11</v>
          </cell>
          <cell r="I230" t="str">
            <v>40301020</v>
          </cell>
          <cell r="J230" t="str">
            <v/>
          </cell>
          <cell r="K230" t="str">
            <v>EUR</v>
          </cell>
          <cell r="L230" t="str">
            <v>H</v>
          </cell>
          <cell r="M230" t="str">
            <v>041</v>
          </cell>
          <cell r="N230">
            <v>5.0000000000000001E-3</v>
          </cell>
          <cell r="O230" t="str">
            <v>Shares</v>
          </cell>
          <cell r="P230">
            <v>254643</v>
          </cell>
          <cell r="Q230">
            <v>1621.4831096</v>
          </cell>
          <cell r="R230">
            <v>95957102</v>
          </cell>
          <cell r="S230">
            <v>17.841999999999999</v>
          </cell>
          <cell r="T230">
            <v>18.55</v>
          </cell>
          <cell r="U230">
            <v>15.9</v>
          </cell>
          <cell r="V230">
            <v>16.898</v>
          </cell>
          <cell r="W230">
            <v>-4.5310734459999997</v>
          </cell>
          <cell r="X230">
            <v>15707</v>
          </cell>
          <cell r="Y230">
            <v>1511438</v>
          </cell>
          <cell r="Z230">
            <v>25629.841520000002</v>
          </cell>
          <cell r="AA230">
            <v>93015</v>
          </cell>
          <cell r="AB230">
            <v>10612797</v>
          </cell>
          <cell r="AC230">
            <v>181329.32441</v>
          </cell>
          <cell r="AD230">
            <v>1512438</v>
          </cell>
          <cell r="AE230">
            <v>25645.865519999999</v>
          </cell>
          <cell r="AF230">
            <v>10850360</v>
          </cell>
          <cell r="AG230">
            <v>185671.27510999999</v>
          </cell>
        </row>
        <row r="231">
          <cell r="B231" t="str">
            <v>BE0020575115</v>
          </cell>
          <cell r="C231" t="str">
            <v>BELRECA</v>
          </cell>
          <cell r="D231" t="str">
            <v>Brussels</v>
          </cell>
          <cell r="E231" t="str">
            <v>Domestic</v>
          </cell>
          <cell r="F231" t="str">
            <v>BEL</v>
          </cell>
          <cell r="G231" t="str">
            <v>Fixing</v>
          </cell>
          <cell r="H231" t="str">
            <v>A5</v>
          </cell>
          <cell r="I231" t="str">
            <v>35101010</v>
          </cell>
          <cell r="J231" t="str">
            <v/>
          </cell>
          <cell r="K231" t="str">
            <v>EUR</v>
          </cell>
          <cell r="L231" t="str">
            <v>J</v>
          </cell>
          <cell r="M231" t="str">
            <v>041</v>
          </cell>
          <cell r="N231">
            <v>0</v>
          </cell>
          <cell r="O231" t="str">
            <v>Shares</v>
          </cell>
          <cell r="P231">
            <v>16319</v>
          </cell>
          <cell r="Q231">
            <v>49.863852000000001</v>
          </cell>
          <cell r="R231">
            <v>315594</v>
          </cell>
          <cell r="S231">
            <v>150</v>
          </cell>
          <cell r="T231">
            <v>158</v>
          </cell>
          <cell r="U231">
            <v>150</v>
          </cell>
          <cell r="V231">
            <v>158</v>
          </cell>
          <cell r="W231">
            <v>3.2679738561999998</v>
          </cell>
          <cell r="X231">
            <v>9</v>
          </cell>
          <cell r="Y231">
            <v>330</v>
          </cell>
          <cell r="Z231">
            <v>50.707999999999998</v>
          </cell>
          <cell r="AA231">
            <v>245</v>
          </cell>
          <cell r="AB231">
            <v>8584</v>
          </cell>
          <cell r="AC231">
            <v>1277.9259999999999</v>
          </cell>
          <cell r="AD231">
            <v>330</v>
          </cell>
          <cell r="AE231">
            <v>50.707999999999998</v>
          </cell>
          <cell r="AF231">
            <v>8584</v>
          </cell>
          <cell r="AG231">
            <v>1277.9259999999999</v>
          </cell>
        </row>
        <row r="232">
          <cell r="B232" t="str">
            <v>NO0003094104</v>
          </cell>
          <cell r="C232" t="str">
            <v>BELSHIPS</v>
          </cell>
          <cell r="D232" t="str">
            <v>Oslo</v>
          </cell>
          <cell r="E232" t="str">
            <v>Domestic</v>
          </cell>
          <cell r="F232" t="str">
            <v>NOR</v>
          </cell>
          <cell r="G232" t="str">
            <v>Continuous</v>
          </cell>
          <cell r="H232" t="str">
            <v>OH</v>
          </cell>
          <cell r="I232" t="str">
            <v>50206030</v>
          </cell>
          <cell r="J232" t="str">
            <v/>
          </cell>
          <cell r="K232" t="str">
            <v>NOK</v>
          </cell>
          <cell r="L232" t="str">
            <v>J</v>
          </cell>
          <cell r="M232" t="str">
            <v>041</v>
          </cell>
          <cell r="N232">
            <v>2</v>
          </cell>
          <cell r="O232" t="str">
            <v>Shares</v>
          </cell>
          <cell r="P232">
            <v>49410</v>
          </cell>
          <cell r="Q232">
            <v>357.32245247999998</v>
          </cell>
          <cell r="R232">
            <v>253136666</v>
          </cell>
          <cell r="S232">
            <v>13.2</v>
          </cell>
          <cell r="T232">
            <v>15.3</v>
          </cell>
          <cell r="U232">
            <v>12.5</v>
          </cell>
          <cell r="V232">
            <v>14.1</v>
          </cell>
          <cell r="W232">
            <v>6.8181818182000002</v>
          </cell>
          <cell r="X232">
            <v>6868</v>
          </cell>
          <cell r="Y232">
            <v>15280547</v>
          </cell>
          <cell r="Z232">
            <v>20838.706340000001</v>
          </cell>
          <cell r="AA232">
            <v>68383</v>
          </cell>
          <cell r="AB232">
            <v>156025115</v>
          </cell>
          <cell r="AC232">
            <v>181056.40742</v>
          </cell>
          <cell r="AD232">
            <v>20510547</v>
          </cell>
          <cell r="AE232">
            <v>27539.380270000001</v>
          </cell>
          <cell r="AF232">
            <v>188929767</v>
          </cell>
          <cell r="AG232">
            <v>207090.02712000001</v>
          </cell>
        </row>
        <row r="233">
          <cell r="B233" t="str">
            <v>BE0003723377</v>
          </cell>
          <cell r="C233" t="str">
            <v>BELUGA</v>
          </cell>
          <cell r="D233" t="str">
            <v>Brussels</v>
          </cell>
          <cell r="E233" t="str">
            <v>Domestic</v>
          </cell>
          <cell r="F233" t="str">
            <v>BEL</v>
          </cell>
          <cell r="G233" t="str">
            <v>Fixing</v>
          </cell>
          <cell r="H233" t="str">
            <v>A5</v>
          </cell>
          <cell r="I233" t="str">
            <v>30202000</v>
          </cell>
          <cell r="J233" t="str">
            <v/>
          </cell>
          <cell r="K233" t="str">
            <v>EUR</v>
          </cell>
          <cell r="L233" t="str">
            <v>J</v>
          </cell>
          <cell r="M233" t="str">
            <v>041</v>
          </cell>
          <cell r="N233">
            <v>0</v>
          </cell>
          <cell r="O233" t="str">
            <v>Shares</v>
          </cell>
          <cell r="P233">
            <v>1915</v>
          </cell>
          <cell r="Q233">
            <v>3.3901352</v>
          </cell>
          <cell r="R233">
            <v>1366990</v>
          </cell>
          <cell r="S233">
            <v>2.5</v>
          </cell>
          <cell r="T233">
            <v>2.5</v>
          </cell>
          <cell r="U233">
            <v>2.48</v>
          </cell>
          <cell r="V233">
            <v>2.48</v>
          </cell>
          <cell r="W233">
            <v>-1.587301587</v>
          </cell>
          <cell r="X233">
            <v>9</v>
          </cell>
          <cell r="Y233">
            <v>1450</v>
          </cell>
          <cell r="Z233">
            <v>3.6230000000000002</v>
          </cell>
          <cell r="AA233">
            <v>180</v>
          </cell>
          <cell r="AB233">
            <v>36397</v>
          </cell>
          <cell r="AC233">
            <v>106.34424</v>
          </cell>
          <cell r="AD233">
            <v>1450</v>
          </cell>
          <cell r="AE233">
            <v>3.6230000000000002</v>
          </cell>
          <cell r="AF233">
            <v>36397</v>
          </cell>
          <cell r="AG233">
            <v>106.34424</v>
          </cell>
        </row>
        <row r="234">
          <cell r="B234" t="str">
            <v>BE0046318490</v>
          </cell>
          <cell r="C234" t="str">
            <v>BEM INVEST</v>
          </cell>
          <cell r="D234" t="str">
            <v>Brussels</v>
          </cell>
          <cell r="E234" t="str">
            <v>Domestic</v>
          </cell>
          <cell r="F234" t="str">
            <v>BEL</v>
          </cell>
          <cell r="G234" t="str">
            <v>Fixing</v>
          </cell>
          <cell r="H234" t="str">
            <v>VF</v>
          </cell>
          <cell r="I234" t="str">
            <v>99999999</v>
          </cell>
          <cell r="J234" t="str">
            <v/>
          </cell>
          <cell r="K234" t="str">
            <v>EUR</v>
          </cell>
          <cell r="L234" t="str">
            <v>G</v>
          </cell>
          <cell r="M234" t="str">
            <v>041</v>
          </cell>
          <cell r="N234">
            <v>0</v>
          </cell>
          <cell r="O234" t="str">
            <v>Shares</v>
          </cell>
          <cell r="P234">
            <v>42910</v>
          </cell>
          <cell r="Q234">
            <v>1.3999999999999999E-4</v>
          </cell>
          <cell r="R234">
            <v>10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B235" t="str">
            <v>FR0000035164</v>
          </cell>
          <cell r="C235" t="str">
            <v>BENETEAU</v>
          </cell>
          <cell r="D235" t="str">
            <v>Paris</v>
          </cell>
          <cell r="E235" t="str">
            <v>Domestic</v>
          </cell>
          <cell r="F235" t="str">
            <v>FRA</v>
          </cell>
          <cell r="G235" t="str">
            <v>Continuous</v>
          </cell>
          <cell r="H235" t="str">
            <v>11</v>
          </cell>
          <cell r="I235" t="str">
            <v>40203055</v>
          </cell>
          <cell r="J235" t="str">
            <v>N150</v>
          </cell>
          <cell r="K235" t="str">
            <v>EUR</v>
          </cell>
          <cell r="L235" t="str">
            <v>I</v>
          </cell>
          <cell r="M235" t="str">
            <v>041</v>
          </cell>
          <cell r="N235">
            <v>0.1</v>
          </cell>
          <cell r="O235" t="str">
            <v>Shares</v>
          </cell>
          <cell r="P235">
            <v>19812</v>
          </cell>
          <cell r="Q235">
            <v>1178.9273215999999</v>
          </cell>
          <cell r="R235">
            <v>82789840</v>
          </cell>
          <cell r="S235">
            <v>12.94</v>
          </cell>
          <cell r="T235">
            <v>14.48</v>
          </cell>
          <cell r="U235">
            <v>12.72</v>
          </cell>
          <cell r="V235">
            <v>14.24</v>
          </cell>
          <cell r="W235">
            <v>10.216718266000001</v>
          </cell>
          <cell r="X235">
            <v>8263</v>
          </cell>
          <cell r="Y235">
            <v>978231</v>
          </cell>
          <cell r="Z235">
            <v>13469.900739999999</v>
          </cell>
          <cell r="AA235">
            <v>153413</v>
          </cell>
          <cell r="AB235">
            <v>22949511</v>
          </cell>
          <cell r="AC235">
            <v>288458.46038</v>
          </cell>
          <cell r="AD235">
            <v>978908</v>
          </cell>
          <cell r="AE235">
            <v>13479.622460000001</v>
          </cell>
          <cell r="AF235">
            <v>24390945</v>
          </cell>
          <cell r="AG235">
            <v>303843.45202999999</v>
          </cell>
        </row>
        <row r="236">
          <cell r="B236" t="str">
            <v>PTSLB0AM0010</v>
          </cell>
          <cell r="C236" t="str">
            <v>BENFICA</v>
          </cell>
          <cell r="D236" t="str">
            <v>Lisbon</v>
          </cell>
          <cell r="E236" t="str">
            <v>Domestic</v>
          </cell>
          <cell r="F236" t="str">
            <v>PRT</v>
          </cell>
          <cell r="G236" t="str">
            <v>Continuous</v>
          </cell>
          <cell r="H236" t="str">
            <v>P1</v>
          </cell>
          <cell r="I236" t="str">
            <v>40501030</v>
          </cell>
          <cell r="J236" t="str">
            <v/>
          </cell>
          <cell r="K236" t="str">
            <v>EUR</v>
          </cell>
          <cell r="L236" t="str">
            <v>J</v>
          </cell>
          <cell r="M236" t="str">
            <v>041</v>
          </cell>
          <cell r="N236">
            <v>5</v>
          </cell>
          <cell r="O236" t="str">
            <v>Shares</v>
          </cell>
          <cell r="P236">
            <v>106617</v>
          </cell>
          <cell r="Q236">
            <v>106.03</v>
          </cell>
          <cell r="R236">
            <v>23000000</v>
          </cell>
          <cell r="S236">
            <v>5.28</v>
          </cell>
          <cell r="T236">
            <v>5.3</v>
          </cell>
          <cell r="U236">
            <v>4.51</v>
          </cell>
          <cell r="V236">
            <v>4.6100000000000003</v>
          </cell>
          <cell r="W236">
            <v>-12.68939394</v>
          </cell>
          <cell r="X236">
            <v>294</v>
          </cell>
          <cell r="Y236">
            <v>43067</v>
          </cell>
          <cell r="Z236">
            <v>210.00173000000001</v>
          </cell>
          <cell r="AA236">
            <v>5931</v>
          </cell>
          <cell r="AB236">
            <v>1351921</v>
          </cell>
          <cell r="AC236">
            <v>5383.78024</v>
          </cell>
          <cell r="AD236">
            <v>43067</v>
          </cell>
          <cell r="AE236">
            <v>210.00173000000001</v>
          </cell>
          <cell r="AF236">
            <v>1351921</v>
          </cell>
          <cell r="AG236">
            <v>5383.78024</v>
          </cell>
        </row>
        <row r="237">
          <cell r="B237" t="str">
            <v>NO0010950249</v>
          </cell>
          <cell r="C237" t="str">
            <v>BERGEN CARBON SOL</v>
          </cell>
          <cell r="D237" t="str">
            <v>Oslo</v>
          </cell>
          <cell r="E237" t="str">
            <v>Domestic</v>
          </cell>
          <cell r="F237" t="str">
            <v>NOR</v>
          </cell>
          <cell r="G237" t="str">
            <v>Fixing</v>
          </cell>
          <cell r="H237" t="str">
            <v>O9</v>
          </cell>
          <cell r="I237" t="str">
            <v>55201010</v>
          </cell>
          <cell r="J237" t="str">
            <v/>
          </cell>
          <cell r="K237" t="str">
            <v>NOK</v>
          </cell>
          <cell r="L237" t="str">
            <v>E</v>
          </cell>
          <cell r="M237" t="str">
            <v>041</v>
          </cell>
          <cell r="N237">
            <v>3.0000000000000001E-3</v>
          </cell>
          <cell r="O237" t="str">
            <v>Shares</v>
          </cell>
          <cell r="P237">
            <v>254313</v>
          </cell>
          <cell r="Q237">
            <v>250.98497954999999</v>
          </cell>
          <cell r="R237">
            <v>37340511</v>
          </cell>
          <cell r="S237">
            <v>47.9</v>
          </cell>
          <cell r="T237">
            <v>83.89</v>
          </cell>
          <cell r="U237">
            <v>45.884999999999998</v>
          </cell>
          <cell r="V237">
            <v>67.14</v>
          </cell>
          <cell r="W237">
            <v>40.991180176</v>
          </cell>
          <cell r="X237">
            <v>16365</v>
          </cell>
          <cell r="Y237">
            <v>7751427</v>
          </cell>
          <cell r="Z237">
            <v>47944.682289999997</v>
          </cell>
          <cell r="AA237">
            <v>109240</v>
          </cell>
          <cell r="AB237">
            <v>51885500</v>
          </cell>
          <cell r="AC237">
            <v>220700.14932</v>
          </cell>
          <cell r="AD237">
            <v>10878077</v>
          </cell>
          <cell r="AE237">
            <v>62206.416839999998</v>
          </cell>
          <cell r="AF237">
            <v>56875133</v>
          </cell>
          <cell r="AG237">
            <v>242981.60883000001</v>
          </cell>
        </row>
        <row r="238">
          <cell r="B238" t="str">
            <v>NO0010650013</v>
          </cell>
          <cell r="C238" t="str">
            <v>BERGENBIO</v>
          </cell>
          <cell r="D238" t="str">
            <v>Oslo</v>
          </cell>
          <cell r="E238" t="str">
            <v>Domestic</v>
          </cell>
          <cell r="F238" t="str">
            <v>NOR</v>
          </cell>
          <cell r="G238" t="str">
            <v>Continuous</v>
          </cell>
          <cell r="H238" t="str">
            <v>OA</v>
          </cell>
          <cell r="I238" t="str">
            <v>20103010</v>
          </cell>
          <cell r="J238" t="str">
            <v/>
          </cell>
          <cell r="K238" t="str">
            <v>NOK</v>
          </cell>
          <cell r="L238" t="str">
            <v>I</v>
          </cell>
          <cell r="M238" t="str">
            <v>041</v>
          </cell>
          <cell r="N238">
            <v>0.1</v>
          </cell>
          <cell r="O238" t="str">
            <v>Shares</v>
          </cell>
          <cell r="P238">
            <v>228315</v>
          </cell>
          <cell r="Q238">
            <v>179.58817087</v>
          </cell>
          <cell r="R238">
            <v>88455255</v>
          </cell>
          <cell r="S238">
            <v>18.5</v>
          </cell>
          <cell r="T238">
            <v>21.22</v>
          </cell>
          <cell r="U238">
            <v>17.34</v>
          </cell>
          <cell r="V238">
            <v>20.28</v>
          </cell>
          <cell r="W238">
            <v>8.6234600964000006</v>
          </cell>
          <cell r="X238">
            <v>5545</v>
          </cell>
          <cell r="Y238">
            <v>3266989</v>
          </cell>
          <cell r="Z238">
            <v>6133.8439699999999</v>
          </cell>
          <cell r="AA238">
            <v>154551</v>
          </cell>
          <cell r="AB238">
            <v>90409753</v>
          </cell>
          <cell r="AC238">
            <v>253276.24875999999</v>
          </cell>
          <cell r="AD238">
            <v>3266989</v>
          </cell>
          <cell r="AE238">
            <v>6133.8439699999999</v>
          </cell>
          <cell r="AF238">
            <v>91204553</v>
          </cell>
          <cell r="AG238">
            <v>256007.74541999999</v>
          </cell>
        </row>
        <row r="239">
          <cell r="B239" t="str">
            <v>FR0000066961</v>
          </cell>
          <cell r="C239" t="str">
            <v>BERNARD LOISEAU</v>
          </cell>
          <cell r="D239" t="str">
            <v>Paris</v>
          </cell>
          <cell r="E239" t="str">
            <v>Domestic</v>
          </cell>
          <cell r="F239" t="str">
            <v>FRA</v>
          </cell>
          <cell r="G239" t="str">
            <v>Fixing</v>
          </cell>
          <cell r="H239" t="str">
            <v>E1</v>
          </cell>
          <cell r="I239" t="str">
            <v>40501040</v>
          </cell>
          <cell r="J239" t="str">
            <v/>
          </cell>
          <cell r="K239" t="str">
            <v>EUR</v>
          </cell>
          <cell r="L239" t="str">
            <v>E</v>
          </cell>
          <cell r="M239" t="str">
            <v>041</v>
          </cell>
          <cell r="N239">
            <v>1.25</v>
          </cell>
          <cell r="O239" t="str">
            <v>Shares</v>
          </cell>
          <cell r="P239">
            <v>27796</v>
          </cell>
          <cell r="Q239">
            <v>6.2966983000000001</v>
          </cell>
          <cell r="R239">
            <v>1819855</v>
          </cell>
          <cell r="S239">
            <v>3.02</v>
          </cell>
          <cell r="T239">
            <v>3.46</v>
          </cell>
          <cell r="U239">
            <v>3.02</v>
          </cell>
          <cell r="V239">
            <v>3.46</v>
          </cell>
          <cell r="W239">
            <v>10.897435896999999</v>
          </cell>
          <cell r="X239">
            <v>9</v>
          </cell>
          <cell r="Y239">
            <v>59344</v>
          </cell>
          <cell r="Z239">
            <v>192.24090000000001</v>
          </cell>
          <cell r="AA239">
            <v>469</v>
          </cell>
          <cell r="AB239">
            <v>171825</v>
          </cell>
          <cell r="AC239">
            <v>573.30050000000006</v>
          </cell>
          <cell r="AD239">
            <v>59344</v>
          </cell>
          <cell r="AE239">
            <v>192.24090000000001</v>
          </cell>
          <cell r="AF239">
            <v>171825</v>
          </cell>
          <cell r="AG239">
            <v>573.30050000000006</v>
          </cell>
        </row>
        <row r="240">
          <cell r="B240" t="str">
            <v>NL0000339703</v>
          </cell>
          <cell r="C240" t="str">
            <v>BETER BED</v>
          </cell>
          <cell r="D240" t="str">
            <v>Amsterdam</v>
          </cell>
          <cell r="E240" t="str">
            <v>Domestic</v>
          </cell>
          <cell r="F240" t="str">
            <v>NLD</v>
          </cell>
          <cell r="G240" t="str">
            <v>Continuous</v>
          </cell>
          <cell r="H240" t="str">
            <v>J1</v>
          </cell>
          <cell r="I240" t="str">
            <v>40401025</v>
          </cell>
          <cell r="J240" t="str">
            <v/>
          </cell>
          <cell r="K240" t="str">
            <v>EUR</v>
          </cell>
          <cell r="L240" t="str">
            <v>J</v>
          </cell>
          <cell r="M240" t="str">
            <v>041</v>
          </cell>
          <cell r="N240">
            <v>0.02</v>
          </cell>
          <cell r="O240" t="str">
            <v>Shares</v>
          </cell>
          <cell r="P240">
            <v>24756</v>
          </cell>
          <cell r="Q240">
            <v>136.74841692000001</v>
          </cell>
          <cell r="R240">
            <v>27186564</v>
          </cell>
          <cell r="S240">
            <v>5.0599999999999996</v>
          </cell>
          <cell r="T240">
            <v>5.0599999999999996</v>
          </cell>
          <cell r="U240">
            <v>4.5599999999999996</v>
          </cell>
          <cell r="V240">
            <v>5.03</v>
          </cell>
          <cell r="W240">
            <v>2.4439918534</v>
          </cell>
          <cell r="X240">
            <v>3487</v>
          </cell>
          <cell r="Y240">
            <v>1116255</v>
          </cell>
          <cell r="Z240">
            <v>5421.5858200000002</v>
          </cell>
          <cell r="AA240">
            <v>108432</v>
          </cell>
          <cell r="AB240">
            <v>42030323</v>
          </cell>
          <cell r="AC240">
            <v>251252.4687</v>
          </cell>
          <cell r="AD240">
            <v>1116255</v>
          </cell>
          <cell r="AE240">
            <v>5421.5858200000002</v>
          </cell>
          <cell r="AF240">
            <v>42030323</v>
          </cell>
          <cell r="AG240">
            <v>251252.4687</v>
          </cell>
        </row>
        <row r="241">
          <cell r="B241" t="str">
            <v>NL0000285278</v>
          </cell>
          <cell r="C241" t="str">
            <v>BEVER HOLDING</v>
          </cell>
          <cell r="D241" t="str">
            <v>Amsterdam</v>
          </cell>
          <cell r="E241" t="str">
            <v>Domestic</v>
          </cell>
          <cell r="F241" t="str">
            <v>NLD</v>
          </cell>
          <cell r="G241" t="str">
            <v>Fixing</v>
          </cell>
          <cell r="H241" t="str">
            <v>JH</v>
          </cell>
          <cell r="I241" t="str">
            <v>35101010</v>
          </cell>
          <cell r="J241" t="str">
            <v/>
          </cell>
          <cell r="K241" t="str">
            <v>EUR</v>
          </cell>
          <cell r="L241" t="str">
            <v>J</v>
          </cell>
          <cell r="M241" t="str">
            <v>041</v>
          </cell>
          <cell r="N241">
            <v>1.1499999999999999</v>
          </cell>
          <cell r="O241" t="str">
            <v>Shares</v>
          </cell>
          <cell r="P241">
            <v>4390</v>
          </cell>
          <cell r="Q241">
            <v>65.159837179999997</v>
          </cell>
          <cell r="R241">
            <v>17057549</v>
          </cell>
          <cell r="S241">
            <v>4</v>
          </cell>
          <cell r="T241">
            <v>4</v>
          </cell>
          <cell r="U241">
            <v>3.62</v>
          </cell>
          <cell r="V241">
            <v>3.82</v>
          </cell>
          <cell r="W241">
            <v>2.6881720429999998</v>
          </cell>
          <cell r="X241">
            <v>24</v>
          </cell>
          <cell r="Y241">
            <v>1997</v>
          </cell>
          <cell r="Z241">
            <v>7.8348000000000004</v>
          </cell>
          <cell r="AA241">
            <v>269</v>
          </cell>
          <cell r="AB241">
            <v>79924</v>
          </cell>
          <cell r="AC241">
            <v>304.31824</v>
          </cell>
          <cell r="AD241">
            <v>1997</v>
          </cell>
          <cell r="AE241">
            <v>7.8348000000000004</v>
          </cell>
          <cell r="AF241">
            <v>79924</v>
          </cell>
          <cell r="AG241">
            <v>304.31824</v>
          </cell>
        </row>
        <row r="242">
          <cell r="B242" t="str">
            <v>NO0010890965</v>
          </cell>
          <cell r="C242" t="str">
            <v>BEWI</v>
          </cell>
          <cell r="D242" t="str">
            <v>Oslo</v>
          </cell>
          <cell r="E242" t="str">
            <v>Domestic</v>
          </cell>
          <cell r="F242" t="str">
            <v>NOR</v>
          </cell>
          <cell r="G242" t="str">
            <v>Continuous</v>
          </cell>
          <cell r="H242" t="str">
            <v>OH</v>
          </cell>
          <cell r="I242" t="str">
            <v>50203030</v>
          </cell>
          <cell r="J242" t="str">
            <v/>
          </cell>
          <cell r="K242" t="str">
            <v>NOK</v>
          </cell>
          <cell r="L242" t="str">
            <v>I</v>
          </cell>
          <cell r="M242" t="str">
            <v>041</v>
          </cell>
          <cell r="N242">
            <v>1</v>
          </cell>
          <cell r="O242" t="str">
            <v>Shares</v>
          </cell>
          <cell r="P242">
            <v>250330</v>
          </cell>
          <cell r="Q242">
            <v>1175.8965608000001</v>
          </cell>
          <cell r="R242">
            <v>156610804</v>
          </cell>
          <cell r="S242">
            <v>61.8</v>
          </cell>
          <cell r="T242">
            <v>78.8</v>
          </cell>
          <cell r="U242">
            <v>59.4</v>
          </cell>
          <cell r="V242">
            <v>75</v>
          </cell>
          <cell r="W242">
            <v>21.359223301</v>
          </cell>
          <cell r="X242">
            <v>12058</v>
          </cell>
          <cell r="Y242">
            <v>3733187</v>
          </cell>
          <cell r="Z242">
            <v>25383.00995</v>
          </cell>
          <cell r="AA242">
            <v>59107</v>
          </cell>
          <cell r="AB242">
            <v>25566137</v>
          </cell>
          <cell r="AC242">
            <v>117354.33304</v>
          </cell>
          <cell r="AD242">
            <v>5090299</v>
          </cell>
          <cell r="AE242">
            <v>34026.498789999998</v>
          </cell>
          <cell r="AF242">
            <v>55096233</v>
          </cell>
          <cell r="AG242">
            <v>239470.77638</v>
          </cell>
        </row>
        <row r="243">
          <cell r="B243" t="str">
            <v>LU0097891112</v>
          </cell>
          <cell r="C243" t="str">
            <v>BGL BNP PARIBAS</v>
          </cell>
          <cell r="D243" t="str">
            <v>Brussels</v>
          </cell>
          <cell r="E243" t="str">
            <v>Domestic</v>
          </cell>
          <cell r="F243" t="str">
            <v>BEL</v>
          </cell>
          <cell r="G243" t="str">
            <v>Fixing</v>
          </cell>
          <cell r="H243" t="str">
            <v>VF</v>
          </cell>
          <cell r="I243" t="str">
            <v>99999999</v>
          </cell>
          <cell r="J243" t="str">
            <v/>
          </cell>
          <cell r="K243" t="str">
            <v>EUR</v>
          </cell>
          <cell r="L243" t="str">
            <v>G</v>
          </cell>
          <cell r="M243" t="str">
            <v>041</v>
          </cell>
          <cell r="N243">
            <v>0</v>
          </cell>
          <cell r="O243" t="str">
            <v>Shares</v>
          </cell>
          <cell r="P243">
            <v>5336</v>
          </cell>
          <cell r="Q243">
            <v>7.45E-4</v>
          </cell>
          <cell r="R243">
            <v>10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B244" t="str">
            <v>BE0032095854</v>
          </cell>
          <cell r="C244" t="str">
            <v>BHA</v>
          </cell>
          <cell r="D244" t="str">
            <v>Brussels</v>
          </cell>
          <cell r="E244" t="str">
            <v>Domestic</v>
          </cell>
          <cell r="F244" t="str">
            <v>BEL</v>
          </cell>
          <cell r="G244" t="str">
            <v>Fixing</v>
          </cell>
          <cell r="H244" t="str">
            <v>VA</v>
          </cell>
          <cell r="I244" t="str">
            <v>99999999</v>
          </cell>
          <cell r="J244" t="str">
            <v/>
          </cell>
          <cell r="K244" t="str">
            <v>EUR</v>
          </cell>
          <cell r="L244" t="str">
            <v>G</v>
          </cell>
          <cell r="M244" t="str">
            <v>041</v>
          </cell>
          <cell r="N244">
            <v>0</v>
          </cell>
          <cell r="O244" t="str">
            <v>Shares</v>
          </cell>
          <cell r="P244">
            <v>228718</v>
          </cell>
          <cell r="Q244">
            <v>0</v>
          </cell>
          <cell r="R244">
            <v>10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B245" t="str">
            <v>FR0000120966</v>
          </cell>
          <cell r="C245" t="str">
            <v>BIC</v>
          </cell>
          <cell r="D245" t="str">
            <v>Paris</v>
          </cell>
          <cell r="E245" t="str">
            <v>Domestic</v>
          </cell>
          <cell r="F245" t="str">
            <v>FRA</v>
          </cell>
          <cell r="G245" t="str">
            <v>Continuous</v>
          </cell>
          <cell r="H245" t="str">
            <v>11</v>
          </cell>
          <cell r="I245" t="str">
            <v>45201030</v>
          </cell>
          <cell r="J245" t="str">
            <v>N150</v>
          </cell>
          <cell r="K245" t="str">
            <v>EUR</v>
          </cell>
          <cell r="L245" t="str">
            <v>H</v>
          </cell>
          <cell r="M245" t="str">
            <v>041</v>
          </cell>
          <cell r="N245">
            <v>3.82</v>
          </cell>
          <cell r="O245" t="str">
            <v>Shares</v>
          </cell>
          <cell r="P245">
            <v>3806</v>
          </cell>
          <cell r="Q245">
            <v>2114.1596003</v>
          </cell>
          <cell r="R245">
            <v>44677929</v>
          </cell>
          <cell r="S245">
            <v>45.7</v>
          </cell>
          <cell r="T245">
            <v>48.02</v>
          </cell>
          <cell r="U245">
            <v>44.92</v>
          </cell>
          <cell r="V245">
            <v>47.32</v>
          </cell>
          <cell r="W245">
            <v>4.0915090189000001</v>
          </cell>
          <cell r="X245">
            <v>14164</v>
          </cell>
          <cell r="Y245">
            <v>789016</v>
          </cell>
          <cell r="Z245">
            <v>36978.44758</v>
          </cell>
          <cell r="AA245">
            <v>213767</v>
          </cell>
          <cell r="AB245">
            <v>14157487</v>
          </cell>
          <cell r="AC245">
            <v>741005.65931000002</v>
          </cell>
          <cell r="AD245">
            <v>789778</v>
          </cell>
          <cell r="AE245">
            <v>37019.38018</v>
          </cell>
          <cell r="AF245">
            <v>14273504</v>
          </cell>
          <cell r="AG245">
            <v>747808.76691000001</v>
          </cell>
        </row>
        <row r="246">
          <cell r="B246" t="str">
            <v>FR0000074072</v>
          </cell>
          <cell r="C246" t="str">
            <v>BIGBEN INTERACTIVE</v>
          </cell>
          <cell r="D246" t="str">
            <v>Paris</v>
          </cell>
          <cell r="E246" t="str">
            <v>Domestic</v>
          </cell>
          <cell r="F246" t="str">
            <v>FRA</v>
          </cell>
          <cell r="G246" t="str">
            <v>Continuous</v>
          </cell>
          <cell r="H246" t="str">
            <v>16</v>
          </cell>
          <cell r="I246" t="str">
            <v>40203040</v>
          </cell>
          <cell r="J246" t="str">
            <v/>
          </cell>
          <cell r="K246" t="str">
            <v>EUR</v>
          </cell>
          <cell r="L246" t="str">
            <v>I</v>
          </cell>
          <cell r="M246" t="str">
            <v>041</v>
          </cell>
          <cell r="N246">
            <v>2</v>
          </cell>
          <cell r="O246" t="str">
            <v>Shares</v>
          </cell>
          <cell r="P246">
            <v>81945</v>
          </cell>
          <cell r="Q246">
            <v>316.63391134</v>
          </cell>
          <cell r="R246">
            <v>19569463</v>
          </cell>
          <cell r="S246">
            <v>14.44</v>
          </cell>
          <cell r="T246">
            <v>16.239999999999998</v>
          </cell>
          <cell r="U246">
            <v>13.9</v>
          </cell>
          <cell r="V246">
            <v>16.18</v>
          </cell>
          <cell r="W246">
            <v>12.831241283000001</v>
          </cell>
          <cell r="X246">
            <v>8718</v>
          </cell>
          <cell r="Y246">
            <v>770205</v>
          </cell>
          <cell r="Z246">
            <v>11573.01676</v>
          </cell>
          <cell r="AA246">
            <v>128949</v>
          </cell>
          <cell r="AB246">
            <v>11655933</v>
          </cell>
          <cell r="AC246">
            <v>208150.97837999999</v>
          </cell>
          <cell r="AD246">
            <v>870542</v>
          </cell>
          <cell r="AE246">
            <v>13007.345170000001</v>
          </cell>
          <cell r="AF246">
            <v>12280324</v>
          </cell>
          <cell r="AG246">
            <v>219192.48514999999</v>
          </cell>
        </row>
        <row r="247">
          <cell r="B247" t="str">
            <v>LU0006040975</v>
          </cell>
          <cell r="C247" t="str">
            <v>BIL</v>
          </cell>
          <cell r="D247" t="str">
            <v>Brussels</v>
          </cell>
          <cell r="E247" t="str">
            <v>Domestic</v>
          </cell>
          <cell r="F247" t="str">
            <v>BEL</v>
          </cell>
          <cell r="G247" t="str">
            <v>Fixing</v>
          </cell>
          <cell r="H247" t="str">
            <v>VF</v>
          </cell>
          <cell r="I247" t="str">
            <v>99999999</v>
          </cell>
          <cell r="J247" t="str">
            <v/>
          </cell>
          <cell r="K247" t="str">
            <v>EUR</v>
          </cell>
          <cell r="L247" t="str">
            <v>G</v>
          </cell>
          <cell r="M247" t="str">
            <v>041</v>
          </cell>
          <cell r="N247">
            <v>0</v>
          </cell>
          <cell r="O247" t="str">
            <v>Shares</v>
          </cell>
          <cell r="P247">
            <v>5314</v>
          </cell>
          <cell r="Q247">
            <v>3.8609999999999998E-3</v>
          </cell>
          <cell r="R247">
            <v>10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</row>
        <row r="248">
          <cell r="B248" t="str">
            <v>FR0004174233</v>
          </cell>
          <cell r="C248" t="str">
            <v>BILENDI</v>
          </cell>
          <cell r="D248" t="str">
            <v>Paris</v>
          </cell>
          <cell r="E248" t="str">
            <v>Domestic</v>
          </cell>
          <cell r="F248" t="str">
            <v>FRA</v>
          </cell>
          <cell r="G248" t="str">
            <v>Continuous</v>
          </cell>
          <cell r="H248" t="str">
            <v>E2</v>
          </cell>
          <cell r="I248" t="str">
            <v>40301020</v>
          </cell>
          <cell r="J248" t="str">
            <v/>
          </cell>
          <cell r="K248" t="str">
            <v>EUR</v>
          </cell>
          <cell r="L248" t="str">
            <v>E</v>
          </cell>
          <cell r="M248" t="str">
            <v>041</v>
          </cell>
          <cell r="N248">
            <v>0.08</v>
          </cell>
          <cell r="O248" t="str">
            <v>Shares</v>
          </cell>
          <cell r="P248">
            <v>91183</v>
          </cell>
          <cell r="Q248">
            <v>95.936329299999997</v>
          </cell>
          <cell r="R248">
            <v>4421029</v>
          </cell>
          <cell r="S248">
            <v>20.100000000000001</v>
          </cell>
          <cell r="T248">
            <v>24</v>
          </cell>
          <cell r="U248">
            <v>19.100000000000001</v>
          </cell>
          <cell r="V248">
            <v>21.7</v>
          </cell>
          <cell r="W248">
            <v>9.0452261306999997</v>
          </cell>
          <cell r="X248">
            <v>2429</v>
          </cell>
          <cell r="Y248">
            <v>173147</v>
          </cell>
          <cell r="Z248">
            <v>3822.8205499999999</v>
          </cell>
          <cell r="AA248">
            <v>14650</v>
          </cell>
          <cell r="AB248">
            <v>1172625</v>
          </cell>
          <cell r="AC248">
            <v>17939.258860000002</v>
          </cell>
          <cell r="AD248">
            <v>187647</v>
          </cell>
          <cell r="AE248">
            <v>4128.0977999999996</v>
          </cell>
          <cell r="AF248">
            <v>1634137</v>
          </cell>
          <cell r="AG248">
            <v>23939.013579999999</v>
          </cell>
        </row>
        <row r="249">
          <cell r="B249" t="str">
            <v>FR0013345493</v>
          </cell>
          <cell r="C249" t="str">
            <v>BIO-UV GROUP</v>
          </cell>
          <cell r="D249" t="str">
            <v>Paris</v>
          </cell>
          <cell r="E249" t="str">
            <v>Domestic</v>
          </cell>
          <cell r="F249" t="str">
            <v>FRA</v>
          </cell>
          <cell r="G249" t="str">
            <v>Continuous</v>
          </cell>
          <cell r="H249" t="str">
            <v>E2</v>
          </cell>
          <cell r="I249" t="str">
            <v>50202020</v>
          </cell>
          <cell r="J249" t="str">
            <v/>
          </cell>
          <cell r="K249" t="str">
            <v>EUR</v>
          </cell>
          <cell r="L249" t="str">
            <v>E</v>
          </cell>
          <cell r="M249" t="str">
            <v>041</v>
          </cell>
          <cell r="N249">
            <v>1</v>
          </cell>
          <cell r="O249" t="str">
            <v>Shares</v>
          </cell>
          <cell r="P249">
            <v>237174</v>
          </cell>
          <cell r="Q249">
            <v>54.218243319999999</v>
          </cell>
          <cell r="R249">
            <v>10346993</v>
          </cell>
          <cell r="S249">
            <v>5.25</v>
          </cell>
          <cell r="T249">
            <v>5.72</v>
          </cell>
          <cell r="U249">
            <v>5.0199999999999996</v>
          </cell>
          <cell r="V249">
            <v>5.24</v>
          </cell>
          <cell r="W249">
            <v>0.96339113679999999</v>
          </cell>
          <cell r="X249">
            <v>3074</v>
          </cell>
          <cell r="Y249">
            <v>478412</v>
          </cell>
          <cell r="Z249">
            <v>2530.7038499999999</v>
          </cell>
          <cell r="AA249">
            <v>64501</v>
          </cell>
          <cell r="AB249">
            <v>11950853</v>
          </cell>
          <cell r="AC249">
            <v>73825.645430000004</v>
          </cell>
          <cell r="AD249">
            <v>492412</v>
          </cell>
          <cell r="AE249">
            <v>2607.77385</v>
          </cell>
          <cell r="AF249">
            <v>12018581</v>
          </cell>
          <cell r="AG249">
            <v>74253.834789999994</v>
          </cell>
        </row>
        <row r="250">
          <cell r="B250" t="str">
            <v>BE0974281132</v>
          </cell>
          <cell r="C250" t="str">
            <v>BIOCARTIS</v>
          </cell>
          <cell r="D250" t="str">
            <v>Brussels</v>
          </cell>
          <cell r="E250" t="str">
            <v>Domestic</v>
          </cell>
          <cell r="F250" t="str">
            <v>BEL</v>
          </cell>
          <cell r="G250" t="str">
            <v>Continuous</v>
          </cell>
          <cell r="H250" t="str">
            <v>A1</v>
          </cell>
          <cell r="I250" t="str">
            <v>20101025</v>
          </cell>
          <cell r="J250" t="str">
            <v/>
          </cell>
          <cell r="K250" t="str">
            <v>EUR</v>
          </cell>
          <cell r="L250" t="str">
            <v>I</v>
          </cell>
          <cell r="M250" t="str">
            <v>041</v>
          </cell>
          <cell r="N250">
            <v>0</v>
          </cell>
          <cell r="O250" t="str">
            <v>Shares</v>
          </cell>
          <cell r="P250">
            <v>214036</v>
          </cell>
          <cell r="Q250">
            <v>208.02757174999999</v>
          </cell>
          <cell r="R250">
            <v>57545663</v>
          </cell>
          <cell r="S250">
            <v>3.79</v>
          </cell>
          <cell r="T250">
            <v>3.85</v>
          </cell>
          <cell r="U250">
            <v>3.53</v>
          </cell>
          <cell r="V250">
            <v>3.6150000000000002</v>
          </cell>
          <cell r="W250">
            <v>0.41666666670000002</v>
          </cell>
          <cell r="X250">
            <v>3003</v>
          </cell>
          <cell r="Y250">
            <v>1011998</v>
          </cell>
          <cell r="Z250">
            <v>3723.3520400000002</v>
          </cell>
          <cell r="AA250">
            <v>57132</v>
          </cell>
          <cell r="AB250">
            <v>20725100</v>
          </cell>
          <cell r="AC250">
            <v>87688.903969999999</v>
          </cell>
          <cell r="AD250">
            <v>1011998</v>
          </cell>
          <cell r="AE250">
            <v>3723.3520400000002</v>
          </cell>
          <cell r="AF250">
            <v>21089678</v>
          </cell>
          <cell r="AG250">
            <v>89437.003370000006</v>
          </cell>
        </row>
        <row r="251">
          <cell r="B251" t="str">
            <v>FR0012788065</v>
          </cell>
          <cell r="C251" t="str">
            <v>BIOCORP</v>
          </cell>
          <cell r="D251" t="str">
            <v>Paris</v>
          </cell>
          <cell r="E251" t="str">
            <v>Domestic</v>
          </cell>
          <cell r="F251" t="str">
            <v>FRA</v>
          </cell>
          <cell r="G251" t="str">
            <v>Continuous</v>
          </cell>
          <cell r="H251" t="str">
            <v>E2</v>
          </cell>
          <cell r="I251" t="str">
            <v>20102010</v>
          </cell>
          <cell r="J251" t="str">
            <v/>
          </cell>
          <cell r="K251" t="str">
            <v>EUR</v>
          </cell>
          <cell r="L251" t="str">
            <v>E</v>
          </cell>
          <cell r="M251" t="str">
            <v>041</v>
          </cell>
          <cell r="N251">
            <v>0.05</v>
          </cell>
          <cell r="O251" t="str">
            <v>Shares</v>
          </cell>
          <cell r="P251">
            <v>214557</v>
          </cell>
          <cell r="Q251">
            <v>126.506294</v>
          </cell>
          <cell r="R251">
            <v>4362286</v>
          </cell>
          <cell r="S251">
            <v>27.7</v>
          </cell>
          <cell r="T251">
            <v>30</v>
          </cell>
          <cell r="U251">
            <v>27.5</v>
          </cell>
          <cell r="V251">
            <v>29</v>
          </cell>
          <cell r="W251">
            <v>3.5714285713999998</v>
          </cell>
          <cell r="X251">
            <v>711</v>
          </cell>
          <cell r="Y251">
            <v>50923</v>
          </cell>
          <cell r="Z251">
            <v>1477.1976999999999</v>
          </cell>
          <cell r="AA251">
            <v>17276</v>
          </cell>
          <cell r="AB251">
            <v>1019350</v>
          </cell>
          <cell r="AC251">
            <v>28430.419900000001</v>
          </cell>
          <cell r="AD251">
            <v>50923</v>
          </cell>
          <cell r="AE251">
            <v>1477.1976999999999</v>
          </cell>
          <cell r="AF251">
            <v>1037233</v>
          </cell>
          <cell r="AG251">
            <v>28958.776249999999</v>
          </cell>
        </row>
        <row r="252">
          <cell r="B252" t="str">
            <v>NO0010955198</v>
          </cell>
          <cell r="C252" t="str">
            <v>BIOFISH HOLDING</v>
          </cell>
          <cell r="D252" t="str">
            <v>Oslo</v>
          </cell>
          <cell r="E252" t="str">
            <v>Domestic</v>
          </cell>
          <cell r="F252" t="str">
            <v>NOR</v>
          </cell>
          <cell r="G252" t="str">
            <v>Fixing</v>
          </cell>
          <cell r="H252" t="str">
            <v>O9</v>
          </cell>
          <cell r="I252" t="str">
            <v>45102010</v>
          </cell>
          <cell r="J252" t="str">
            <v/>
          </cell>
          <cell r="K252" t="str">
            <v>NOK</v>
          </cell>
          <cell r="L252" t="str">
            <v>E</v>
          </cell>
          <cell r="M252" t="str">
            <v>041</v>
          </cell>
          <cell r="N252">
            <v>1</v>
          </cell>
          <cell r="O252" t="str">
            <v>Shares</v>
          </cell>
          <cell r="P252">
            <v>237246</v>
          </cell>
          <cell r="Q252">
            <v>19.371271552</v>
          </cell>
          <cell r="R252">
            <v>13400000</v>
          </cell>
          <cell r="S252">
            <v>13</v>
          </cell>
          <cell r="T252">
            <v>15.34</v>
          </cell>
          <cell r="U252">
            <v>12.5</v>
          </cell>
          <cell r="V252">
            <v>14.44</v>
          </cell>
          <cell r="W252">
            <v>1.9629995763000001</v>
          </cell>
          <cell r="X252">
            <v>149</v>
          </cell>
          <cell r="Y252">
            <v>111489</v>
          </cell>
          <cell r="Z252">
            <v>150.98132000000001</v>
          </cell>
          <cell r="AA252">
            <v>3876</v>
          </cell>
          <cell r="AB252">
            <v>2809813</v>
          </cell>
          <cell r="AC252">
            <v>4699.1477199999999</v>
          </cell>
          <cell r="AD252">
            <v>111489</v>
          </cell>
          <cell r="AE252">
            <v>150.98132000000001</v>
          </cell>
          <cell r="AF252">
            <v>3122534</v>
          </cell>
          <cell r="AG252">
            <v>5148.8598300000003</v>
          </cell>
        </row>
        <row r="253">
          <cell r="B253" t="str">
            <v>FR0013280286</v>
          </cell>
          <cell r="C253" t="str">
            <v>BIOMERIEUX</v>
          </cell>
          <cell r="D253" t="str">
            <v>Paris</v>
          </cell>
          <cell r="E253" t="str">
            <v>Domestic</v>
          </cell>
          <cell r="F253" t="str">
            <v>FRA</v>
          </cell>
          <cell r="G253" t="str">
            <v>Continuous</v>
          </cell>
          <cell r="H253" t="str">
            <v>11</v>
          </cell>
          <cell r="I253" t="str">
            <v>20102010</v>
          </cell>
          <cell r="J253" t="str">
            <v>N100</v>
          </cell>
          <cell r="K253" t="str">
            <v>EUR</v>
          </cell>
          <cell r="L253" t="str">
            <v>H</v>
          </cell>
          <cell r="M253" t="str">
            <v>041</v>
          </cell>
          <cell r="N253">
            <v>0</v>
          </cell>
          <cell r="O253" t="str">
            <v>Shares</v>
          </cell>
          <cell r="P253">
            <v>108890</v>
          </cell>
          <cell r="Q253">
            <v>14783.316378</v>
          </cell>
          <cell r="R253">
            <v>118361220</v>
          </cell>
          <cell r="S253">
            <v>126.4</v>
          </cell>
          <cell r="T253">
            <v>129.6</v>
          </cell>
          <cell r="U253">
            <v>113.95</v>
          </cell>
          <cell r="V253">
            <v>124.9</v>
          </cell>
          <cell r="W253">
            <v>-0.23961661300000001</v>
          </cell>
          <cell r="X253">
            <v>48307</v>
          </cell>
          <cell r="Y253">
            <v>2477977</v>
          </cell>
          <cell r="Z253">
            <v>301862.79700000002</v>
          </cell>
          <cell r="AA253">
            <v>589555</v>
          </cell>
          <cell r="AB253">
            <v>34975231</v>
          </cell>
          <cell r="AC253">
            <v>3741210.4638</v>
          </cell>
          <cell r="AD253">
            <v>2557590</v>
          </cell>
          <cell r="AE253">
            <v>311438.07367999997</v>
          </cell>
          <cell r="AF253">
            <v>35309385</v>
          </cell>
          <cell r="AG253">
            <v>3778966.4526</v>
          </cell>
        </row>
        <row r="254">
          <cell r="B254" t="str">
            <v>FR0012816825</v>
          </cell>
          <cell r="C254" t="str">
            <v>BIOPHYTIS</v>
          </cell>
          <cell r="D254" t="str">
            <v>Paris</v>
          </cell>
          <cell r="E254" t="str">
            <v>Domestic</v>
          </cell>
          <cell r="F254" t="str">
            <v>FRA</v>
          </cell>
          <cell r="G254" t="str">
            <v>Continuous</v>
          </cell>
          <cell r="H254" t="str">
            <v>E2</v>
          </cell>
          <cell r="I254" t="str">
            <v>20103010</v>
          </cell>
          <cell r="J254" t="str">
            <v/>
          </cell>
          <cell r="K254" t="str">
            <v>EUR</v>
          </cell>
          <cell r="L254" t="str">
            <v>E</v>
          </cell>
          <cell r="M254" t="str">
            <v>041</v>
          </cell>
          <cell r="N254">
            <v>0.2</v>
          </cell>
          <cell r="O254" t="str">
            <v>Shares</v>
          </cell>
          <cell r="P254">
            <v>214778</v>
          </cell>
          <cell r="Q254">
            <v>60.449785679999998</v>
          </cell>
          <cell r="R254">
            <v>122145455</v>
          </cell>
          <cell r="S254">
            <v>0.53</v>
          </cell>
          <cell r="T254">
            <v>0.55000000000000004</v>
          </cell>
          <cell r="U254">
            <v>0.43</v>
          </cell>
          <cell r="V254">
            <v>0.49490000000000001</v>
          </cell>
          <cell r="W254">
            <v>-6.2689393940000002</v>
          </cell>
          <cell r="X254">
            <v>17224</v>
          </cell>
          <cell r="Y254">
            <v>33794170</v>
          </cell>
          <cell r="Z254">
            <v>16120.52002</v>
          </cell>
          <cell r="AA254">
            <v>434245</v>
          </cell>
          <cell r="AB254">
            <v>728241087</v>
          </cell>
          <cell r="AC254">
            <v>811749.30588</v>
          </cell>
          <cell r="AD254">
            <v>33794170</v>
          </cell>
          <cell r="AE254">
            <v>16120.52002</v>
          </cell>
          <cell r="AF254">
            <v>728241087</v>
          </cell>
          <cell r="AG254">
            <v>811749.30588</v>
          </cell>
        </row>
        <row r="255">
          <cell r="B255" t="str">
            <v>FR0011005933</v>
          </cell>
          <cell r="C255" t="str">
            <v>BIOSYNEX</v>
          </cell>
          <cell r="D255" t="str">
            <v>Paris</v>
          </cell>
          <cell r="E255" t="str">
            <v>Domestic</v>
          </cell>
          <cell r="F255" t="str">
            <v>FRA</v>
          </cell>
          <cell r="G255" t="str">
            <v>Continuous</v>
          </cell>
          <cell r="H255" t="str">
            <v>E2</v>
          </cell>
          <cell r="I255" t="str">
            <v>20102010</v>
          </cell>
          <cell r="J255" t="str">
            <v/>
          </cell>
          <cell r="K255" t="str">
            <v>EUR</v>
          </cell>
          <cell r="L255" t="str">
            <v>E</v>
          </cell>
          <cell r="M255" t="str">
            <v>041</v>
          </cell>
          <cell r="N255">
            <v>0.1</v>
          </cell>
          <cell r="O255" t="str">
            <v>Shares</v>
          </cell>
          <cell r="P255">
            <v>177489</v>
          </cell>
          <cell r="Q255">
            <v>289.89371768000001</v>
          </cell>
          <cell r="R255">
            <v>11014199</v>
          </cell>
          <cell r="S255">
            <v>20.22</v>
          </cell>
          <cell r="T255">
            <v>27.2</v>
          </cell>
          <cell r="U255">
            <v>17.52</v>
          </cell>
          <cell r="V255">
            <v>26.32</v>
          </cell>
          <cell r="W255">
            <v>30.945273631999999</v>
          </cell>
          <cell r="X255">
            <v>38844</v>
          </cell>
          <cell r="Y255">
            <v>3875064</v>
          </cell>
          <cell r="Z255">
            <v>89456.179980000001</v>
          </cell>
          <cell r="AA255">
            <v>296811</v>
          </cell>
          <cell r="AB255">
            <v>28808321</v>
          </cell>
          <cell r="AC255">
            <v>617873.33924</v>
          </cell>
          <cell r="AD255">
            <v>3875064</v>
          </cell>
          <cell r="AE255">
            <v>89456.179980000001</v>
          </cell>
          <cell r="AF255">
            <v>28837988</v>
          </cell>
          <cell r="AG255">
            <v>618533.02171999996</v>
          </cell>
        </row>
        <row r="256">
          <cell r="B256" t="str">
            <v>BE0974386188</v>
          </cell>
          <cell r="C256" t="str">
            <v>BIOTALYS</v>
          </cell>
          <cell r="D256" t="str">
            <v>Brussels</v>
          </cell>
          <cell r="E256" t="str">
            <v>Domestic</v>
          </cell>
          <cell r="F256" t="str">
            <v>BEL</v>
          </cell>
          <cell r="G256" t="str">
            <v>Continuous</v>
          </cell>
          <cell r="H256" t="str">
            <v>A1</v>
          </cell>
          <cell r="I256" t="str">
            <v>55201015</v>
          </cell>
          <cell r="J256" t="str">
            <v/>
          </cell>
          <cell r="K256" t="str">
            <v>EUR</v>
          </cell>
          <cell r="L256" t="str">
            <v>I</v>
          </cell>
          <cell r="M256" t="str">
            <v>041</v>
          </cell>
          <cell r="N256">
            <v>0</v>
          </cell>
          <cell r="O256" t="str">
            <v>Shares</v>
          </cell>
          <cell r="P256">
            <v>254916</v>
          </cell>
          <cell r="Q256">
            <v>219.33552312</v>
          </cell>
          <cell r="R256">
            <v>30805551</v>
          </cell>
          <cell r="S256">
            <v>7.02</v>
          </cell>
          <cell r="T256">
            <v>7.42</v>
          </cell>
          <cell r="U256">
            <v>6.96</v>
          </cell>
          <cell r="V256">
            <v>7.12</v>
          </cell>
          <cell r="W256">
            <v>0.8498583569</v>
          </cell>
          <cell r="X256">
            <v>549</v>
          </cell>
          <cell r="Y256">
            <v>105327</v>
          </cell>
          <cell r="Z256">
            <v>758.98289999999997</v>
          </cell>
          <cell r="AA256">
            <v>6362</v>
          </cell>
          <cell r="AB256">
            <v>1404694</v>
          </cell>
          <cell r="AC256">
            <v>10190.22702</v>
          </cell>
          <cell r="AD256">
            <v>338660</v>
          </cell>
          <cell r="AE256">
            <v>2450.6471499999998</v>
          </cell>
          <cell r="AF256">
            <v>1638027</v>
          </cell>
          <cell r="AG256">
            <v>11881.89127</v>
          </cell>
        </row>
        <row r="257">
          <cell r="B257" t="str">
            <v>LU0110790085</v>
          </cell>
          <cell r="C257" t="str">
            <v>BIP INV. PARTNERS</v>
          </cell>
          <cell r="D257" t="str">
            <v>Brussels</v>
          </cell>
          <cell r="E257" t="str">
            <v>Domestic</v>
          </cell>
          <cell r="F257" t="str">
            <v>BEL</v>
          </cell>
          <cell r="G257" t="str">
            <v>Fixing</v>
          </cell>
          <cell r="H257" t="str">
            <v>VF</v>
          </cell>
          <cell r="I257" t="str">
            <v>99999999</v>
          </cell>
          <cell r="J257" t="str">
            <v/>
          </cell>
          <cell r="K257" t="str">
            <v>EUR</v>
          </cell>
          <cell r="L257" t="str">
            <v>G</v>
          </cell>
          <cell r="M257" t="str">
            <v>041</v>
          </cell>
          <cell r="N257">
            <v>0</v>
          </cell>
          <cell r="O257" t="str">
            <v>Shares</v>
          </cell>
          <cell r="P257">
            <v>87182</v>
          </cell>
          <cell r="Q257">
            <v>1.3300000000000001E-4</v>
          </cell>
          <cell r="R257">
            <v>10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9</v>
          </cell>
          <cell r="AB257">
            <v>1266</v>
          </cell>
          <cell r="AC257">
            <v>17.5044</v>
          </cell>
          <cell r="AD257">
            <v>0</v>
          </cell>
          <cell r="AE257">
            <v>0</v>
          </cell>
          <cell r="AF257">
            <v>1266</v>
          </cell>
          <cell r="AG257">
            <v>17.5044</v>
          </cell>
        </row>
        <row r="258">
          <cell r="B258" t="str">
            <v>NO0010755101</v>
          </cell>
          <cell r="C258" t="str">
            <v>BLACK SEA PROPERTY</v>
          </cell>
          <cell r="D258" t="str">
            <v>Oslo</v>
          </cell>
          <cell r="E258" t="str">
            <v>Domestic</v>
          </cell>
          <cell r="F258" t="str">
            <v>NOR</v>
          </cell>
          <cell r="G258" t="str">
            <v>Fixing</v>
          </cell>
          <cell r="H258" t="str">
            <v>O9</v>
          </cell>
          <cell r="I258" t="str">
            <v>40202010</v>
          </cell>
          <cell r="J258" t="str">
            <v/>
          </cell>
          <cell r="K258" t="str">
            <v>NOK</v>
          </cell>
          <cell r="L258" t="str">
            <v>E</v>
          </cell>
          <cell r="M258" t="str">
            <v>041</v>
          </cell>
          <cell r="N258">
            <v>0.25</v>
          </cell>
          <cell r="O258" t="str">
            <v>Shares</v>
          </cell>
          <cell r="P258">
            <v>219090</v>
          </cell>
          <cell r="Q258">
            <v>6.6966805953000001</v>
          </cell>
          <cell r="R258">
            <v>38890632</v>
          </cell>
          <cell r="S258">
            <v>1.85</v>
          </cell>
          <cell r="T258">
            <v>2.42</v>
          </cell>
          <cell r="U258">
            <v>1.51</v>
          </cell>
          <cell r="V258">
            <v>1.72</v>
          </cell>
          <cell r="W258">
            <v>-14</v>
          </cell>
          <cell r="X258">
            <v>179</v>
          </cell>
          <cell r="Y258">
            <v>383962</v>
          </cell>
          <cell r="Z258">
            <v>67.990920000000003</v>
          </cell>
          <cell r="AA258">
            <v>1849</v>
          </cell>
          <cell r="AB258">
            <v>3183169</v>
          </cell>
          <cell r="AC258">
            <v>791.26093000000003</v>
          </cell>
          <cell r="AD258">
            <v>383962</v>
          </cell>
          <cell r="AE258">
            <v>67.990920000000003</v>
          </cell>
          <cell r="AF258">
            <v>3183169</v>
          </cell>
          <cell r="AG258">
            <v>791.26093000000003</v>
          </cell>
        </row>
        <row r="259">
          <cell r="B259" t="str">
            <v>FR0000062150</v>
          </cell>
          <cell r="C259" t="str">
            <v>BLEECKER</v>
          </cell>
          <cell r="D259" t="str">
            <v>Paris</v>
          </cell>
          <cell r="E259" t="str">
            <v>Domestic</v>
          </cell>
          <cell r="F259" t="str">
            <v>FRA</v>
          </cell>
          <cell r="G259" t="str">
            <v>Fixing</v>
          </cell>
          <cell r="H259" t="str">
            <v>13</v>
          </cell>
          <cell r="I259" t="str">
            <v>35102030</v>
          </cell>
          <cell r="J259" t="str">
            <v/>
          </cell>
          <cell r="K259" t="str">
            <v>EUR</v>
          </cell>
          <cell r="L259" t="str">
            <v>I</v>
          </cell>
          <cell r="M259" t="str">
            <v>041</v>
          </cell>
          <cell r="N259">
            <v>18.45</v>
          </cell>
          <cell r="O259" t="str">
            <v>Shares</v>
          </cell>
          <cell r="P259">
            <v>3272</v>
          </cell>
          <cell r="Q259">
            <v>143.089122</v>
          </cell>
          <cell r="R259">
            <v>1126686</v>
          </cell>
          <cell r="S259">
            <v>134</v>
          </cell>
          <cell r="T259">
            <v>140</v>
          </cell>
          <cell r="U259">
            <v>127</v>
          </cell>
          <cell r="V259">
            <v>127</v>
          </cell>
          <cell r="W259">
            <v>-5.9259259259999997</v>
          </cell>
          <cell r="X259">
            <v>24</v>
          </cell>
          <cell r="Y259">
            <v>373</v>
          </cell>
          <cell r="Z259">
            <v>50.238</v>
          </cell>
          <cell r="AA259">
            <v>206</v>
          </cell>
          <cell r="AB259">
            <v>3444</v>
          </cell>
          <cell r="AC259">
            <v>476.99099999999999</v>
          </cell>
          <cell r="AD259">
            <v>373</v>
          </cell>
          <cell r="AE259">
            <v>50.238</v>
          </cell>
          <cell r="AF259">
            <v>3444</v>
          </cell>
          <cell r="AG259">
            <v>476.99099999999999</v>
          </cell>
        </row>
        <row r="260">
          <cell r="B260" t="str">
            <v>FR0013340973</v>
          </cell>
          <cell r="C260" t="str">
            <v>BLUE SHARK POWER</v>
          </cell>
          <cell r="D260" t="str">
            <v>Paris</v>
          </cell>
          <cell r="E260" t="str">
            <v>Domestic</v>
          </cell>
          <cell r="F260" t="str">
            <v>FRA</v>
          </cell>
          <cell r="G260" t="str">
            <v>Fixing</v>
          </cell>
          <cell r="H260" t="str">
            <v>10</v>
          </cell>
          <cell r="I260" t="str">
            <v>60102020</v>
          </cell>
          <cell r="J260" t="str">
            <v/>
          </cell>
          <cell r="K260" t="str">
            <v>EUR</v>
          </cell>
          <cell r="L260" t="str">
            <v>D</v>
          </cell>
          <cell r="M260" t="str">
            <v>041</v>
          </cell>
          <cell r="N260">
            <v>0.2</v>
          </cell>
          <cell r="O260" t="str">
            <v>Shares</v>
          </cell>
          <cell r="P260">
            <v>238670</v>
          </cell>
          <cell r="Q260">
            <v>20.79</v>
          </cell>
          <cell r="R260">
            <v>5500000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261</v>
          </cell>
          <cell r="AB260">
            <v>16080</v>
          </cell>
          <cell r="AC260">
            <v>76.365949999999998</v>
          </cell>
          <cell r="AD260">
            <v>0</v>
          </cell>
          <cell r="AE260">
            <v>0</v>
          </cell>
          <cell r="AF260">
            <v>16080</v>
          </cell>
          <cell r="AG260">
            <v>76.365949999999998</v>
          </cell>
        </row>
        <row r="261">
          <cell r="B261" t="str">
            <v>FR0011041011</v>
          </cell>
          <cell r="C261" t="str">
            <v>BLUELINEA</v>
          </cell>
          <cell r="D261" t="str">
            <v>Paris</v>
          </cell>
          <cell r="E261" t="str">
            <v>Domestic</v>
          </cell>
          <cell r="F261" t="str">
            <v>FRA</v>
          </cell>
          <cell r="G261" t="str">
            <v>Continuous</v>
          </cell>
          <cell r="H261" t="str">
            <v>EI</v>
          </cell>
          <cell r="I261" t="str">
            <v>20102010</v>
          </cell>
          <cell r="J261" t="str">
            <v/>
          </cell>
          <cell r="K261" t="str">
            <v>EUR</v>
          </cell>
          <cell r="L261" t="str">
            <v>E</v>
          </cell>
          <cell r="M261" t="str">
            <v>041</v>
          </cell>
          <cell r="N261">
            <v>0.2</v>
          </cell>
          <cell r="O261" t="str">
            <v>Shares</v>
          </cell>
          <cell r="P261">
            <v>181327</v>
          </cell>
          <cell r="Q261">
            <v>12.212327820000001</v>
          </cell>
          <cell r="R261">
            <v>4153853</v>
          </cell>
          <cell r="S261">
            <v>2.63</v>
          </cell>
          <cell r="T261">
            <v>3.63</v>
          </cell>
          <cell r="U261">
            <v>2.37</v>
          </cell>
          <cell r="V261">
            <v>2.94</v>
          </cell>
          <cell r="W261">
            <v>11.787072243000001</v>
          </cell>
          <cell r="X261">
            <v>1359</v>
          </cell>
          <cell r="Y261">
            <v>223517</v>
          </cell>
          <cell r="Z261">
            <v>656.89125000000001</v>
          </cell>
          <cell r="AA261">
            <v>5401</v>
          </cell>
          <cell r="AB261">
            <v>889278</v>
          </cell>
          <cell r="AC261">
            <v>2943.56131</v>
          </cell>
          <cell r="AD261">
            <v>223517</v>
          </cell>
          <cell r="AE261">
            <v>656.89125000000001</v>
          </cell>
          <cell r="AF261">
            <v>889278</v>
          </cell>
          <cell r="AG261">
            <v>2943.56131</v>
          </cell>
        </row>
        <row r="262">
          <cell r="B262" t="str">
            <v>FR0000131104</v>
          </cell>
          <cell r="C262" t="str">
            <v>BNP PARIBAS ACT.A</v>
          </cell>
          <cell r="D262" t="str">
            <v>Paris</v>
          </cell>
          <cell r="E262" t="str">
            <v>Domestic</v>
          </cell>
          <cell r="F262" t="str">
            <v>FRA</v>
          </cell>
          <cell r="G262" t="str">
            <v>Continuous</v>
          </cell>
          <cell r="H262" t="str">
            <v>F1</v>
          </cell>
          <cell r="I262" t="str">
            <v>30101010</v>
          </cell>
          <cell r="J262" t="str">
            <v>N100</v>
          </cell>
          <cell r="K262" t="str">
            <v>EUR</v>
          </cell>
          <cell r="L262" t="str">
            <v>H</v>
          </cell>
          <cell r="M262" t="str">
            <v>041</v>
          </cell>
          <cell r="N262">
            <v>2</v>
          </cell>
          <cell r="O262" t="str">
            <v>Shares</v>
          </cell>
          <cell r="P262">
            <v>2546</v>
          </cell>
          <cell r="Q262">
            <v>75010.334126999995</v>
          </cell>
          <cell r="R262">
            <v>1234331646</v>
          </cell>
          <cell r="S262">
            <v>55.58</v>
          </cell>
          <cell r="T262">
            <v>60.98</v>
          </cell>
          <cell r="U262">
            <v>55.51</v>
          </cell>
          <cell r="V262">
            <v>60.77</v>
          </cell>
          <cell r="W262">
            <v>10.330428467999999</v>
          </cell>
          <cell r="X262">
            <v>395075</v>
          </cell>
          <cell r="Y262">
            <v>60529332</v>
          </cell>
          <cell r="Z262">
            <v>3478804.0110999998</v>
          </cell>
          <cell r="AA262">
            <v>5641418</v>
          </cell>
          <cell r="AB262">
            <v>842815937</v>
          </cell>
          <cell r="AC262">
            <v>44272881.298</v>
          </cell>
          <cell r="AD262">
            <v>63530683</v>
          </cell>
          <cell r="AE262">
            <v>3645426.557</v>
          </cell>
          <cell r="AF262">
            <v>860886116</v>
          </cell>
          <cell r="AG262">
            <v>45137614.939000003</v>
          </cell>
        </row>
        <row r="263">
          <cell r="B263" t="str">
            <v>BE0172505399</v>
          </cell>
          <cell r="C263" t="str">
            <v>BNP PARIBAS FORTIS</v>
          </cell>
          <cell r="D263" t="str">
            <v>Brussels</v>
          </cell>
          <cell r="E263" t="str">
            <v>Domestic</v>
          </cell>
          <cell r="F263" t="str">
            <v>BEL</v>
          </cell>
          <cell r="G263" t="str">
            <v>Fixing</v>
          </cell>
          <cell r="H263" t="str">
            <v>VF</v>
          </cell>
          <cell r="I263" t="str">
            <v>99999999</v>
          </cell>
          <cell r="J263" t="str">
            <v/>
          </cell>
          <cell r="K263" t="str">
            <v>EUR</v>
          </cell>
          <cell r="L263" t="str">
            <v>G</v>
          </cell>
          <cell r="M263" t="str">
            <v>041</v>
          </cell>
          <cell r="N263">
            <v>0</v>
          </cell>
          <cell r="O263" t="str">
            <v>Shares</v>
          </cell>
          <cell r="P263">
            <v>83379</v>
          </cell>
          <cell r="Q263">
            <v>2.7E-4</v>
          </cell>
          <cell r="R263">
            <v>10</v>
          </cell>
          <cell r="S263">
            <v>29.6</v>
          </cell>
          <cell r="T263">
            <v>30</v>
          </cell>
          <cell r="U263">
            <v>27</v>
          </cell>
          <cell r="V263">
            <v>27</v>
          </cell>
          <cell r="W263">
            <v>0</v>
          </cell>
          <cell r="X263">
            <v>14</v>
          </cell>
          <cell r="Y263">
            <v>1119</v>
          </cell>
          <cell r="Z263">
            <v>33.15</v>
          </cell>
          <cell r="AA263">
            <v>80</v>
          </cell>
          <cell r="AB263">
            <v>4981</v>
          </cell>
          <cell r="AC263">
            <v>134.166</v>
          </cell>
          <cell r="AD263">
            <v>1119</v>
          </cell>
          <cell r="AE263">
            <v>33.15</v>
          </cell>
          <cell r="AF263">
            <v>4981</v>
          </cell>
          <cell r="AG263">
            <v>134.166</v>
          </cell>
        </row>
        <row r="264">
          <cell r="B264" t="str">
            <v>FR0011365907</v>
          </cell>
          <cell r="C264" t="str">
            <v>BOA CONCEPT</v>
          </cell>
          <cell r="D264" t="str">
            <v>Paris</v>
          </cell>
          <cell r="E264" t="str">
            <v>Domestic</v>
          </cell>
          <cell r="F264" t="str">
            <v>FRA</v>
          </cell>
          <cell r="G264" t="str">
            <v>Continuous</v>
          </cell>
          <cell r="H264" t="str">
            <v>E2</v>
          </cell>
          <cell r="I264" t="str">
            <v>50204000</v>
          </cell>
          <cell r="J264" t="str">
            <v/>
          </cell>
          <cell r="K264" t="str">
            <v>EUR</v>
          </cell>
          <cell r="L264" t="str">
            <v>E</v>
          </cell>
          <cell r="M264" t="str">
            <v>041</v>
          </cell>
          <cell r="N264">
            <v>1</v>
          </cell>
          <cell r="O264" t="str">
            <v>Shares</v>
          </cell>
          <cell r="P264">
            <v>195299</v>
          </cell>
          <cell r="Q264">
            <v>16.5492165</v>
          </cell>
          <cell r="R264">
            <v>769731</v>
          </cell>
          <cell r="S264">
            <v>20.45</v>
          </cell>
          <cell r="T264">
            <v>22</v>
          </cell>
          <cell r="U264">
            <v>20</v>
          </cell>
          <cell r="V264">
            <v>21.5</v>
          </cell>
          <cell r="W264">
            <v>4.6228710462000002</v>
          </cell>
          <cell r="X264">
            <v>327</v>
          </cell>
          <cell r="Y264">
            <v>14999</v>
          </cell>
          <cell r="Z264">
            <v>317.0727</v>
          </cell>
          <cell r="AA264">
            <v>3567</v>
          </cell>
          <cell r="AB264">
            <v>206792</v>
          </cell>
          <cell r="AC264">
            <v>3756.7381399999999</v>
          </cell>
          <cell r="AD264">
            <v>14999</v>
          </cell>
          <cell r="AE264">
            <v>317.0727</v>
          </cell>
          <cell r="AF264">
            <v>206792</v>
          </cell>
          <cell r="AG264">
            <v>3756.7381399999999</v>
          </cell>
        </row>
        <row r="265">
          <cell r="B265" t="str">
            <v>FR0010106039</v>
          </cell>
          <cell r="C265" t="str">
            <v>BODY ONE</v>
          </cell>
          <cell r="D265" t="str">
            <v>Paris</v>
          </cell>
          <cell r="E265" t="str">
            <v>Domestic</v>
          </cell>
          <cell r="F265" t="str">
            <v>FRA</v>
          </cell>
          <cell r="G265" t="str">
            <v>Fixing</v>
          </cell>
          <cell r="H265" t="str">
            <v>10</v>
          </cell>
          <cell r="I265" t="str">
            <v>40401020</v>
          </cell>
          <cell r="J265" t="str">
            <v/>
          </cell>
          <cell r="K265" t="str">
            <v>EUR</v>
          </cell>
          <cell r="L265" t="str">
            <v>D</v>
          </cell>
          <cell r="M265" t="str">
            <v>041</v>
          </cell>
          <cell r="N265">
            <v>0.55000000000000004</v>
          </cell>
          <cell r="O265" t="str">
            <v>Shares</v>
          </cell>
          <cell r="P265">
            <v>109437</v>
          </cell>
          <cell r="Q265">
            <v>1.2838400000000001</v>
          </cell>
          <cell r="R265">
            <v>3776000</v>
          </cell>
          <cell r="S265">
            <v>0.318</v>
          </cell>
          <cell r="T265">
            <v>0.34</v>
          </cell>
          <cell r="U265">
            <v>0.31</v>
          </cell>
          <cell r="V265">
            <v>0.34</v>
          </cell>
          <cell r="W265">
            <v>6.25</v>
          </cell>
          <cell r="X265">
            <v>19</v>
          </cell>
          <cell r="Y265">
            <v>2315</v>
          </cell>
          <cell r="Z265">
            <v>0.73529999999999995</v>
          </cell>
          <cell r="AA265">
            <v>289</v>
          </cell>
          <cell r="AB265">
            <v>112127</v>
          </cell>
          <cell r="AC265">
            <v>32.842260000000003</v>
          </cell>
          <cell r="AD265">
            <v>2315</v>
          </cell>
          <cell r="AE265">
            <v>0.73529999999999995</v>
          </cell>
          <cell r="AF265">
            <v>112127</v>
          </cell>
          <cell r="AG265">
            <v>32.842260000000003</v>
          </cell>
        </row>
        <row r="266">
          <cell r="B266" t="str">
            <v>US0970231058</v>
          </cell>
          <cell r="C266" t="str">
            <v>BOEING COMPANY</v>
          </cell>
          <cell r="D266" t="str">
            <v>Brussels</v>
          </cell>
          <cell r="E266" t="str">
            <v>Foreign</v>
          </cell>
          <cell r="F266" t="str">
            <v>USA</v>
          </cell>
          <cell r="G266" t="str">
            <v>Fixing</v>
          </cell>
          <cell r="H266" t="str">
            <v>A6</v>
          </cell>
          <cell r="I266" t="str">
            <v>50201010</v>
          </cell>
          <cell r="J266" t="str">
            <v/>
          </cell>
          <cell r="K266" t="str">
            <v>USD</v>
          </cell>
          <cell r="L266" t="str">
            <v>D</v>
          </cell>
          <cell r="M266" t="str">
            <v>041</v>
          </cell>
          <cell r="N266">
            <v>5</v>
          </cell>
          <cell r="O266" t="str">
            <v>Shares</v>
          </cell>
          <cell r="P266">
            <v>8846</v>
          </cell>
          <cell r="Q266">
            <v>0</v>
          </cell>
          <cell r="R266">
            <v>0</v>
          </cell>
          <cell r="S266">
            <v>190</v>
          </cell>
          <cell r="T266">
            <v>190</v>
          </cell>
          <cell r="U266">
            <v>190</v>
          </cell>
          <cell r="V266">
            <v>190</v>
          </cell>
          <cell r="W266">
            <v>-0.62761506300000003</v>
          </cell>
          <cell r="X266">
            <v>2</v>
          </cell>
          <cell r="Y266">
            <v>25</v>
          </cell>
          <cell r="Z266">
            <v>4.2144300000000001</v>
          </cell>
          <cell r="AA266">
            <v>62</v>
          </cell>
          <cell r="AB266">
            <v>1023</v>
          </cell>
          <cell r="AC266">
            <v>187.50927999999999</v>
          </cell>
          <cell r="AD266">
            <v>25</v>
          </cell>
          <cell r="AE266">
            <v>4.2144300000000001</v>
          </cell>
          <cell r="AF266">
            <v>1023</v>
          </cell>
          <cell r="AG266">
            <v>187.50927999999999</v>
          </cell>
        </row>
        <row r="267">
          <cell r="B267" t="str">
            <v>FR0000061129</v>
          </cell>
          <cell r="C267" t="str">
            <v>BOIRON</v>
          </cell>
          <cell r="D267" t="str">
            <v>Paris</v>
          </cell>
          <cell r="E267" t="str">
            <v>Domestic</v>
          </cell>
          <cell r="F267" t="str">
            <v>FRA</v>
          </cell>
          <cell r="G267" t="str">
            <v>Continuous</v>
          </cell>
          <cell r="H267" t="str">
            <v>16</v>
          </cell>
          <cell r="I267" t="str">
            <v>20103015</v>
          </cell>
          <cell r="J267" t="str">
            <v/>
          </cell>
          <cell r="K267" t="str">
            <v>EUR</v>
          </cell>
          <cell r="L267" t="str">
            <v>I</v>
          </cell>
          <cell r="M267" t="str">
            <v>041</v>
          </cell>
          <cell r="N267">
            <v>1</v>
          </cell>
          <cell r="O267" t="str">
            <v>Shares</v>
          </cell>
          <cell r="P267">
            <v>36037</v>
          </cell>
          <cell r="Q267">
            <v>627.24833599999999</v>
          </cell>
          <cell r="R267">
            <v>17545408</v>
          </cell>
          <cell r="S267">
            <v>36</v>
          </cell>
          <cell r="T267">
            <v>38.15</v>
          </cell>
          <cell r="U267">
            <v>32.6</v>
          </cell>
          <cell r="V267">
            <v>35.75</v>
          </cell>
          <cell r="W267">
            <v>-0.69444444400000005</v>
          </cell>
          <cell r="X267">
            <v>4830</v>
          </cell>
          <cell r="Y267">
            <v>166082</v>
          </cell>
          <cell r="Z267">
            <v>5827.0023499999998</v>
          </cell>
          <cell r="AA267">
            <v>48644</v>
          </cell>
          <cell r="AB267">
            <v>1704397</v>
          </cell>
          <cell r="AC267">
            <v>65208.934300000001</v>
          </cell>
          <cell r="AD267">
            <v>172832</v>
          </cell>
          <cell r="AE267">
            <v>6071.5773499999996</v>
          </cell>
          <cell r="AF267">
            <v>1944701</v>
          </cell>
          <cell r="AG267">
            <v>74174.04651</v>
          </cell>
        </row>
        <row r="268">
          <cell r="B268" t="str">
            <v>BE0156880313</v>
          </cell>
          <cell r="C268" t="str">
            <v>BOIS DU LUC</v>
          </cell>
          <cell r="D268" t="str">
            <v>Brussels</v>
          </cell>
          <cell r="E268" t="str">
            <v>Domestic</v>
          </cell>
          <cell r="F268" t="str">
            <v>BEL</v>
          </cell>
          <cell r="G268" t="str">
            <v>Fixing</v>
          </cell>
          <cell r="H268" t="str">
            <v>VF</v>
          </cell>
          <cell r="I268" t="str">
            <v>99999999</v>
          </cell>
          <cell r="J268" t="str">
            <v/>
          </cell>
          <cell r="K268" t="str">
            <v>EUR</v>
          </cell>
          <cell r="L268" t="str">
            <v>G</v>
          </cell>
          <cell r="M268" t="str">
            <v>041</v>
          </cell>
          <cell r="N268">
            <v>0</v>
          </cell>
          <cell r="O268" t="str">
            <v>Shares</v>
          </cell>
          <cell r="P268">
            <v>2157</v>
          </cell>
          <cell r="Q268">
            <v>2.075E-4</v>
          </cell>
          <cell r="R268">
            <v>10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B269" t="str">
            <v>BE0156881329</v>
          </cell>
          <cell r="C269" t="str">
            <v>BOIS DU LUC 10E</v>
          </cell>
          <cell r="D269" t="str">
            <v>Brussels</v>
          </cell>
          <cell r="E269" t="str">
            <v>Domestic</v>
          </cell>
          <cell r="F269" t="str">
            <v>BEL</v>
          </cell>
          <cell r="G269" t="str">
            <v>Fixing</v>
          </cell>
          <cell r="H269" t="str">
            <v>VF</v>
          </cell>
          <cell r="I269" t="str">
            <v>99999999</v>
          </cell>
          <cell r="J269" t="str">
            <v/>
          </cell>
          <cell r="K269" t="str">
            <v>EUR</v>
          </cell>
          <cell r="L269" t="str">
            <v>G</v>
          </cell>
          <cell r="M269" t="str">
            <v>041</v>
          </cell>
          <cell r="N269">
            <v>0</v>
          </cell>
          <cell r="O269" t="str">
            <v>Shares</v>
          </cell>
          <cell r="P269">
            <v>2157</v>
          </cell>
          <cell r="Q269">
            <v>2.7699999999999999E-5</v>
          </cell>
          <cell r="R269">
            <v>10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</row>
        <row r="270">
          <cell r="B270" t="str">
            <v>FR0000039299</v>
          </cell>
          <cell r="C270" t="str">
            <v>BOLLORE</v>
          </cell>
          <cell r="D270" t="str">
            <v>Paris</v>
          </cell>
          <cell r="E270" t="str">
            <v>Domestic</v>
          </cell>
          <cell r="F270" t="str">
            <v>FRA</v>
          </cell>
          <cell r="G270" t="str">
            <v>Continuous</v>
          </cell>
          <cell r="H270" t="str">
            <v>11</v>
          </cell>
          <cell r="I270" t="str">
            <v>50206060</v>
          </cell>
          <cell r="J270" t="str">
            <v/>
          </cell>
          <cell r="K270" t="str">
            <v>EUR</v>
          </cell>
          <cell r="L270" t="str">
            <v>H</v>
          </cell>
          <cell r="M270" t="str">
            <v>041</v>
          </cell>
          <cell r="N270">
            <v>16</v>
          </cell>
          <cell r="O270" t="str">
            <v>Shares</v>
          </cell>
          <cell r="P270">
            <v>3610</v>
          </cell>
          <cell r="Q270">
            <v>14501.438620000001</v>
          </cell>
          <cell r="R270">
            <v>2947446874</v>
          </cell>
          <cell r="S270">
            <v>4.7619999999999996</v>
          </cell>
          <cell r="T270">
            <v>4.992</v>
          </cell>
          <cell r="U270">
            <v>4.2480000000000002</v>
          </cell>
          <cell r="V270">
            <v>4.92</v>
          </cell>
          <cell r="W270">
            <v>3.8851351351000001</v>
          </cell>
          <cell r="X270">
            <v>31062</v>
          </cell>
          <cell r="Y270">
            <v>25344888</v>
          </cell>
          <cell r="Z270">
            <v>118267.56512</v>
          </cell>
          <cell r="AA270">
            <v>342085</v>
          </cell>
          <cell r="AB270">
            <v>313280405</v>
          </cell>
          <cell r="AC270">
            <v>1390187.4182</v>
          </cell>
          <cell r="AD270">
            <v>25388593</v>
          </cell>
          <cell r="AE270">
            <v>118472.01420999999</v>
          </cell>
          <cell r="AF270">
            <v>314405298</v>
          </cell>
          <cell r="AG270">
            <v>1395388.9424999999</v>
          </cell>
        </row>
        <row r="271">
          <cell r="B271" t="str">
            <v>FR0000063935</v>
          </cell>
          <cell r="C271" t="str">
            <v>BONDUELLE</v>
          </cell>
          <cell r="D271" t="str">
            <v>Paris</v>
          </cell>
          <cell r="E271" t="str">
            <v>Domestic</v>
          </cell>
          <cell r="F271" t="str">
            <v>FRA</v>
          </cell>
          <cell r="G271" t="str">
            <v>Continuous</v>
          </cell>
          <cell r="H271" t="str">
            <v>16</v>
          </cell>
          <cell r="I271" t="str">
            <v>45102020</v>
          </cell>
          <cell r="J271" t="str">
            <v/>
          </cell>
          <cell r="K271" t="str">
            <v>EUR</v>
          </cell>
          <cell r="L271" t="str">
            <v>I</v>
          </cell>
          <cell r="M271" t="str">
            <v>041</v>
          </cell>
          <cell r="N271">
            <v>7</v>
          </cell>
          <cell r="O271" t="str">
            <v>Shares</v>
          </cell>
          <cell r="P271">
            <v>73467</v>
          </cell>
          <cell r="Q271">
            <v>680.33787689999997</v>
          </cell>
          <cell r="R271">
            <v>32630114</v>
          </cell>
          <cell r="S271">
            <v>19.8</v>
          </cell>
          <cell r="T271">
            <v>21.25</v>
          </cell>
          <cell r="U271">
            <v>19.5</v>
          </cell>
          <cell r="V271">
            <v>20.85</v>
          </cell>
          <cell r="W271">
            <v>5.6231003040000003</v>
          </cell>
          <cell r="X271">
            <v>3812</v>
          </cell>
          <cell r="Y271">
            <v>231879</v>
          </cell>
          <cell r="Z271">
            <v>4704.2719500000003</v>
          </cell>
          <cell r="AA271">
            <v>61617</v>
          </cell>
          <cell r="AB271">
            <v>3905746</v>
          </cell>
          <cell r="AC271">
            <v>83213.368749999994</v>
          </cell>
          <cell r="AD271">
            <v>231879</v>
          </cell>
          <cell r="AE271">
            <v>4704.2719500000003</v>
          </cell>
          <cell r="AF271">
            <v>4118602</v>
          </cell>
          <cell r="AG271">
            <v>87705.731140000004</v>
          </cell>
        </row>
        <row r="272">
          <cell r="B272" t="str">
            <v>BE0974280126</v>
          </cell>
          <cell r="C272" t="str">
            <v>BONE THERAPEUTICS</v>
          </cell>
          <cell r="D272" t="str">
            <v>Brussels</v>
          </cell>
          <cell r="E272" t="str">
            <v>Domestic</v>
          </cell>
          <cell r="F272" t="str">
            <v>BEL</v>
          </cell>
          <cell r="G272" t="str">
            <v>Continuous</v>
          </cell>
          <cell r="H272" t="str">
            <v>A1</v>
          </cell>
          <cell r="I272" t="str">
            <v>20103010</v>
          </cell>
          <cell r="J272" t="str">
            <v/>
          </cell>
          <cell r="K272" t="str">
            <v>EUR</v>
          </cell>
          <cell r="L272" t="str">
            <v>J</v>
          </cell>
          <cell r="M272" t="str">
            <v>041</v>
          </cell>
          <cell r="N272">
            <v>0</v>
          </cell>
          <cell r="O272" t="str">
            <v>Shares</v>
          </cell>
          <cell r="P272">
            <v>212114</v>
          </cell>
          <cell r="Q272">
            <v>14.192806320000001</v>
          </cell>
          <cell r="R272">
            <v>21310520</v>
          </cell>
          <cell r="S272">
            <v>0.99</v>
          </cell>
          <cell r="T272">
            <v>1.046</v>
          </cell>
          <cell r="U272">
            <v>0.54200000000000004</v>
          </cell>
          <cell r="V272">
            <v>0.66600000000000004</v>
          </cell>
          <cell r="W272">
            <v>-33.928571429999998</v>
          </cell>
          <cell r="X272">
            <v>4356</v>
          </cell>
          <cell r="Y272">
            <v>5237561</v>
          </cell>
          <cell r="Z272">
            <v>3649.3565800000001</v>
          </cell>
          <cell r="AA272">
            <v>28935</v>
          </cell>
          <cell r="AB272">
            <v>18066828</v>
          </cell>
          <cell r="AC272">
            <v>29386.28239</v>
          </cell>
          <cell r="AD272">
            <v>5237561</v>
          </cell>
          <cell r="AE272">
            <v>3649.3565800000001</v>
          </cell>
          <cell r="AF272">
            <v>18066828</v>
          </cell>
          <cell r="AG272">
            <v>29386.28239</v>
          </cell>
        </row>
        <row r="273">
          <cell r="B273" t="str">
            <v>NO0003110603</v>
          </cell>
          <cell r="C273" t="str">
            <v>BONHEUR</v>
          </cell>
          <cell r="D273" t="str">
            <v>Oslo</v>
          </cell>
          <cell r="E273" t="str">
            <v>Domestic</v>
          </cell>
          <cell r="F273" t="str">
            <v>NOR</v>
          </cell>
          <cell r="G273" t="str">
            <v>Continuous</v>
          </cell>
          <cell r="H273" t="str">
            <v>OH</v>
          </cell>
          <cell r="I273" t="str">
            <v>50203000</v>
          </cell>
          <cell r="J273" t="str">
            <v/>
          </cell>
          <cell r="K273" t="str">
            <v>NOK</v>
          </cell>
          <cell r="L273" t="str">
            <v>I</v>
          </cell>
          <cell r="M273" t="str">
            <v>041</v>
          </cell>
          <cell r="N273">
            <v>1.25</v>
          </cell>
          <cell r="O273" t="str">
            <v>Shares</v>
          </cell>
          <cell r="P273">
            <v>26360</v>
          </cell>
          <cell r="Q273">
            <v>1511.5732696</v>
          </cell>
          <cell r="R273">
            <v>42531893</v>
          </cell>
          <cell r="S273">
            <v>290.5</v>
          </cell>
          <cell r="T273">
            <v>362.5</v>
          </cell>
          <cell r="U273">
            <v>284</v>
          </cell>
          <cell r="V273">
            <v>355</v>
          </cell>
          <cell r="W273">
            <v>23.263888889</v>
          </cell>
          <cell r="X273">
            <v>6020</v>
          </cell>
          <cell r="Y273">
            <v>332244</v>
          </cell>
          <cell r="Z273">
            <v>10508.75713</v>
          </cell>
          <cell r="AA273">
            <v>60935</v>
          </cell>
          <cell r="AB273">
            <v>3987547</v>
          </cell>
          <cell r="AC273">
            <v>105689.26581</v>
          </cell>
          <cell r="AD273">
            <v>433580</v>
          </cell>
          <cell r="AE273">
            <v>13063.546469999999</v>
          </cell>
          <cell r="AF273">
            <v>5890398</v>
          </cell>
          <cell r="AG273">
            <v>152439.05660000001</v>
          </cell>
        </row>
        <row r="274">
          <cell r="B274" t="str">
            <v>FR0011814938</v>
          </cell>
          <cell r="C274" t="str">
            <v>BOOSTHEAT</v>
          </cell>
          <cell r="D274" t="str">
            <v>Paris</v>
          </cell>
          <cell r="E274" t="str">
            <v>Domestic</v>
          </cell>
          <cell r="F274" t="str">
            <v>FRA</v>
          </cell>
          <cell r="G274" t="str">
            <v>Continuous</v>
          </cell>
          <cell r="H274" t="str">
            <v>E2</v>
          </cell>
          <cell r="I274" t="str">
            <v>60102020</v>
          </cell>
          <cell r="J274" t="str">
            <v/>
          </cell>
          <cell r="K274" t="str">
            <v>EUR</v>
          </cell>
          <cell r="L274" t="str">
            <v>E</v>
          </cell>
          <cell r="M274" t="str">
            <v>041</v>
          </cell>
          <cell r="N274">
            <v>0.25</v>
          </cell>
          <cell r="O274" t="str">
            <v>Shares</v>
          </cell>
          <cell r="P274">
            <v>213393</v>
          </cell>
          <cell r="Q274">
            <v>7.62552802</v>
          </cell>
          <cell r="R274">
            <v>9121445</v>
          </cell>
          <cell r="S274">
            <v>0.745</v>
          </cell>
          <cell r="T274">
            <v>0.96</v>
          </cell>
          <cell r="U274">
            <v>0.68</v>
          </cell>
          <cell r="V274">
            <v>0.83599999999999997</v>
          </cell>
          <cell r="W274">
            <v>13.896457765999999</v>
          </cell>
          <cell r="X274">
            <v>2517</v>
          </cell>
          <cell r="Y274">
            <v>1829066</v>
          </cell>
          <cell r="Z274">
            <v>1470.5917400000001</v>
          </cell>
          <cell r="AA274">
            <v>35719</v>
          </cell>
          <cell r="AB274">
            <v>13421571</v>
          </cell>
          <cell r="AC274">
            <v>25249.277709999998</v>
          </cell>
          <cell r="AD274">
            <v>1829066</v>
          </cell>
          <cell r="AE274">
            <v>1470.5917400000001</v>
          </cell>
          <cell r="AF274">
            <v>13421571</v>
          </cell>
          <cell r="AG274">
            <v>25249.277709999998</v>
          </cell>
        </row>
        <row r="275">
          <cell r="B275" t="str">
            <v>NO0003111700</v>
          </cell>
          <cell r="C275" t="str">
            <v>BORGESTAD</v>
          </cell>
          <cell r="D275" t="str">
            <v>Oslo</v>
          </cell>
          <cell r="E275" t="str">
            <v>Domestic</v>
          </cell>
          <cell r="F275" t="str">
            <v>NOR</v>
          </cell>
          <cell r="G275" t="str">
            <v>Continuous</v>
          </cell>
          <cell r="H275" t="str">
            <v>OH</v>
          </cell>
          <cell r="I275" t="str">
            <v>50204000</v>
          </cell>
          <cell r="J275" t="str">
            <v/>
          </cell>
          <cell r="K275" t="str">
            <v>NOK</v>
          </cell>
          <cell r="L275" t="str">
            <v>J</v>
          </cell>
          <cell r="M275" t="str">
            <v>041</v>
          </cell>
          <cell r="N275">
            <v>10</v>
          </cell>
          <cell r="O275" t="str">
            <v>Shares</v>
          </cell>
          <cell r="P275">
            <v>42306</v>
          </cell>
          <cell r="Q275">
            <v>11.872826113</v>
          </cell>
          <cell r="R275">
            <v>12724832</v>
          </cell>
          <cell r="S275">
            <v>9.98</v>
          </cell>
          <cell r="T275">
            <v>10.85</v>
          </cell>
          <cell r="U275">
            <v>8.82</v>
          </cell>
          <cell r="V275">
            <v>9.32</v>
          </cell>
          <cell r="W275">
            <v>-1.8947368419999999</v>
          </cell>
          <cell r="X275">
            <v>451</v>
          </cell>
          <cell r="Y275">
            <v>721983</v>
          </cell>
          <cell r="Z275">
            <v>678.04858000000002</v>
          </cell>
          <cell r="AA275">
            <v>2342</v>
          </cell>
          <cell r="AB275">
            <v>3369634</v>
          </cell>
          <cell r="AC275">
            <v>4389.5257099999999</v>
          </cell>
          <cell r="AD275">
            <v>721983</v>
          </cell>
          <cell r="AE275">
            <v>678.04858000000002</v>
          </cell>
          <cell r="AF275">
            <v>3369634</v>
          </cell>
          <cell r="AG275">
            <v>4389.5257099999999</v>
          </cell>
        </row>
        <row r="276">
          <cell r="B276" t="str">
            <v>BMG1466R1732</v>
          </cell>
          <cell r="C276" t="str">
            <v>BORR DRILLING</v>
          </cell>
          <cell r="D276" t="str">
            <v>Oslo</v>
          </cell>
          <cell r="E276" t="str">
            <v>Domestic</v>
          </cell>
          <cell r="F276" t="str">
            <v>BMU</v>
          </cell>
          <cell r="G276" t="str">
            <v>Continuous</v>
          </cell>
          <cell r="H276" t="str">
            <v>OH</v>
          </cell>
          <cell r="I276" t="str">
            <v>60101030</v>
          </cell>
          <cell r="J276" t="str">
            <v/>
          </cell>
          <cell r="K276" t="str">
            <v>NOK</v>
          </cell>
          <cell r="L276" t="str">
            <v>J</v>
          </cell>
          <cell r="M276" t="str">
            <v>041</v>
          </cell>
          <cell r="N276">
            <v>0.1</v>
          </cell>
          <cell r="O276" t="str">
            <v>Shares</v>
          </cell>
          <cell r="P276">
            <v>228039</v>
          </cell>
          <cell r="Q276">
            <v>257.57223628999998</v>
          </cell>
          <cell r="R276">
            <v>137218175</v>
          </cell>
          <cell r="S276">
            <v>18.16</v>
          </cell>
          <cell r="T276">
            <v>21.695</v>
          </cell>
          <cell r="U276">
            <v>14</v>
          </cell>
          <cell r="V276">
            <v>18.75</v>
          </cell>
          <cell r="W276">
            <v>3.3057851239999998</v>
          </cell>
          <cell r="X276">
            <v>14589</v>
          </cell>
          <cell r="Y276">
            <v>29353433</v>
          </cell>
          <cell r="Z276">
            <v>35826.516060000002</v>
          </cell>
          <cell r="AA276">
            <v>234524</v>
          </cell>
          <cell r="AB276">
            <v>592250612</v>
          </cell>
          <cell r="AC276">
            <v>517373.19566999999</v>
          </cell>
          <cell r="AD276">
            <v>30353433</v>
          </cell>
          <cell r="AE276">
            <v>36721.861859999997</v>
          </cell>
          <cell r="AF276">
            <v>608569084</v>
          </cell>
          <cell r="AG276">
            <v>529026.09848000004</v>
          </cell>
        </row>
        <row r="277">
          <cell r="B277" t="str">
            <v>NO0010657505</v>
          </cell>
          <cell r="C277" t="str">
            <v>BORREGAARD</v>
          </cell>
          <cell r="D277" t="str">
            <v>Oslo</v>
          </cell>
          <cell r="E277" t="str">
            <v>Domestic</v>
          </cell>
          <cell r="F277" t="str">
            <v>NOR</v>
          </cell>
          <cell r="G277" t="str">
            <v>Continuous</v>
          </cell>
          <cell r="H277" t="str">
            <v>OH</v>
          </cell>
          <cell r="I277" t="str">
            <v>55201020</v>
          </cell>
          <cell r="J277" t="str">
            <v>N150</v>
          </cell>
          <cell r="K277" t="str">
            <v>NOK</v>
          </cell>
          <cell r="L277" t="str">
            <v>H</v>
          </cell>
          <cell r="M277" t="str">
            <v>041</v>
          </cell>
          <cell r="N277">
            <v>1</v>
          </cell>
          <cell r="O277" t="str">
            <v>Shares</v>
          </cell>
          <cell r="P277">
            <v>192674</v>
          </cell>
          <cell r="Q277">
            <v>2222.4863999999998</v>
          </cell>
          <cell r="R277">
            <v>100000000</v>
          </cell>
          <cell r="S277">
            <v>216</v>
          </cell>
          <cell r="T277">
            <v>223</v>
          </cell>
          <cell r="U277">
            <v>203.5</v>
          </cell>
          <cell r="V277">
            <v>222</v>
          </cell>
          <cell r="W277">
            <v>2.7777777777999999</v>
          </cell>
          <cell r="X277">
            <v>6288</v>
          </cell>
          <cell r="Y277">
            <v>931554</v>
          </cell>
          <cell r="Z277">
            <v>19510.129239999998</v>
          </cell>
          <cell r="AA277">
            <v>115688</v>
          </cell>
          <cell r="AB277">
            <v>18331499</v>
          </cell>
          <cell r="AC277">
            <v>343910.82419999997</v>
          </cell>
          <cell r="AD277">
            <v>1878395</v>
          </cell>
          <cell r="AE277">
            <v>38983.385410000003</v>
          </cell>
          <cell r="AF277">
            <v>26264135</v>
          </cell>
          <cell r="AG277">
            <v>489341.65729</v>
          </cell>
        </row>
        <row r="278">
          <cell r="B278" t="str">
            <v>NL0000852580</v>
          </cell>
          <cell r="C278" t="str">
            <v>BOSKALIS WESTMIN</v>
          </cell>
          <cell r="D278" t="str">
            <v>Amsterdam</v>
          </cell>
          <cell r="E278" t="str">
            <v>Domestic</v>
          </cell>
          <cell r="F278" t="str">
            <v>NLD</v>
          </cell>
          <cell r="G278" t="str">
            <v>Continuous</v>
          </cell>
          <cell r="H278" t="str">
            <v>J1</v>
          </cell>
          <cell r="I278" t="str">
            <v>50101010</v>
          </cell>
          <cell r="J278" t="str">
            <v>N150</v>
          </cell>
          <cell r="K278" t="str">
            <v>EUR</v>
          </cell>
          <cell r="L278" t="str">
            <v>H</v>
          </cell>
          <cell r="M278" t="str">
            <v>041</v>
          </cell>
          <cell r="N278">
            <v>0.01</v>
          </cell>
          <cell r="O278" t="str">
            <v>Shares</v>
          </cell>
          <cell r="P278">
            <v>4157</v>
          </cell>
          <cell r="Q278">
            <v>3337.7180558</v>
          </cell>
          <cell r="R278">
            <v>130277832</v>
          </cell>
          <cell r="S278">
            <v>24.1</v>
          </cell>
          <cell r="T278">
            <v>25.96</v>
          </cell>
          <cell r="U278">
            <v>23.6</v>
          </cell>
          <cell r="V278">
            <v>25.62</v>
          </cell>
          <cell r="W278">
            <v>7.1966527197000003</v>
          </cell>
          <cell r="X278">
            <v>12488</v>
          </cell>
          <cell r="Y278">
            <v>1848498</v>
          </cell>
          <cell r="Z278">
            <v>45712.222699999998</v>
          </cell>
          <cell r="AA278">
            <v>234525</v>
          </cell>
          <cell r="AB278">
            <v>34344925</v>
          </cell>
          <cell r="AC278">
            <v>906982.61633999995</v>
          </cell>
          <cell r="AD278">
            <v>2053998</v>
          </cell>
          <cell r="AE278">
            <v>50923.992700000003</v>
          </cell>
          <cell r="AF278">
            <v>36462812</v>
          </cell>
          <cell r="AG278">
            <v>958964.08323999995</v>
          </cell>
        </row>
        <row r="279">
          <cell r="B279" t="str">
            <v>BE0014799556</v>
          </cell>
          <cell r="C279" t="str">
            <v>BOUFFIOULX-St-NICO</v>
          </cell>
          <cell r="D279" t="str">
            <v>Brussels</v>
          </cell>
          <cell r="E279" t="str">
            <v>Domestic</v>
          </cell>
          <cell r="F279" t="str">
            <v>BEL</v>
          </cell>
          <cell r="G279" t="str">
            <v>Fixing</v>
          </cell>
          <cell r="H279" t="str">
            <v>VB</v>
          </cell>
          <cell r="I279" t="str">
            <v>99999999</v>
          </cell>
          <cell r="J279" t="str">
            <v/>
          </cell>
          <cell r="K279" t="str">
            <v>EUR</v>
          </cell>
          <cell r="L279" t="str">
            <v>G</v>
          </cell>
          <cell r="M279" t="str">
            <v>045</v>
          </cell>
          <cell r="N279">
            <v>0</v>
          </cell>
          <cell r="O279" t="str">
            <v>Shares</v>
          </cell>
          <cell r="P279">
            <v>61821</v>
          </cell>
          <cell r="Q279">
            <v>1.15E-4</v>
          </cell>
          <cell r="R279">
            <v>10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</row>
        <row r="280">
          <cell r="B280" t="str">
            <v>FR0000054421</v>
          </cell>
          <cell r="C280" t="str">
            <v>BOURRELIER GROUP</v>
          </cell>
          <cell r="D280" t="str">
            <v>Paris</v>
          </cell>
          <cell r="E280" t="str">
            <v>Domestic</v>
          </cell>
          <cell r="F280" t="str">
            <v>FRA</v>
          </cell>
          <cell r="G280" t="str">
            <v>Fixing</v>
          </cell>
          <cell r="H280" t="str">
            <v>E1</v>
          </cell>
          <cell r="I280" t="str">
            <v>40401025</v>
          </cell>
          <cell r="J280" t="str">
            <v/>
          </cell>
          <cell r="K280" t="str">
            <v>EUR</v>
          </cell>
          <cell r="L280" t="str">
            <v>E</v>
          </cell>
          <cell r="M280" t="str">
            <v>041</v>
          </cell>
          <cell r="N280">
            <v>5</v>
          </cell>
          <cell r="O280" t="str">
            <v>Shares</v>
          </cell>
          <cell r="P280">
            <v>64489</v>
          </cell>
          <cell r="Q280">
            <v>298.62446399999999</v>
          </cell>
          <cell r="R280">
            <v>6221343</v>
          </cell>
          <cell r="S280">
            <v>38.6</v>
          </cell>
          <cell r="T280">
            <v>48</v>
          </cell>
          <cell r="U280">
            <v>38.6</v>
          </cell>
          <cell r="V280">
            <v>48</v>
          </cell>
          <cell r="W280">
            <v>0</v>
          </cell>
          <cell r="X280">
            <v>5</v>
          </cell>
          <cell r="Y280">
            <v>7</v>
          </cell>
          <cell r="Z280">
            <v>0.31719999999999998</v>
          </cell>
          <cell r="AA280">
            <v>143</v>
          </cell>
          <cell r="AB280">
            <v>20134</v>
          </cell>
          <cell r="AC280">
            <v>1053.5558000000001</v>
          </cell>
          <cell r="AD280">
            <v>7</v>
          </cell>
          <cell r="AE280">
            <v>0.31719999999999998</v>
          </cell>
          <cell r="AF280">
            <v>20134</v>
          </cell>
          <cell r="AG280">
            <v>1053.5558000000001</v>
          </cell>
        </row>
        <row r="281">
          <cell r="B281" t="str">
            <v>FR0000074254</v>
          </cell>
          <cell r="C281" t="str">
            <v>BOURSE DIRECT</v>
          </cell>
          <cell r="D281" t="str">
            <v>Paris</v>
          </cell>
          <cell r="E281" t="str">
            <v>Domestic</v>
          </cell>
          <cell r="F281" t="str">
            <v>FRA</v>
          </cell>
          <cell r="G281" t="str">
            <v>Continuous</v>
          </cell>
          <cell r="H281" t="str">
            <v>16</v>
          </cell>
          <cell r="I281" t="str">
            <v>30202015</v>
          </cell>
          <cell r="J281" t="str">
            <v/>
          </cell>
          <cell r="K281" t="str">
            <v>EUR</v>
          </cell>
          <cell r="L281" t="str">
            <v>J</v>
          </cell>
          <cell r="M281" t="str">
            <v>041</v>
          </cell>
          <cell r="N281">
            <v>0.25</v>
          </cell>
          <cell r="O281" t="str">
            <v>Shares</v>
          </cell>
          <cell r="P281">
            <v>82256</v>
          </cell>
          <cell r="Q281">
            <v>150.97737536</v>
          </cell>
          <cell r="R281">
            <v>55506388</v>
          </cell>
          <cell r="S281">
            <v>2.48</v>
          </cell>
          <cell r="T281">
            <v>2.73</v>
          </cell>
          <cell r="U281">
            <v>2.42</v>
          </cell>
          <cell r="V281">
            <v>2.72</v>
          </cell>
          <cell r="W281">
            <v>11.020408163000001</v>
          </cell>
          <cell r="X281">
            <v>588</v>
          </cell>
          <cell r="Y281">
            <v>101660</v>
          </cell>
          <cell r="Z281">
            <v>261.49594999999999</v>
          </cell>
          <cell r="AA281">
            <v>15472</v>
          </cell>
          <cell r="AB281">
            <v>3379063</v>
          </cell>
          <cell r="AC281">
            <v>10871.13371</v>
          </cell>
          <cell r="AD281">
            <v>101660</v>
          </cell>
          <cell r="AE281">
            <v>261.49594999999999</v>
          </cell>
          <cell r="AF281">
            <v>3387063</v>
          </cell>
          <cell r="AG281">
            <v>10897.933709999999</v>
          </cell>
        </row>
        <row r="282">
          <cell r="B282" t="str">
            <v>GG00B1FQG453</v>
          </cell>
          <cell r="C282" t="str">
            <v>BOUSSARD GAVAUDAN</v>
          </cell>
          <cell r="D282" t="str">
            <v>Amsterdam</v>
          </cell>
          <cell r="E282" t="str">
            <v>Domestic</v>
          </cell>
          <cell r="F282" t="str">
            <v>GGY</v>
          </cell>
          <cell r="G282" t="str">
            <v>Continuous</v>
          </cell>
          <cell r="H282" t="str">
            <v>J7</v>
          </cell>
          <cell r="I282" t="str">
            <v>30204000</v>
          </cell>
          <cell r="J282" t="str">
            <v/>
          </cell>
          <cell r="K282" t="str">
            <v>EUR</v>
          </cell>
          <cell r="L282" t="str">
            <v>I</v>
          </cell>
          <cell r="M282" t="str">
            <v>041</v>
          </cell>
          <cell r="N282">
            <v>1E-4</v>
          </cell>
          <cell r="O282" t="str">
            <v>Shares</v>
          </cell>
          <cell r="P282">
            <v>133039</v>
          </cell>
          <cell r="Q282">
            <v>288.6185213</v>
          </cell>
          <cell r="R282">
            <v>12387061</v>
          </cell>
          <cell r="S282">
            <v>22.9</v>
          </cell>
          <cell r="T282">
            <v>23.3</v>
          </cell>
          <cell r="U282">
            <v>22.7</v>
          </cell>
          <cell r="V282">
            <v>23.3</v>
          </cell>
          <cell r="W282">
            <v>1.7467248907999999</v>
          </cell>
          <cell r="X282">
            <v>133</v>
          </cell>
          <cell r="Y282">
            <v>228793</v>
          </cell>
          <cell r="Z282">
            <v>5263.9732999999997</v>
          </cell>
          <cell r="AA282">
            <v>1648</v>
          </cell>
          <cell r="AB282">
            <v>1565097</v>
          </cell>
          <cell r="AC282">
            <v>34406.6636</v>
          </cell>
          <cell r="AD282">
            <v>228793</v>
          </cell>
          <cell r="AE282">
            <v>5263.9732999999997</v>
          </cell>
          <cell r="AF282">
            <v>1565097</v>
          </cell>
          <cell r="AG282">
            <v>34406.6636</v>
          </cell>
        </row>
        <row r="283">
          <cell r="B283" t="str">
            <v>GG00B39VMM07</v>
          </cell>
          <cell r="C283" t="str">
            <v>BOUSSARD GHL GBP</v>
          </cell>
          <cell r="D283" t="str">
            <v>Amsterdam</v>
          </cell>
          <cell r="E283" t="str">
            <v>Domestic</v>
          </cell>
          <cell r="F283" t="str">
            <v>GGY</v>
          </cell>
          <cell r="G283" t="str">
            <v>Continuous</v>
          </cell>
          <cell r="H283" t="str">
            <v>JE</v>
          </cell>
          <cell r="I283" t="str">
            <v>30204000</v>
          </cell>
          <cell r="J283" t="str">
            <v/>
          </cell>
          <cell r="K283" t="str">
            <v>GBP</v>
          </cell>
          <cell r="L283" t="str">
            <v>I</v>
          </cell>
          <cell r="M283" t="str">
            <v>041</v>
          </cell>
          <cell r="N283">
            <v>1E-4</v>
          </cell>
          <cell r="O283" t="str">
            <v>Shares</v>
          </cell>
          <cell r="P283">
            <v>133039</v>
          </cell>
          <cell r="Q283">
            <v>1.5501255007000001</v>
          </cell>
          <cell r="R283">
            <v>130254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</row>
        <row r="284">
          <cell r="B284" t="str">
            <v>NO0010360266</v>
          </cell>
          <cell r="C284" t="str">
            <v>BOUVET</v>
          </cell>
          <cell r="D284" t="str">
            <v>Oslo</v>
          </cell>
          <cell r="E284" t="str">
            <v>Domestic</v>
          </cell>
          <cell r="F284" t="str">
            <v>NOR</v>
          </cell>
          <cell r="G284" t="str">
            <v>Continuous</v>
          </cell>
          <cell r="H284" t="str">
            <v>OH</v>
          </cell>
          <cell r="I284" t="str">
            <v>10101010</v>
          </cell>
          <cell r="J284" t="str">
            <v/>
          </cell>
          <cell r="K284" t="str">
            <v>NOK</v>
          </cell>
          <cell r="L284" t="str">
            <v>I</v>
          </cell>
          <cell r="M284" t="str">
            <v>041</v>
          </cell>
          <cell r="N284">
            <v>0.1</v>
          </cell>
          <cell r="O284" t="str">
            <v>Shares</v>
          </cell>
          <cell r="P284">
            <v>139723</v>
          </cell>
          <cell r="Q284">
            <v>784.57254753999996</v>
          </cell>
          <cell r="R284">
            <v>103800637</v>
          </cell>
          <cell r="S284">
            <v>74.5</v>
          </cell>
          <cell r="T284">
            <v>76.5</v>
          </cell>
          <cell r="U284">
            <v>68.599999999999994</v>
          </cell>
          <cell r="V284">
            <v>75.5</v>
          </cell>
          <cell r="W284">
            <v>0.66666666669999997</v>
          </cell>
          <cell r="X284">
            <v>3555</v>
          </cell>
          <cell r="Y284">
            <v>679331</v>
          </cell>
          <cell r="Z284">
            <v>4840.4067299999997</v>
          </cell>
          <cell r="AA284">
            <v>41332</v>
          </cell>
          <cell r="AB284">
            <v>5773568</v>
          </cell>
          <cell r="AC284">
            <v>62752.897259999998</v>
          </cell>
          <cell r="AD284">
            <v>726331</v>
          </cell>
          <cell r="AE284">
            <v>5168.43451</v>
          </cell>
          <cell r="AF284">
            <v>9930456</v>
          </cell>
          <cell r="AG284">
            <v>101958.36916</v>
          </cell>
        </row>
        <row r="285">
          <cell r="B285" t="str">
            <v>FR0000120503</v>
          </cell>
          <cell r="C285" t="str">
            <v>BOUYGUES</v>
          </cell>
          <cell r="D285" t="str">
            <v>Paris</v>
          </cell>
          <cell r="E285" t="str">
            <v>Domestic</v>
          </cell>
          <cell r="F285" t="str">
            <v>FRA</v>
          </cell>
          <cell r="G285" t="str">
            <v>Continuous</v>
          </cell>
          <cell r="H285" t="str">
            <v>F1</v>
          </cell>
          <cell r="I285" t="str">
            <v>50101010</v>
          </cell>
          <cell r="J285" t="str">
            <v>N100</v>
          </cell>
          <cell r="K285" t="str">
            <v>EUR</v>
          </cell>
          <cell r="L285" t="str">
            <v>H</v>
          </cell>
          <cell r="M285" t="str">
            <v>041</v>
          </cell>
          <cell r="N285">
            <v>1</v>
          </cell>
          <cell r="O285" t="str">
            <v>Shares</v>
          </cell>
          <cell r="P285">
            <v>3126</v>
          </cell>
          <cell r="Q285">
            <v>12044.514622000001</v>
          </cell>
          <cell r="R285">
            <v>382486968</v>
          </cell>
          <cell r="S285">
            <v>30.06</v>
          </cell>
          <cell r="T285">
            <v>31.51</v>
          </cell>
          <cell r="U285">
            <v>29.65</v>
          </cell>
          <cell r="V285">
            <v>31.49</v>
          </cell>
          <cell r="W285">
            <v>5.1419031720000001</v>
          </cell>
          <cell r="X285">
            <v>101619</v>
          </cell>
          <cell r="Y285">
            <v>25456969</v>
          </cell>
          <cell r="Z285">
            <v>774948.31097999995</v>
          </cell>
          <cell r="AA285">
            <v>1257752</v>
          </cell>
          <cell r="AB285">
            <v>257729499</v>
          </cell>
          <cell r="AC285">
            <v>8622499.2304999996</v>
          </cell>
          <cell r="AD285">
            <v>26964379</v>
          </cell>
          <cell r="AE285">
            <v>830373.44047999999</v>
          </cell>
          <cell r="AF285">
            <v>261693587</v>
          </cell>
          <cell r="AG285">
            <v>8757004.4104999993</v>
          </cell>
        </row>
        <row r="286">
          <cell r="B286" t="str">
            <v>BE0974268972</v>
          </cell>
          <cell r="C286" t="str">
            <v>BPOST</v>
          </cell>
          <cell r="D286" t="str">
            <v>Brussels</v>
          </cell>
          <cell r="E286" t="str">
            <v>Domestic</v>
          </cell>
          <cell r="F286" t="str">
            <v>BEL</v>
          </cell>
          <cell r="G286" t="str">
            <v>Continuous</v>
          </cell>
          <cell r="H286" t="str">
            <v>A1</v>
          </cell>
          <cell r="I286" t="str">
            <v>50206040</v>
          </cell>
          <cell r="J286" t="str">
            <v>N150</v>
          </cell>
          <cell r="K286" t="str">
            <v>EUR</v>
          </cell>
          <cell r="L286" t="str">
            <v>H</v>
          </cell>
          <cell r="M286" t="str">
            <v>041</v>
          </cell>
          <cell r="N286">
            <v>0</v>
          </cell>
          <cell r="O286" t="str">
            <v>Shares</v>
          </cell>
          <cell r="P286">
            <v>198829</v>
          </cell>
          <cell r="Q286">
            <v>1534.0072405000001</v>
          </cell>
          <cell r="R286">
            <v>200000944</v>
          </cell>
          <cell r="S286">
            <v>7.18</v>
          </cell>
          <cell r="T286">
            <v>7.81</v>
          </cell>
          <cell r="U286">
            <v>6.875</v>
          </cell>
          <cell r="V286">
            <v>7.67</v>
          </cell>
          <cell r="W286">
            <v>7.2727272727000001</v>
          </cell>
          <cell r="X286">
            <v>18942</v>
          </cell>
          <cell r="Y286">
            <v>6806207</v>
          </cell>
          <cell r="Z286">
            <v>49863.311249999999</v>
          </cell>
          <cell r="AA286">
            <v>306957</v>
          </cell>
          <cell r="AB286">
            <v>102994553</v>
          </cell>
          <cell r="AC286">
            <v>888771.16882999998</v>
          </cell>
          <cell r="AD286">
            <v>6858007</v>
          </cell>
          <cell r="AE286">
            <v>50313.451249999998</v>
          </cell>
          <cell r="AF286">
            <v>103529753</v>
          </cell>
          <cell r="AG286">
            <v>893493.50882999995</v>
          </cell>
        </row>
        <row r="287">
          <cell r="B287" t="str">
            <v>BE0003008019</v>
          </cell>
          <cell r="C287" t="str">
            <v>BQUE NAT. BELGIQUE</v>
          </cell>
          <cell r="D287" t="str">
            <v>Brussels</v>
          </cell>
          <cell r="E287" t="str">
            <v>Domestic</v>
          </cell>
          <cell r="F287" t="str">
            <v>BEL</v>
          </cell>
          <cell r="G287" t="str">
            <v>Continuous</v>
          </cell>
          <cell r="H287" t="str">
            <v>A1</v>
          </cell>
          <cell r="I287" t="str">
            <v>30101010</v>
          </cell>
          <cell r="J287" t="str">
            <v/>
          </cell>
          <cell r="K287" t="str">
            <v>EUR</v>
          </cell>
          <cell r="L287" t="str">
            <v>I</v>
          </cell>
          <cell r="M287" t="str">
            <v>041</v>
          </cell>
          <cell r="N287">
            <v>0</v>
          </cell>
          <cell r="O287" t="str">
            <v>Shares</v>
          </cell>
          <cell r="P287">
            <v>1929</v>
          </cell>
          <cell r="Q287">
            <v>660</v>
          </cell>
          <cell r="R287">
            <v>400000</v>
          </cell>
          <cell r="S287">
            <v>1655</v>
          </cell>
          <cell r="T287">
            <v>1695</v>
          </cell>
          <cell r="U287">
            <v>1615</v>
          </cell>
          <cell r="V287">
            <v>1650</v>
          </cell>
          <cell r="W287">
            <v>0.30395136779999998</v>
          </cell>
          <cell r="X287">
            <v>816</v>
          </cell>
          <cell r="Y287">
            <v>2097</v>
          </cell>
          <cell r="Z287">
            <v>3453.7150000000001</v>
          </cell>
          <cell r="AA287">
            <v>7359</v>
          </cell>
          <cell r="AB287">
            <v>20554</v>
          </cell>
          <cell r="AC287">
            <v>36228.879999999997</v>
          </cell>
          <cell r="AD287">
            <v>2097</v>
          </cell>
          <cell r="AE287">
            <v>3453.7150000000001</v>
          </cell>
          <cell r="AF287">
            <v>20654</v>
          </cell>
          <cell r="AG287">
            <v>36403.379999999997</v>
          </cell>
        </row>
        <row r="288">
          <cell r="B288" t="str">
            <v>NO0010167331</v>
          </cell>
          <cell r="C288" t="str">
            <v>BRABANK</v>
          </cell>
          <cell r="D288" t="str">
            <v>Oslo</v>
          </cell>
          <cell r="E288" t="str">
            <v>Domestic</v>
          </cell>
          <cell r="F288" t="str">
            <v>NOR</v>
          </cell>
          <cell r="G288" t="str">
            <v>Fixing</v>
          </cell>
          <cell r="H288" t="str">
            <v>O9</v>
          </cell>
          <cell r="I288" t="str">
            <v>30101010</v>
          </cell>
          <cell r="J288" t="str">
            <v/>
          </cell>
          <cell r="K288" t="str">
            <v>NOK</v>
          </cell>
          <cell r="L288" t="str">
            <v>E</v>
          </cell>
          <cell r="M288" t="str">
            <v>041</v>
          </cell>
          <cell r="N288">
            <v>2</v>
          </cell>
          <cell r="O288" t="str">
            <v>Shares</v>
          </cell>
          <cell r="P288">
            <v>207917</v>
          </cell>
          <cell r="Q288">
            <v>94.900549706000007</v>
          </cell>
          <cell r="R288">
            <v>94794380</v>
          </cell>
          <cell r="S288">
            <v>10.3</v>
          </cell>
          <cell r="T288">
            <v>11</v>
          </cell>
          <cell r="U288">
            <v>9.24</v>
          </cell>
          <cell r="V288">
            <v>10</v>
          </cell>
          <cell r="W288">
            <v>-5.6603773579999999</v>
          </cell>
          <cell r="X288">
            <v>352</v>
          </cell>
          <cell r="Y288">
            <v>516182</v>
          </cell>
          <cell r="Z288">
            <v>500.71906000000001</v>
          </cell>
          <cell r="AA288">
            <v>5137</v>
          </cell>
          <cell r="AB288">
            <v>11206995</v>
          </cell>
          <cell r="AC288">
            <v>9739.5772699999998</v>
          </cell>
          <cell r="AD288">
            <v>4179467</v>
          </cell>
          <cell r="AE288">
            <v>3844.6306300000001</v>
          </cell>
          <cell r="AF288">
            <v>20872539</v>
          </cell>
          <cell r="AG288">
            <v>18432.444370000001</v>
          </cell>
        </row>
        <row r="289">
          <cell r="B289" t="str">
            <v>LU1068091351</v>
          </cell>
          <cell r="C289" t="str">
            <v>BREDERODE</v>
          </cell>
          <cell r="D289" t="str">
            <v>Brussels</v>
          </cell>
          <cell r="E289" t="str">
            <v>Domestic</v>
          </cell>
          <cell r="F289" t="str">
            <v>LUX</v>
          </cell>
          <cell r="G289" t="str">
            <v>Continuous</v>
          </cell>
          <cell r="H289" t="str">
            <v>A3</v>
          </cell>
          <cell r="I289" t="str">
            <v>30202010</v>
          </cell>
          <cell r="J289" t="str">
            <v/>
          </cell>
          <cell r="K289" t="str">
            <v>EUR</v>
          </cell>
          <cell r="L289" t="str">
            <v>H</v>
          </cell>
          <cell r="M289" t="str">
            <v>041</v>
          </cell>
          <cell r="N289">
            <v>0</v>
          </cell>
          <cell r="O289" t="str">
            <v>Shares</v>
          </cell>
          <cell r="P289">
            <v>206774</v>
          </cell>
          <cell r="Q289">
            <v>3745.2538908000001</v>
          </cell>
          <cell r="R289">
            <v>29305586</v>
          </cell>
          <cell r="S289">
            <v>130</v>
          </cell>
          <cell r="T289">
            <v>131.80000000000001</v>
          </cell>
          <cell r="U289">
            <v>124.4</v>
          </cell>
          <cell r="V289">
            <v>127.8</v>
          </cell>
          <cell r="W289">
            <v>-1.388888889</v>
          </cell>
          <cell r="X289">
            <v>4360</v>
          </cell>
          <cell r="Y289">
            <v>103980</v>
          </cell>
          <cell r="Z289">
            <v>13281.885</v>
          </cell>
          <cell r="AA289">
            <v>46444</v>
          </cell>
          <cell r="AB289">
            <v>1406867</v>
          </cell>
          <cell r="AC289">
            <v>147927.92310000001</v>
          </cell>
          <cell r="AD289">
            <v>103980</v>
          </cell>
          <cell r="AE289">
            <v>13281.885</v>
          </cell>
          <cell r="AF289">
            <v>1407905</v>
          </cell>
          <cell r="AG289">
            <v>148065.46729999999</v>
          </cell>
        </row>
        <row r="290">
          <cell r="B290" t="str">
            <v>KYG137071075</v>
          </cell>
          <cell r="C290" t="str">
            <v>BRIGADE M3 SHA</v>
          </cell>
          <cell r="D290" t="str">
            <v>Amsterdam</v>
          </cell>
          <cell r="E290" t="str">
            <v>Domestic</v>
          </cell>
          <cell r="F290" t="str">
            <v>CYM</v>
          </cell>
          <cell r="G290" t="str">
            <v>Continuous</v>
          </cell>
          <cell r="H290" t="str">
            <v>J2</v>
          </cell>
          <cell r="I290" t="str">
            <v>30205000</v>
          </cell>
          <cell r="J290" t="str">
            <v/>
          </cell>
          <cell r="K290" t="str">
            <v>USD</v>
          </cell>
          <cell r="L290" t="str">
            <v>I</v>
          </cell>
          <cell r="M290" t="str">
            <v>041</v>
          </cell>
          <cell r="N290">
            <v>1E-4</v>
          </cell>
          <cell r="O290" t="str">
            <v>Shares</v>
          </cell>
          <cell r="P290">
            <v>255280</v>
          </cell>
          <cell r="Q290">
            <v>0</v>
          </cell>
          <cell r="R290">
            <v>25000000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B291" t="str">
            <v>KYG137071158</v>
          </cell>
          <cell r="C291" t="str">
            <v>BRIGADE M3 UNITS</v>
          </cell>
          <cell r="D291" t="str">
            <v>Amsterdam</v>
          </cell>
          <cell r="E291" t="str">
            <v>Domestic</v>
          </cell>
          <cell r="F291" t="str">
            <v>CYM</v>
          </cell>
          <cell r="G291" t="str">
            <v>Continuous</v>
          </cell>
          <cell r="H291" t="str">
            <v>J2</v>
          </cell>
          <cell r="I291" t="str">
            <v>30205000</v>
          </cell>
          <cell r="J291" t="str">
            <v/>
          </cell>
          <cell r="K291" t="str">
            <v>USD</v>
          </cell>
          <cell r="L291" t="str">
            <v>I</v>
          </cell>
          <cell r="M291" t="str">
            <v>041</v>
          </cell>
          <cell r="N291">
            <v>1E-4</v>
          </cell>
          <cell r="O291" t="str">
            <v>Shares</v>
          </cell>
          <cell r="P291">
            <v>255280</v>
          </cell>
          <cell r="Q291">
            <v>217.42003500000001</v>
          </cell>
          <cell r="R291">
            <v>25000000</v>
          </cell>
          <cell r="S291">
            <v>10</v>
          </cell>
          <cell r="T291">
            <v>10</v>
          </cell>
          <cell r="U291">
            <v>9.85</v>
          </cell>
          <cell r="V291">
            <v>9.85</v>
          </cell>
          <cell r="W291">
            <v>0</v>
          </cell>
          <cell r="X291">
            <v>65</v>
          </cell>
          <cell r="Y291">
            <v>723854</v>
          </cell>
          <cell r="Z291">
            <v>6348.0925900000002</v>
          </cell>
          <cell r="AA291">
            <v>65</v>
          </cell>
          <cell r="AB291">
            <v>723854</v>
          </cell>
          <cell r="AC291">
            <v>6348.0925900000002</v>
          </cell>
          <cell r="AD291">
            <v>723854</v>
          </cell>
          <cell r="AE291">
            <v>6348.0925900000002</v>
          </cell>
          <cell r="AF291">
            <v>723854</v>
          </cell>
          <cell r="AG291">
            <v>6348.0925900000002</v>
          </cell>
        </row>
        <row r="292">
          <cell r="B292" t="str">
            <v>NL0000442523</v>
          </cell>
          <cell r="C292" t="str">
            <v>BRILL KON</v>
          </cell>
          <cell r="D292" t="str">
            <v>Amsterdam</v>
          </cell>
          <cell r="E292" t="str">
            <v>Domestic</v>
          </cell>
          <cell r="F292" t="str">
            <v>NLD</v>
          </cell>
          <cell r="G292" t="str">
            <v>Continuous</v>
          </cell>
          <cell r="H292" t="str">
            <v>J1</v>
          </cell>
          <cell r="I292" t="str">
            <v>40301030</v>
          </cell>
          <cell r="J292" t="str">
            <v/>
          </cell>
          <cell r="K292" t="str">
            <v>EUR</v>
          </cell>
          <cell r="L292" t="str">
            <v>J</v>
          </cell>
          <cell r="M292" t="str">
            <v>045</v>
          </cell>
          <cell r="N292">
            <v>0.6</v>
          </cell>
          <cell r="O292" t="str">
            <v>Shares</v>
          </cell>
          <cell r="P292">
            <v>91014</v>
          </cell>
          <cell r="Q292">
            <v>46.4862112</v>
          </cell>
          <cell r="R292">
            <v>1874444</v>
          </cell>
          <cell r="S292">
            <v>21.4</v>
          </cell>
          <cell r="T292">
            <v>25</v>
          </cell>
          <cell r="U292">
            <v>18.399999999999999</v>
          </cell>
          <cell r="V292">
            <v>24.8</v>
          </cell>
          <cell r="W292">
            <v>15.887850467</v>
          </cell>
          <cell r="X292">
            <v>171</v>
          </cell>
          <cell r="Y292">
            <v>19511</v>
          </cell>
          <cell r="Z292">
            <v>431.3904</v>
          </cell>
          <cell r="AA292">
            <v>1959</v>
          </cell>
          <cell r="AB292">
            <v>177380</v>
          </cell>
          <cell r="AC292">
            <v>3973.0639000000001</v>
          </cell>
          <cell r="AD292">
            <v>19511</v>
          </cell>
          <cell r="AE292">
            <v>431.3904</v>
          </cell>
          <cell r="AF292">
            <v>177380</v>
          </cell>
          <cell r="AG292">
            <v>3973.0639000000001</v>
          </cell>
        </row>
        <row r="293">
          <cell r="B293" t="str">
            <v>BE6326475389</v>
          </cell>
          <cell r="C293" t="str">
            <v>BROUX-KIGGEN</v>
          </cell>
          <cell r="D293" t="str">
            <v>Brussels</v>
          </cell>
          <cell r="E293" t="str">
            <v>Domestic</v>
          </cell>
          <cell r="F293" t="str">
            <v>BEL</v>
          </cell>
          <cell r="G293" t="str">
            <v>Fixing</v>
          </cell>
          <cell r="H293" t="str">
            <v>VA</v>
          </cell>
          <cell r="I293" t="str">
            <v>99999999</v>
          </cell>
          <cell r="J293" t="str">
            <v/>
          </cell>
          <cell r="K293" t="str">
            <v>EUR</v>
          </cell>
          <cell r="L293" t="str">
            <v>G</v>
          </cell>
          <cell r="M293" t="str">
            <v>041</v>
          </cell>
          <cell r="N293">
            <v>1</v>
          </cell>
          <cell r="O293" t="str">
            <v>Shares</v>
          </cell>
          <cell r="P293">
            <v>252887</v>
          </cell>
          <cell r="Q293">
            <v>8.5000000000000006E-2</v>
          </cell>
          <cell r="R293">
            <v>1000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1</v>
          </cell>
          <cell r="AB293">
            <v>395</v>
          </cell>
          <cell r="AC293">
            <v>33.575000000000003</v>
          </cell>
          <cell r="AD293">
            <v>0</v>
          </cell>
          <cell r="AE293">
            <v>0</v>
          </cell>
          <cell r="AF293">
            <v>395</v>
          </cell>
          <cell r="AG293">
            <v>33.575000000000003</v>
          </cell>
        </row>
        <row r="294">
          <cell r="B294" t="str">
            <v>NL0010776944</v>
          </cell>
          <cell r="C294" t="str">
            <v>BRUNEL INTERNAT</v>
          </cell>
          <cell r="D294" t="str">
            <v>Amsterdam</v>
          </cell>
          <cell r="E294" t="str">
            <v>Domestic</v>
          </cell>
          <cell r="F294" t="str">
            <v>NLD</v>
          </cell>
          <cell r="G294" t="str">
            <v>Continuous</v>
          </cell>
          <cell r="H294" t="str">
            <v>J1</v>
          </cell>
          <cell r="I294" t="str">
            <v>50205025</v>
          </cell>
          <cell r="J294" t="str">
            <v/>
          </cell>
          <cell r="K294" t="str">
            <v>EUR</v>
          </cell>
          <cell r="L294" t="str">
            <v>I</v>
          </cell>
          <cell r="M294" t="str">
            <v>041</v>
          </cell>
          <cell r="N294">
            <v>0.03</v>
          </cell>
          <cell r="O294" t="str">
            <v>Shares</v>
          </cell>
          <cell r="P294">
            <v>68904</v>
          </cell>
          <cell r="Q294">
            <v>568.45877375999999</v>
          </cell>
          <cell r="R294">
            <v>50574624</v>
          </cell>
          <cell r="S294">
            <v>10.48</v>
          </cell>
          <cell r="T294">
            <v>11.48</v>
          </cell>
          <cell r="U294">
            <v>10.36</v>
          </cell>
          <cell r="V294">
            <v>11.24</v>
          </cell>
          <cell r="W294">
            <v>7.6628352489999996</v>
          </cell>
          <cell r="X294">
            <v>5854</v>
          </cell>
          <cell r="Y294">
            <v>1034930</v>
          </cell>
          <cell r="Z294">
            <v>11472.43656</v>
          </cell>
          <cell r="AA294">
            <v>85977</v>
          </cell>
          <cell r="AB294">
            <v>16769284</v>
          </cell>
          <cell r="AC294">
            <v>175033.47753</v>
          </cell>
          <cell r="AD294">
            <v>1147730</v>
          </cell>
          <cell r="AE294">
            <v>12460.056560000001</v>
          </cell>
          <cell r="AF294">
            <v>17774206</v>
          </cell>
          <cell r="AG294">
            <v>183963.08238000001</v>
          </cell>
        </row>
        <row r="295">
          <cell r="B295" t="str">
            <v>FR0006174348</v>
          </cell>
          <cell r="C295" t="str">
            <v>BUREAU VERITAS</v>
          </cell>
          <cell r="D295" t="str">
            <v>Paris</v>
          </cell>
          <cell r="E295" t="str">
            <v>Domestic</v>
          </cell>
          <cell r="F295" t="str">
            <v>FRA</v>
          </cell>
          <cell r="G295" t="str">
            <v>Continuous</v>
          </cell>
          <cell r="H295" t="str">
            <v>11</v>
          </cell>
          <cell r="I295" t="str">
            <v>50205020</v>
          </cell>
          <cell r="J295" t="str">
            <v>N100</v>
          </cell>
          <cell r="K295" t="str">
            <v>EUR</v>
          </cell>
          <cell r="L295" t="str">
            <v>H</v>
          </cell>
          <cell r="M295" t="str">
            <v>041</v>
          </cell>
          <cell r="N295">
            <v>0.12</v>
          </cell>
          <cell r="O295" t="str">
            <v>Shares</v>
          </cell>
          <cell r="P295">
            <v>24418</v>
          </cell>
          <cell r="Q295">
            <v>13200.023918999999</v>
          </cell>
          <cell r="R295">
            <v>452365453</v>
          </cell>
          <cell r="S295">
            <v>28.14</v>
          </cell>
          <cell r="T295">
            <v>29.38</v>
          </cell>
          <cell r="U295">
            <v>27.1</v>
          </cell>
          <cell r="V295">
            <v>29.18</v>
          </cell>
          <cell r="W295">
            <v>4.3633762518000001</v>
          </cell>
          <cell r="X295">
            <v>49092</v>
          </cell>
          <cell r="Y295">
            <v>13475350</v>
          </cell>
          <cell r="Z295">
            <v>383927.94137000002</v>
          </cell>
          <cell r="AA295">
            <v>624778</v>
          </cell>
          <cell r="AB295">
            <v>185319959</v>
          </cell>
          <cell r="AC295">
            <v>4814700.3631999996</v>
          </cell>
          <cell r="AD295">
            <v>13478350</v>
          </cell>
          <cell r="AE295">
            <v>384001.94137000002</v>
          </cell>
          <cell r="AF295">
            <v>185585649</v>
          </cell>
          <cell r="AG295">
            <v>4821019.3715000004</v>
          </cell>
        </row>
        <row r="296">
          <cell r="B296" t="str">
            <v>FR0000061137</v>
          </cell>
          <cell r="C296" t="str">
            <v>BURELLE</v>
          </cell>
          <cell r="D296" t="str">
            <v>Paris</v>
          </cell>
          <cell r="E296" t="str">
            <v>Domestic</v>
          </cell>
          <cell r="F296" t="str">
            <v>FRA</v>
          </cell>
          <cell r="G296" t="str">
            <v>Continuous</v>
          </cell>
          <cell r="H296" t="str">
            <v>11</v>
          </cell>
          <cell r="I296" t="str">
            <v>40101025</v>
          </cell>
          <cell r="J296" t="str">
            <v/>
          </cell>
          <cell r="K296" t="str">
            <v>EUR</v>
          </cell>
          <cell r="L296" t="str">
            <v>H</v>
          </cell>
          <cell r="M296" t="str">
            <v>041</v>
          </cell>
          <cell r="N296">
            <v>15</v>
          </cell>
          <cell r="O296" t="str">
            <v>Shares</v>
          </cell>
          <cell r="P296">
            <v>36611</v>
          </cell>
          <cell r="Q296">
            <v>1142.4549500000001</v>
          </cell>
          <cell r="R296">
            <v>1757623</v>
          </cell>
          <cell r="S296">
            <v>688</v>
          </cell>
          <cell r="T296">
            <v>690</v>
          </cell>
          <cell r="U296">
            <v>618</v>
          </cell>
          <cell r="V296">
            <v>650</v>
          </cell>
          <cell r="W296">
            <v>-3.846153846</v>
          </cell>
          <cell r="X296">
            <v>1021</v>
          </cell>
          <cell r="Y296">
            <v>4661</v>
          </cell>
          <cell r="Z296">
            <v>2999.4</v>
          </cell>
          <cell r="AA296">
            <v>5857</v>
          </cell>
          <cell r="AB296">
            <v>26146</v>
          </cell>
          <cell r="AC296">
            <v>20200.128000000001</v>
          </cell>
          <cell r="AD296">
            <v>4707</v>
          </cell>
          <cell r="AE296">
            <v>3029.4839999999999</v>
          </cell>
          <cell r="AF296">
            <v>26272</v>
          </cell>
          <cell r="AG296">
            <v>20305.011999999999</v>
          </cell>
        </row>
        <row r="297">
          <cell r="B297" t="str">
            <v>BMG0702P1086</v>
          </cell>
          <cell r="C297" t="str">
            <v>BW ENERGY LIMITED</v>
          </cell>
          <cell r="D297" t="str">
            <v>Oslo</v>
          </cell>
          <cell r="E297" t="str">
            <v>Domestic</v>
          </cell>
          <cell r="F297" t="str">
            <v>BMU</v>
          </cell>
          <cell r="G297" t="str">
            <v>Continuous</v>
          </cell>
          <cell r="H297" t="str">
            <v>OH</v>
          </cell>
          <cell r="I297" t="str">
            <v>60101010</v>
          </cell>
          <cell r="J297" t="str">
            <v/>
          </cell>
          <cell r="K297" t="str">
            <v>NOK</v>
          </cell>
          <cell r="L297" t="str">
            <v>I</v>
          </cell>
          <cell r="M297" t="str">
            <v>041</v>
          </cell>
          <cell r="N297">
            <v>0.01</v>
          </cell>
          <cell r="O297" t="str">
            <v>Shares</v>
          </cell>
          <cell r="P297">
            <v>247745</v>
          </cell>
          <cell r="Q297">
            <v>519.14933976999998</v>
          </cell>
          <cell r="R297">
            <v>257994300</v>
          </cell>
          <cell r="S297">
            <v>21.35</v>
          </cell>
          <cell r="T297">
            <v>22.8</v>
          </cell>
          <cell r="U297">
            <v>18.84</v>
          </cell>
          <cell r="V297">
            <v>20.100000000000001</v>
          </cell>
          <cell r="W297">
            <v>-4.7393364929999997</v>
          </cell>
          <cell r="X297">
            <v>14612</v>
          </cell>
          <cell r="Y297">
            <v>13321694</v>
          </cell>
          <cell r="Z297">
            <v>26911.328119999998</v>
          </cell>
          <cell r="AA297">
            <v>177603</v>
          </cell>
          <cell r="AB297">
            <v>122503501</v>
          </cell>
          <cell r="AC297">
            <v>309680.11086999997</v>
          </cell>
          <cell r="AD297">
            <v>13808830</v>
          </cell>
          <cell r="AE297">
            <v>27919.433519999999</v>
          </cell>
          <cell r="AF297">
            <v>179171497</v>
          </cell>
          <cell r="AG297">
            <v>461609.29175999999</v>
          </cell>
        </row>
        <row r="298">
          <cell r="B298" t="str">
            <v>SGXZ80461361</v>
          </cell>
          <cell r="C298" t="str">
            <v>BW Epic Kosan</v>
          </cell>
          <cell r="D298" t="str">
            <v>Oslo</v>
          </cell>
          <cell r="E298" t="str">
            <v>Foreign</v>
          </cell>
          <cell r="F298" t="str">
            <v>SGP</v>
          </cell>
          <cell r="G298" t="str">
            <v>Fixing</v>
          </cell>
          <cell r="H298" t="str">
            <v>O9</v>
          </cell>
          <cell r="I298" t="str">
            <v>50206030</v>
          </cell>
          <cell r="J298" t="str">
            <v/>
          </cell>
          <cell r="K298" t="str">
            <v>NOK</v>
          </cell>
          <cell r="L298" t="str">
            <v>E</v>
          </cell>
          <cell r="M298" t="str">
            <v>041</v>
          </cell>
          <cell r="N298">
            <v>0.01</v>
          </cell>
          <cell r="O298" t="str">
            <v>Shares</v>
          </cell>
          <cell r="P298">
            <v>204576</v>
          </cell>
          <cell r="Q298">
            <v>305.36313409000002</v>
          </cell>
          <cell r="R298">
            <v>152510755</v>
          </cell>
          <cell r="S298">
            <v>20</v>
          </cell>
          <cell r="T298">
            <v>20</v>
          </cell>
          <cell r="U298">
            <v>19.100000000000001</v>
          </cell>
          <cell r="V298">
            <v>20</v>
          </cell>
          <cell r="W298">
            <v>0</v>
          </cell>
          <cell r="X298">
            <v>16</v>
          </cell>
          <cell r="Y298">
            <v>15155</v>
          </cell>
          <cell r="Z298">
            <v>29.843250000000001</v>
          </cell>
          <cell r="AA298">
            <v>749</v>
          </cell>
          <cell r="AB298">
            <v>464892</v>
          </cell>
          <cell r="AC298">
            <v>917.01225999999997</v>
          </cell>
          <cell r="AD298">
            <v>15155</v>
          </cell>
          <cell r="AE298">
            <v>29.843250000000001</v>
          </cell>
          <cell r="AF298">
            <v>7354503</v>
          </cell>
          <cell r="AG298">
            <v>14479.68686</v>
          </cell>
        </row>
        <row r="299">
          <cell r="B299" t="str">
            <v>NO0010947385</v>
          </cell>
          <cell r="C299" t="str">
            <v>BW IDEOL</v>
          </cell>
          <cell r="D299" t="str">
            <v>Oslo</v>
          </cell>
          <cell r="E299" t="str">
            <v>Domestic</v>
          </cell>
          <cell r="F299" t="str">
            <v>NOR</v>
          </cell>
          <cell r="G299" t="str">
            <v>Fixing</v>
          </cell>
          <cell r="H299" t="str">
            <v>O9</v>
          </cell>
          <cell r="I299" t="str">
            <v>60102020</v>
          </cell>
          <cell r="J299" t="str">
            <v/>
          </cell>
          <cell r="K299" t="str">
            <v>NOK</v>
          </cell>
          <cell r="L299" t="str">
            <v>E</v>
          </cell>
          <cell r="M299" t="str">
            <v>041</v>
          </cell>
          <cell r="N299">
            <v>0.1</v>
          </cell>
          <cell r="O299" t="str">
            <v>Shares</v>
          </cell>
          <cell r="P299">
            <v>253875</v>
          </cell>
          <cell r="Q299">
            <v>81.340888587999999</v>
          </cell>
          <cell r="R299">
            <v>31510525</v>
          </cell>
          <cell r="S299">
            <v>27.594999999999999</v>
          </cell>
          <cell r="T299">
            <v>28.495000000000001</v>
          </cell>
          <cell r="U299">
            <v>24.47</v>
          </cell>
          <cell r="V299">
            <v>25.785</v>
          </cell>
          <cell r="W299">
            <v>-7.8942668329999997</v>
          </cell>
          <cell r="X299">
            <v>121</v>
          </cell>
          <cell r="Y299">
            <v>44197</v>
          </cell>
          <cell r="Z299">
            <v>113.19519</v>
          </cell>
          <cell r="AA299">
            <v>4772</v>
          </cell>
          <cell r="AB299">
            <v>3246142</v>
          </cell>
          <cell r="AC299">
            <v>12837.501420000001</v>
          </cell>
          <cell r="AD299">
            <v>44197</v>
          </cell>
          <cell r="AE299">
            <v>113.19519</v>
          </cell>
          <cell r="AF299">
            <v>3832106</v>
          </cell>
          <cell r="AG299">
            <v>15036.478789999999</v>
          </cell>
        </row>
        <row r="300">
          <cell r="B300" t="str">
            <v>BMG173841013</v>
          </cell>
          <cell r="C300" t="str">
            <v>BW LPG</v>
          </cell>
          <cell r="D300" t="str">
            <v>Oslo</v>
          </cell>
          <cell r="E300" t="str">
            <v>Domestic</v>
          </cell>
          <cell r="F300" t="str">
            <v>BMU</v>
          </cell>
          <cell r="G300" t="str">
            <v>Continuous</v>
          </cell>
          <cell r="H300" t="str">
            <v>OC</v>
          </cell>
          <cell r="I300" t="str">
            <v>50206030</v>
          </cell>
          <cell r="J300" t="str">
            <v/>
          </cell>
          <cell r="K300" t="str">
            <v>NOK</v>
          </cell>
          <cell r="L300" t="str">
            <v>I</v>
          </cell>
          <cell r="M300" t="str">
            <v>041</v>
          </cell>
          <cell r="N300">
            <v>0.01</v>
          </cell>
          <cell r="O300" t="str">
            <v>Shares</v>
          </cell>
          <cell r="P300">
            <v>203005</v>
          </cell>
          <cell r="Q300">
            <v>711.20033823999995</v>
          </cell>
          <cell r="R300">
            <v>141938998</v>
          </cell>
          <cell r="S300">
            <v>46</v>
          </cell>
          <cell r="T300">
            <v>51.35</v>
          </cell>
          <cell r="U300">
            <v>41.46</v>
          </cell>
          <cell r="V300">
            <v>50.05</v>
          </cell>
          <cell r="W300">
            <v>8.5683297179999993</v>
          </cell>
          <cell r="X300">
            <v>25398</v>
          </cell>
          <cell r="Y300">
            <v>11604323</v>
          </cell>
          <cell r="Z300">
            <v>52952.21185</v>
          </cell>
          <cell r="AA300">
            <v>292760</v>
          </cell>
          <cell r="AB300">
            <v>123134982</v>
          </cell>
          <cell r="AC300">
            <v>643398.28697999998</v>
          </cell>
          <cell r="AD300">
            <v>11605002</v>
          </cell>
          <cell r="AE300">
            <v>52955.391940000001</v>
          </cell>
          <cell r="AF300">
            <v>129475851</v>
          </cell>
          <cell r="AG300">
            <v>680389.48566000001</v>
          </cell>
        </row>
        <row r="301">
          <cell r="B301" t="str">
            <v>BMG1738J1247</v>
          </cell>
          <cell r="C301" t="str">
            <v>BW OFFSHORE LTD</v>
          </cell>
          <cell r="D301" t="str">
            <v>Oslo</v>
          </cell>
          <cell r="E301" t="str">
            <v>Domestic</v>
          </cell>
          <cell r="F301" t="str">
            <v>BMU</v>
          </cell>
          <cell r="G301" t="str">
            <v>Continuous</v>
          </cell>
          <cell r="H301" t="str">
            <v>OC</v>
          </cell>
          <cell r="I301" t="str">
            <v>60101030</v>
          </cell>
          <cell r="J301" t="str">
            <v/>
          </cell>
          <cell r="K301" t="str">
            <v>NOK</v>
          </cell>
          <cell r="L301" t="str">
            <v>I</v>
          </cell>
          <cell r="M301" t="str">
            <v>041</v>
          </cell>
          <cell r="N301">
            <v>0.5</v>
          </cell>
          <cell r="O301" t="str">
            <v>Shares</v>
          </cell>
          <cell r="P301">
            <v>128690</v>
          </cell>
          <cell r="Q301">
            <v>492.53483306999999</v>
          </cell>
          <cell r="R301">
            <v>184956320</v>
          </cell>
          <cell r="S301">
            <v>26.6</v>
          </cell>
          <cell r="T301">
            <v>26.84</v>
          </cell>
          <cell r="U301">
            <v>23.7</v>
          </cell>
          <cell r="V301">
            <v>26.6</v>
          </cell>
          <cell r="W301">
            <v>3.5825545171000002</v>
          </cell>
          <cell r="X301">
            <v>12829</v>
          </cell>
          <cell r="Y301">
            <v>8653805</v>
          </cell>
          <cell r="Z301">
            <v>21646.22308</v>
          </cell>
          <cell r="AA301">
            <v>259996</v>
          </cell>
          <cell r="AB301">
            <v>162535873</v>
          </cell>
          <cell r="AC301">
            <v>516226.83766000002</v>
          </cell>
          <cell r="AD301">
            <v>10114327</v>
          </cell>
          <cell r="AE301">
            <v>25146.31942</v>
          </cell>
          <cell r="AF301">
            <v>171559256</v>
          </cell>
          <cell r="AG301">
            <v>544255.90235999995</v>
          </cell>
        </row>
        <row r="302">
          <cell r="B302" t="str">
            <v>NO0003087603</v>
          </cell>
          <cell r="C302" t="str">
            <v>BYGGMA</v>
          </cell>
          <cell r="D302" t="str">
            <v>Oslo</v>
          </cell>
          <cell r="E302" t="str">
            <v>Domestic</v>
          </cell>
          <cell r="F302" t="str">
            <v>NOR</v>
          </cell>
          <cell r="G302" t="str">
            <v>Continuous</v>
          </cell>
          <cell r="H302" t="str">
            <v>OG</v>
          </cell>
          <cell r="I302" t="str">
            <v>50101035</v>
          </cell>
          <cell r="J302" t="str">
            <v/>
          </cell>
          <cell r="K302" t="str">
            <v>NOK</v>
          </cell>
          <cell r="L302" t="str">
            <v>J</v>
          </cell>
          <cell r="M302" t="str">
            <v>041</v>
          </cell>
          <cell r="N302">
            <v>0.26</v>
          </cell>
          <cell r="O302" t="str">
            <v>Shares</v>
          </cell>
          <cell r="P302">
            <v>70000</v>
          </cell>
          <cell r="Q302">
            <v>183.16792877</v>
          </cell>
          <cell r="R302">
            <v>69833210</v>
          </cell>
          <cell r="S302">
            <v>24.8</v>
          </cell>
          <cell r="T302">
            <v>28</v>
          </cell>
          <cell r="U302">
            <v>24</v>
          </cell>
          <cell r="V302">
            <v>26.2</v>
          </cell>
          <cell r="W302">
            <v>3.1496062991999998</v>
          </cell>
          <cell r="X302">
            <v>785</v>
          </cell>
          <cell r="Y302">
            <v>236203</v>
          </cell>
          <cell r="Z302">
            <v>601.92771000000005</v>
          </cell>
          <cell r="AA302">
            <v>28489</v>
          </cell>
          <cell r="AB302">
            <v>6021236</v>
          </cell>
          <cell r="AC302">
            <v>35904.47625</v>
          </cell>
          <cell r="AD302">
            <v>236203</v>
          </cell>
          <cell r="AE302">
            <v>601.92771000000005</v>
          </cell>
          <cell r="AF302">
            <v>6021236</v>
          </cell>
          <cell r="AG302">
            <v>35904.47625</v>
          </cell>
        </row>
        <row r="303">
          <cell r="B303" t="str">
            <v>FR0000045544</v>
          </cell>
          <cell r="C303" t="str">
            <v>CA TOULOUSE 31 CCI</v>
          </cell>
          <cell r="D303" t="str">
            <v>Paris</v>
          </cell>
          <cell r="E303" t="str">
            <v>Domestic</v>
          </cell>
          <cell r="F303" t="str">
            <v>FRA</v>
          </cell>
          <cell r="G303" t="str">
            <v>Continuous</v>
          </cell>
          <cell r="H303" t="str">
            <v>16</v>
          </cell>
          <cell r="I303" t="str">
            <v>30101010</v>
          </cell>
          <cell r="J303" t="str">
            <v/>
          </cell>
          <cell r="K303" t="str">
            <v>EUR</v>
          </cell>
          <cell r="L303" t="str">
            <v>J</v>
          </cell>
          <cell r="M303" t="str">
            <v>045</v>
          </cell>
          <cell r="N303">
            <v>16</v>
          </cell>
          <cell r="O303" t="str">
            <v>Shares</v>
          </cell>
          <cell r="P303">
            <v>39108</v>
          </cell>
          <cell r="Q303">
            <v>115.44525</v>
          </cell>
          <cell r="R303">
            <v>1425250</v>
          </cell>
          <cell r="S303">
            <v>81.63</v>
          </cell>
          <cell r="T303">
            <v>83</v>
          </cell>
          <cell r="U303">
            <v>76.41</v>
          </cell>
          <cell r="V303">
            <v>81</v>
          </cell>
          <cell r="W303">
            <v>-0.97799510999999995</v>
          </cell>
          <cell r="X303">
            <v>516</v>
          </cell>
          <cell r="Y303">
            <v>9128</v>
          </cell>
          <cell r="Z303">
            <v>730.03868</v>
          </cell>
          <cell r="AA303">
            <v>3957</v>
          </cell>
          <cell r="AB303">
            <v>67583</v>
          </cell>
          <cell r="AC303">
            <v>6185.2579500000002</v>
          </cell>
          <cell r="AD303">
            <v>9128</v>
          </cell>
          <cell r="AE303">
            <v>730.03868</v>
          </cell>
          <cell r="AF303">
            <v>67583</v>
          </cell>
          <cell r="AG303">
            <v>6185.2579500000002</v>
          </cell>
        </row>
        <row r="304">
          <cell r="B304" t="str">
            <v>FR0013530102</v>
          </cell>
          <cell r="C304" t="str">
            <v>CABASSE GROUP</v>
          </cell>
          <cell r="D304" t="str">
            <v>Paris</v>
          </cell>
          <cell r="E304" t="str">
            <v>Domestic</v>
          </cell>
          <cell r="F304" t="str">
            <v>FRA</v>
          </cell>
          <cell r="G304" t="str">
            <v>Continuous</v>
          </cell>
          <cell r="H304" t="str">
            <v>E2</v>
          </cell>
          <cell r="I304" t="str">
            <v>40203010</v>
          </cell>
          <cell r="J304" t="str">
            <v/>
          </cell>
          <cell r="K304" t="str">
            <v>EUR</v>
          </cell>
          <cell r="L304" t="str">
            <v>E</v>
          </cell>
          <cell r="M304" t="str">
            <v>041</v>
          </cell>
          <cell r="N304">
            <v>1</v>
          </cell>
          <cell r="O304" t="str">
            <v>Shares</v>
          </cell>
          <cell r="P304">
            <v>205047</v>
          </cell>
          <cell r="Q304">
            <v>10.734899840000001</v>
          </cell>
          <cell r="R304">
            <v>2531816</v>
          </cell>
          <cell r="S304">
            <v>4.62</v>
          </cell>
          <cell r="T304">
            <v>4.62</v>
          </cell>
          <cell r="U304">
            <v>3.96</v>
          </cell>
          <cell r="V304">
            <v>4.24</v>
          </cell>
          <cell r="W304">
            <v>-8.2251082249999996</v>
          </cell>
          <cell r="X304">
            <v>1037</v>
          </cell>
          <cell r="Y304">
            <v>147138</v>
          </cell>
          <cell r="Z304">
            <v>629.75482</v>
          </cell>
          <cell r="AA304">
            <v>20056</v>
          </cell>
          <cell r="AB304">
            <v>2831024</v>
          </cell>
          <cell r="AC304">
            <v>15170.751410000001</v>
          </cell>
          <cell r="AD304">
            <v>147138</v>
          </cell>
          <cell r="AE304">
            <v>629.75482</v>
          </cell>
          <cell r="AF304">
            <v>2831024</v>
          </cell>
          <cell r="AG304">
            <v>15170.751410000001</v>
          </cell>
        </row>
        <row r="305">
          <cell r="B305" t="str">
            <v>DK0061412772</v>
          </cell>
          <cell r="C305" t="str">
            <v>CADELER</v>
          </cell>
          <cell r="D305" t="str">
            <v>Oslo</v>
          </cell>
          <cell r="E305" t="str">
            <v>Domestic</v>
          </cell>
          <cell r="F305" t="str">
            <v>DNK</v>
          </cell>
          <cell r="G305" t="str">
            <v>Continuous</v>
          </cell>
          <cell r="H305" t="str">
            <v>OH</v>
          </cell>
          <cell r="I305" t="str">
            <v>50101015</v>
          </cell>
          <cell r="J305" t="str">
            <v/>
          </cell>
          <cell r="K305" t="str">
            <v>NOK</v>
          </cell>
          <cell r="L305" t="str">
            <v>I</v>
          </cell>
          <cell r="M305" t="str">
            <v>041</v>
          </cell>
          <cell r="N305">
            <v>1</v>
          </cell>
          <cell r="O305" t="str">
            <v>Shares</v>
          </cell>
          <cell r="P305">
            <v>251708</v>
          </cell>
          <cell r="Q305">
            <v>506.08584128000001</v>
          </cell>
          <cell r="R305">
            <v>138574468</v>
          </cell>
          <cell r="S305">
            <v>34.454999999999998</v>
          </cell>
          <cell r="T305">
            <v>37.445</v>
          </cell>
          <cell r="U305">
            <v>31.05</v>
          </cell>
          <cell r="V305">
            <v>36.479999999999997</v>
          </cell>
          <cell r="W305">
            <v>5.1145368102999997</v>
          </cell>
          <cell r="X305">
            <v>10762</v>
          </cell>
          <cell r="Y305">
            <v>4626203</v>
          </cell>
          <cell r="Z305">
            <v>15835.118640000001</v>
          </cell>
          <cell r="AA305">
            <v>164070</v>
          </cell>
          <cell r="AB305">
            <v>71718009</v>
          </cell>
          <cell r="AC305">
            <v>236722.53820000001</v>
          </cell>
          <cell r="AD305">
            <v>4830075</v>
          </cell>
          <cell r="AE305">
            <v>16485.86634</v>
          </cell>
          <cell r="AF305">
            <v>100542457</v>
          </cell>
          <cell r="AG305">
            <v>336170.26577</v>
          </cell>
        </row>
        <row r="306">
          <cell r="B306" t="str">
            <v>FR0010151589</v>
          </cell>
          <cell r="C306" t="str">
            <v>CAFOM</v>
          </cell>
          <cell r="D306" t="str">
            <v>Paris</v>
          </cell>
          <cell r="E306" t="str">
            <v>Domestic</v>
          </cell>
          <cell r="F306" t="str">
            <v>FRA</v>
          </cell>
          <cell r="G306" t="str">
            <v>Continuous</v>
          </cell>
          <cell r="H306" t="str">
            <v>16</v>
          </cell>
          <cell r="I306" t="str">
            <v>40401010</v>
          </cell>
          <cell r="J306" t="str">
            <v/>
          </cell>
          <cell r="K306" t="str">
            <v>EUR</v>
          </cell>
          <cell r="L306" t="str">
            <v>J</v>
          </cell>
          <cell r="M306" t="str">
            <v>041</v>
          </cell>
          <cell r="N306">
            <v>5.0999999999999996</v>
          </cell>
          <cell r="O306" t="str">
            <v>Shares</v>
          </cell>
          <cell r="P306">
            <v>113832</v>
          </cell>
          <cell r="Q306">
            <v>136.222599</v>
          </cell>
          <cell r="R306">
            <v>9394662</v>
          </cell>
          <cell r="S306">
            <v>14.8</v>
          </cell>
          <cell r="T306">
            <v>14.8</v>
          </cell>
          <cell r="U306">
            <v>13.2</v>
          </cell>
          <cell r="V306">
            <v>14.5</v>
          </cell>
          <cell r="W306">
            <v>-3.3333333330000001</v>
          </cell>
          <cell r="X306">
            <v>197</v>
          </cell>
          <cell r="Y306">
            <v>15300</v>
          </cell>
          <cell r="Z306">
            <v>213.08189999999999</v>
          </cell>
          <cell r="AA306">
            <v>7892</v>
          </cell>
          <cell r="AB306">
            <v>964777</v>
          </cell>
          <cell r="AC306">
            <v>11023.09656</v>
          </cell>
          <cell r="AD306">
            <v>15300</v>
          </cell>
          <cell r="AE306">
            <v>213.08189999999999</v>
          </cell>
          <cell r="AF306">
            <v>1039249</v>
          </cell>
          <cell r="AG306">
            <v>11879.411459999999</v>
          </cell>
        </row>
        <row r="307">
          <cell r="B307" t="str">
            <v>FR0010781377</v>
          </cell>
          <cell r="C307" t="str">
            <v>CAIRE</v>
          </cell>
          <cell r="D307" t="str">
            <v>Paris</v>
          </cell>
          <cell r="E307" t="str">
            <v>Domestic</v>
          </cell>
          <cell r="F307" t="str">
            <v>FRA</v>
          </cell>
          <cell r="G307" t="str">
            <v>Fixing</v>
          </cell>
          <cell r="H307" t="str">
            <v>10</v>
          </cell>
          <cell r="I307" t="str">
            <v>40501010</v>
          </cell>
          <cell r="J307" t="str">
            <v/>
          </cell>
          <cell r="K307" t="str">
            <v>EUR</v>
          </cell>
          <cell r="L307" t="str">
            <v>D</v>
          </cell>
          <cell r="M307" t="str">
            <v>041</v>
          </cell>
          <cell r="N307">
            <v>3.7</v>
          </cell>
          <cell r="O307" t="str">
            <v>Shares</v>
          </cell>
          <cell r="P307">
            <v>162940</v>
          </cell>
          <cell r="Q307">
            <v>7.2608093</v>
          </cell>
          <cell r="R307">
            <v>869558</v>
          </cell>
          <cell r="S307">
            <v>7.35</v>
          </cell>
          <cell r="T307">
            <v>8.4</v>
          </cell>
          <cell r="U307">
            <v>5.4</v>
          </cell>
          <cell r="V307">
            <v>8.35</v>
          </cell>
          <cell r="W307">
            <v>13.605442177</v>
          </cell>
          <cell r="X307">
            <v>19</v>
          </cell>
          <cell r="Y307">
            <v>1220</v>
          </cell>
          <cell r="Z307">
            <v>8.2016500000000008</v>
          </cell>
          <cell r="AA307">
            <v>477</v>
          </cell>
          <cell r="AB307">
            <v>41233</v>
          </cell>
          <cell r="AC307">
            <v>454.38659999999999</v>
          </cell>
          <cell r="AD307">
            <v>1220</v>
          </cell>
          <cell r="AE307">
            <v>8.2016500000000008</v>
          </cell>
          <cell r="AF307">
            <v>41233</v>
          </cell>
          <cell r="AG307">
            <v>454.38659999999999</v>
          </cell>
        </row>
        <row r="308">
          <cell r="B308" t="str">
            <v>IE00BWY4ZF18</v>
          </cell>
          <cell r="C308" t="str">
            <v>CAIRN HOMES PLC</v>
          </cell>
          <cell r="D308" t="str">
            <v>Dublin</v>
          </cell>
          <cell r="E308" t="str">
            <v>Domestic</v>
          </cell>
          <cell r="F308" t="str">
            <v>IRL</v>
          </cell>
          <cell r="G308" t="str">
            <v>Continuous</v>
          </cell>
          <cell r="H308" t="str">
            <v>9A</v>
          </cell>
          <cell r="I308" t="str">
            <v>40202010</v>
          </cell>
          <cell r="J308" t="str">
            <v/>
          </cell>
          <cell r="K308" t="str">
            <v>EUR</v>
          </cell>
          <cell r="L308" t="str">
            <v>I</v>
          </cell>
          <cell r="M308" t="str">
            <v>041</v>
          </cell>
          <cell r="N308">
            <v>1E-3</v>
          </cell>
          <cell r="O308" t="str">
            <v>Shares</v>
          </cell>
          <cell r="P308">
            <v>215375</v>
          </cell>
          <cell r="Q308">
            <v>847.42341198999998</v>
          </cell>
          <cell r="R308">
            <v>749932223</v>
          </cell>
          <cell r="S308">
            <v>1.1299999999999999</v>
          </cell>
          <cell r="T308">
            <v>1.1559999999999999</v>
          </cell>
          <cell r="U308">
            <v>1.1060000000000001</v>
          </cell>
          <cell r="V308">
            <v>1.1299999999999999</v>
          </cell>
          <cell r="W308">
            <v>2.5408348457000001</v>
          </cell>
          <cell r="X308">
            <v>2072</v>
          </cell>
          <cell r="Y308">
            <v>2027251</v>
          </cell>
          <cell r="Z308">
            <v>2281.2877899999999</v>
          </cell>
          <cell r="AA308">
            <v>48473</v>
          </cell>
          <cell r="AB308">
            <v>56587313</v>
          </cell>
          <cell r="AC308">
            <v>60101.361040000003</v>
          </cell>
          <cell r="AD308">
            <v>3951665</v>
          </cell>
          <cell r="AE308">
            <v>4438.4312300000001</v>
          </cell>
          <cell r="AF308">
            <v>154286365</v>
          </cell>
          <cell r="AG308">
            <v>162914.94855999999</v>
          </cell>
        </row>
        <row r="309">
          <cell r="B309" t="str">
            <v>NO0010078850</v>
          </cell>
          <cell r="C309" t="str">
            <v>CAMBI</v>
          </cell>
          <cell r="D309" t="str">
            <v>Oslo</v>
          </cell>
          <cell r="E309" t="str">
            <v>Domestic</v>
          </cell>
          <cell r="F309" t="str">
            <v>NOR</v>
          </cell>
          <cell r="G309" t="str">
            <v>Fixing</v>
          </cell>
          <cell r="H309" t="str">
            <v>O9</v>
          </cell>
          <cell r="I309" t="str">
            <v>50202030</v>
          </cell>
          <cell r="J309" t="str">
            <v/>
          </cell>
          <cell r="K309" t="str">
            <v>NOK</v>
          </cell>
          <cell r="L309" t="str">
            <v>E</v>
          </cell>
          <cell r="M309" t="str">
            <v>041</v>
          </cell>
          <cell r="N309">
            <v>0.02</v>
          </cell>
          <cell r="O309" t="str">
            <v>Shares</v>
          </cell>
          <cell r="P309">
            <v>253080</v>
          </cell>
          <cell r="Q309">
            <v>149.03527377</v>
          </cell>
          <cell r="R309">
            <v>160073700</v>
          </cell>
          <cell r="S309">
            <v>11</v>
          </cell>
          <cell r="T309">
            <v>11</v>
          </cell>
          <cell r="U309">
            <v>8.7490000000000006</v>
          </cell>
          <cell r="V309">
            <v>9.3000000000000007</v>
          </cell>
          <cell r="W309">
            <v>-11.42857143</v>
          </cell>
          <cell r="X309">
            <v>686</v>
          </cell>
          <cell r="Y309">
            <v>731410</v>
          </cell>
          <cell r="Z309">
            <v>675.58486000000005</v>
          </cell>
          <cell r="AA309">
            <v>35306</v>
          </cell>
          <cell r="AB309">
            <v>29755909</v>
          </cell>
          <cell r="AC309">
            <v>56367.191610000002</v>
          </cell>
          <cell r="AD309">
            <v>771596</v>
          </cell>
          <cell r="AE309">
            <v>711.30397000000005</v>
          </cell>
          <cell r="AF309">
            <v>37275619</v>
          </cell>
          <cell r="AG309">
            <v>66886.550820000004</v>
          </cell>
        </row>
        <row r="310">
          <cell r="B310" t="str">
            <v>FR0000079659</v>
          </cell>
          <cell r="C310" t="str">
            <v>CAMBODGE NOM.</v>
          </cell>
          <cell r="D310" t="str">
            <v>Paris</v>
          </cell>
          <cell r="E310" t="str">
            <v>Domestic</v>
          </cell>
          <cell r="F310" t="str">
            <v>FRA</v>
          </cell>
          <cell r="G310" t="str">
            <v>Fixing</v>
          </cell>
          <cell r="H310" t="str">
            <v>13</v>
          </cell>
          <cell r="I310" t="str">
            <v>30202000</v>
          </cell>
          <cell r="J310" t="str">
            <v/>
          </cell>
          <cell r="K310" t="str">
            <v>EUR</v>
          </cell>
          <cell r="L310" t="str">
            <v>H</v>
          </cell>
          <cell r="M310" t="str">
            <v>041</v>
          </cell>
          <cell r="N310">
            <v>42</v>
          </cell>
          <cell r="O310" t="str">
            <v>Shares</v>
          </cell>
          <cell r="P310">
            <v>3246</v>
          </cell>
          <cell r="Q310">
            <v>3918.145</v>
          </cell>
          <cell r="R310">
            <v>559735</v>
          </cell>
          <cell r="S310">
            <v>6700</v>
          </cell>
          <cell r="T310">
            <v>7000</v>
          </cell>
          <cell r="U310">
            <v>6700</v>
          </cell>
          <cell r="V310">
            <v>7000</v>
          </cell>
          <cell r="W310">
            <v>2.9411764705999999</v>
          </cell>
          <cell r="X310">
            <v>8</v>
          </cell>
          <cell r="Y310">
            <v>8</v>
          </cell>
          <cell r="Z310">
            <v>54.85</v>
          </cell>
          <cell r="AA310">
            <v>164</v>
          </cell>
          <cell r="AB310">
            <v>391</v>
          </cell>
          <cell r="AC310">
            <v>2553.1</v>
          </cell>
          <cell r="AD310">
            <v>8</v>
          </cell>
          <cell r="AE310">
            <v>54.85</v>
          </cell>
          <cell r="AF310">
            <v>391</v>
          </cell>
          <cell r="AG310">
            <v>2553.1</v>
          </cell>
        </row>
        <row r="311">
          <cell r="B311" t="str">
            <v>BE0003825420</v>
          </cell>
          <cell r="C311" t="str">
            <v>CAMPINE</v>
          </cell>
          <cell r="D311" t="str">
            <v>Brussels</v>
          </cell>
          <cell r="E311" t="str">
            <v>Domestic</v>
          </cell>
          <cell r="F311" t="str">
            <v>BEL</v>
          </cell>
          <cell r="G311" t="str">
            <v>Fixing</v>
          </cell>
          <cell r="H311" t="str">
            <v>A5</v>
          </cell>
          <cell r="I311" t="str">
            <v>55201020</v>
          </cell>
          <cell r="J311" t="str">
            <v/>
          </cell>
          <cell r="K311" t="str">
            <v>EUR</v>
          </cell>
          <cell r="L311" t="str">
            <v>J</v>
          </cell>
          <cell r="M311" t="str">
            <v>041</v>
          </cell>
          <cell r="N311">
            <v>0</v>
          </cell>
          <cell r="O311" t="str">
            <v>Shares</v>
          </cell>
          <cell r="P311">
            <v>1920</v>
          </cell>
          <cell r="Q311">
            <v>57.3</v>
          </cell>
          <cell r="R311">
            <v>1500000</v>
          </cell>
          <cell r="S311">
            <v>37.200000000000003</v>
          </cell>
          <cell r="T311">
            <v>40</v>
          </cell>
          <cell r="U311">
            <v>36.4</v>
          </cell>
          <cell r="V311">
            <v>38.200000000000003</v>
          </cell>
          <cell r="W311">
            <v>0.52631578950000002</v>
          </cell>
          <cell r="X311">
            <v>43</v>
          </cell>
          <cell r="Y311">
            <v>2034</v>
          </cell>
          <cell r="Z311">
            <v>77.959999999999994</v>
          </cell>
          <cell r="AA311">
            <v>1398</v>
          </cell>
          <cell r="AB311">
            <v>121429</v>
          </cell>
          <cell r="AC311">
            <v>4041.9630000000002</v>
          </cell>
          <cell r="AD311">
            <v>2034</v>
          </cell>
          <cell r="AE311">
            <v>77.959999999999994</v>
          </cell>
          <cell r="AF311">
            <v>121429</v>
          </cell>
          <cell r="AG311">
            <v>4041.9630000000002</v>
          </cell>
        </row>
        <row r="312">
          <cell r="B312" t="str">
            <v>BE0974298300</v>
          </cell>
          <cell r="C312" t="str">
            <v>CANDELA INVEST</v>
          </cell>
          <cell r="D312" t="str">
            <v>Brussels</v>
          </cell>
          <cell r="E312" t="str">
            <v>Domestic</v>
          </cell>
          <cell r="F312" t="str">
            <v>BEL</v>
          </cell>
          <cell r="G312" t="str">
            <v>Fixing</v>
          </cell>
          <cell r="H312" t="str">
            <v>EE</v>
          </cell>
          <cell r="I312" t="str">
            <v>30202000</v>
          </cell>
          <cell r="J312" t="str">
            <v/>
          </cell>
          <cell r="K312" t="str">
            <v>EUR</v>
          </cell>
          <cell r="L312" t="str">
            <v>E</v>
          </cell>
          <cell r="M312" t="str">
            <v>041</v>
          </cell>
          <cell r="N312">
            <v>0</v>
          </cell>
          <cell r="O312" t="str">
            <v>Shares</v>
          </cell>
          <cell r="P312">
            <v>166157</v>
          </cell>
          <cell r="Q312">
            <v>3.5519978999999999</v>
          </cell>
          <cell r="R312">
            <v>1076363</v>
          </cell>
          <cell r="S312">
            <v>3.3</v>
          </cell>
          <cell r="T312">
            <v>3.3</v>
          </cell>
          <cell r="U312">
            <v>3.3</v>
          </cell>
          <cell r="V312">
            <v>3.3</v>
          </cell>
          <cell r="W312">
            <v>-2.9411764709999999</v>
          </cell>
          <cell r="X312">
            <v>4</v>
          </cell>
          <cell r="Y312">
            <v>1630</v>
          </cell>
          <cell r="Z312">
            <v>5.3789999999999996</v>
          </cell>
          <cell r="AA312">
            <v>90</v>
          </cell>
          <cell r="AB312">
            <v>14339</v>
          </cell>
          <cell r="AC312">
            <v>51.170119999999997</v>
          </cell>
          <cell r="AD312">
            <v>1630</v>
          </cell>
          <cell r="AE312">
            <v>5.3789999999999996</v>
          </cell>
          <cell r="AF312">
            <v>14339</v>
          </cell>
          <cell r="AG312">
            <v>51.170119999999997</v>
          </cell>
        </row>
        <row r="313">
          <cell r="B313" t="str">
            <v>FR0012969095</v>
          </cell>
          <cell r="C313" t="str">
            <v>CAPELLI</v>
          </cell>
          <cell r="D313" t="str">
            <v>Paris</v>
          </cell>
          <cell r="E313" t="str">
            <v>Domestic</v>
          </cell>
          <cell r="F313" t="str">
            <v>FRA</v>
          </cell>
          <cell r="G313" t="str">
            <v>Continuous</v>
          </cell>
          <cell r="H313" t="str">
            <v>16</v>
          </cell>
          <cell r="I313" t="str">
            <v>35101010</v>
          </cell>
          <cell r="J313" t="str">
            <v/>
          </cell>
          <cell r="K313" t="str">
            <v>EUR</v>
          </cell>
          <cell r="L313" t="str">
            <v>J</v>
          </cell>
          <cell r="M313" t="str">
            <v>041</v>
          </cell>
          <cell r="N313">
            <v>6.84</v>
          </cell>
          <cell r="O313" t="str">
            <v>Shares</v>
          </cell>
          <cell r="P313">
            <v>111292</v>
          </cell>
          <cell r="Q313">
            <v>49.799992500000002</v>
          </cell>
          <cell r="R313">
            <v>2213333</v>
          </cell>
          <cell r="S313">
            <v>23.9</v>
          </cell>
          <cell r="T313">
            <v>24.4</v>
          </cell>
          <cell r="U313">
            <v>21.8</v>
          </cell>
          <cell r="V313">
            <v>22.5</v>
          </cell>
          <cell r="W313">
            <v>-5.8577405860000002</v>
          </cell>
          <cell r="X313">
            <v>1160</v>
          </cell>
          <cell r="Y313">
            <v>50463</v>
          </cell>
          <cell r="Z313">
            <v>1143.9509</v>
          </cell>
          <cell r="AA313">
            <v>9846</v>
          </cell>
          <cell r="AB313">
            <v>417270</v>
          </cell>
          <cell r="AC313">
            <v>11620.7768</v>
          </cell>
          <cell r="AD313">
            <v>50463</v>
          </cell>
          <cell r="AE313">
            <v>1143.9509</v>
          </cell>
          <cell r="AF313">
            <v>417270</v>
          </cell>
          <cell r="AG313">
            <v>11620.7768</v>
          </cell>
        </row>
        <row r="314">
          <cell r="B314" t="str">
            <v>FR0000125338</v>
          </cell>
          <cell r="C314" t="str">
            <v>CAPGEMINI</v>
          </cell>
          <cell r="D314" t="str">
            <v>Paris</v>
          </cell>
          <cell r="E314" t="str">
            <v>Domestic</v>
          </cell>
          <cell r="F314" t="str">
            <v>FRA</v>
          </cell>
          <cell r="G314" t="str">
            <v>Continuous</v>
          </cell>
          <cell r="H314" t="str">
            <v>F1</v>
          </cell>
          <cell r="I314" t="str">
            <v>10101010</v>
          </cell>
          <cell r="J314" t="str">
            <v>N100</v>
          </cell>
          <cell r="K314" t="str">
            <v>EUR</v>
          </cell>
          <cell r="L314" t="str">
            <v>H</v>
          </cell>
          <cell r="M314" t="str">
            <v>041</v>
          </cell>
          <cell r="N314">
            <v>8</v>
          </cell>
          <cell r="O314" t="str">
            <v>Shares</v>
          </cell>
          <cell r="P314">
            <v>25003</v>
          </cell>
          <cell r="Q314">
            <v>37150.373421999997</v>
          </cell>
          <cell r="R314">
            <v>172391524</v>
          </cell>
          <cell r="S314">
            <v>207.3</v>
          </cell>
          <cell r="T314">
            <v>219.1</v>
          </cell>
          <cell r="U314">
            <v>199.15</v>
          </cell>
          <cell r="V314">
            <v>215.5</v>
          </cell>
          <cell r="W314">
            <v>5.5854973051999997</v>
          </cell>
          <cell r="X314">
            <v>132969</v>
          </cell>
          <cell r="Y314">
            <v>6980027</v>
          </cell>
          <cell r="Z314">
            <v>1443922.0604000001</v>
          </cell>
          <cell r="AA314">
            <v>1593837</v>
          </cell>
          <cell r="AB314">
            <v>88744513</v>
          </cell>
          <cell r="AC314">
            <v>14751094.436000001</v>
          </cell>
          <cell r="AD314">
            <v>7236960</v>
          </cell>
          <cell r="AE314">
            <v>1482554.9450999999</v>
          </cell>
          <cell r="AF314">
            <v>90158898</v>
          </cell>
          <cell r="AG314">
            <v>14956315.66</v>
          </cell>
        </row>
        <row r="315">
          <cell r="B315" t="str">
            <v>NO0010123060</v>
          </cell>
          <cell r="C315" t="str">
            <v>CARASENT</v>
          </cell>
          <cell r="D315" t="str">
            <v>Oslo</v>
          </cell>
          <cell r="E315" t="str">
            <v>Domestic</v>
          </cell>
          <cell r="F315" t="str">
            <v>NOR</v>
          </cell>
          <cell r="G315" t="str">
            <v>Continuous</v>
          </cell>
          <cell r="H315" t="str">
            <v>OH</v>
          </cell>
          <cell r="I315" t="str">
            <v>20101025</v>
          </cell>
          <cell r="J315" t="str">
            <v/>
          </cell>
          <cell r="K315" t="str">
            <v>NOK</v>
          </cell>
          <cell r="L315" t="str">
            <v>I</v>
          </cell>
          <cell r="M315" t="str">
            <v>041</v>
          </cell>
          <cell r="N315">
            <v>1.3320000000000001</v>
          </cell>
          <cell r="O315" t="str">
            <v>Shares</v>
          </cell>
          <cell r="P315">
            <v>97083</v>
          </cell>
          <cell r="Q315">
            <v>295.14678333000001</v>
          </cell>
          <cell r="R315">
            <v>78617757</v>
          </cell>
          <cell r="S315">
            <v>38.049999999999997</v>
          </cell>
          <cell r="T315">
            <v>40.35</v>
          </cell>
          <cell r="U315">
            <v>33.5</v>
          </cell>
          <cell r="V315">
            <v>37.5</v>
          </cell>
          <cell r="W315">
            <v>-1.315789474</v>
          </cell>
          <cell r="X315">
            <v>5433</v>
          </cell>
          <cell r="Y315">
            <v>2027949</v>
          </cell>
          <cell r="Z315">
            <v>7266.7541899999997</v>
          </cell>
          <cell r="AA315">
            <v>76830</v>
          </cell>
          <cell r="AB315">
            <v>27239915</v>
          </cell>
          <cell r="AC315">
            <v>101645.66768</v>
          </cell>
          <cell r="AD315">
            <v>3468949</v>
          </cell>
          <cell r="AE315">
            <v>12138.60677</v>
          </cell>
          <cell r="AF315">
            <v>51083527</v>
          </cell>
          <cell r="AG315">
            <v>178896.44252000001</v>
          </cell>
        </row>
        <row r="316">
          <cell r="B316" t="str">
            <v>FR0011648716</v>
          </cell>
          <cell r="C316" t="str">
            <v>CARBIOS</v>
          </cell>
          <cell r="D316" t="str">
            <v>Paris</v>
          </cell>
          <cell r="E316" t="str">
            <v>Domestic</v>
          </cell>
          <cell r="F316" t="str">
            <v>FRA</v>
          </cell>
          <cell r="G316" t="str">
            <v>Continuous</v>
          </cell>
          <cell r="H316" t="str">
            <v>E2</v>
          </cell>
          <cell r="I316" t="str">
            <v>55201020</v>
          </cell>
          <cell r="J316" t="str">
            <v/>
          </cell>
          <cell r="K316" t="str">
            <v>EUR</v>
          </cell>
          <cell r="L316" t="str">
            <v>E</v>
          </cell>
          <cell r="M316" t="str">
            <v>041</v>
          </cell>
          <cell r="N316">
            <v>0.7</v>
          </cell>
          <cell r="O316" t="str">
            <v>Shares</v>
          </cell>
          <cell r="P316">
            <v>202275</v>
          </cell>
          <cell r="Q316">
            <v>417.32796336000001</v>
          </cell>
          <cell r="R316">
            <v>11164472</v>
          </cell>
          <cell r="S316">
            <v>36.020000000000003</v>
          </cell>
          <cell r="T316">
            <v>41</v>
          </cell>
          <cell r="U316">
            <v>36</v>
          </cell>
          <cell r="V316">
            <v>37.380000000000003</v>
          </cell>
          <cell r="W316">
            <v>3.5457063712000001</v>
          </cell>
          <cell r="X316">
            <v>11412</v>
          </cell>
          <cell r="Y316">
            <v>534124</v>
          </cell>
          <cell r="Z316">
            <v>20385.03326</v>
          </cell>
          <cell r="AA316">
            <v>251060</v>
          </cell>
          <cell r="AB316">
            <v>11156931</v>
          </cell>
          <cell r="AC316">
            <v>483599.06494000001</v>
          </cell>
          <cell r="AD316">
            <v>534124</v>
          </cell>
          <cell r="AE316">
            <v>20385.03326</v>
          </cell>
          <cell r="AF316">
            <v>11166982</v>
          </cell>
          <cell r="AG316">
            <v>484026.21522000001</v>
          </cell>
        </row>
        <row r="317">
          <cell r="B317" t="str">
            <v>NO0010778095</v>
          </cell>
          <cell r="C317" t="str">
            <v>CARBON TRANSITION</v>
          </cell>
          <cell r="D317" t="str">
            <v>Oslo</v>
          </cell>
          <cell r="E317" t="str">
            <v>Domestic</v>
          </cell>
          <cell r="F317" t="str">
            <v>NOR</v>
          </cell>
          <cell r="G317" t="str">
            <v>Continuous</v>
          </cell>
          <cell r="H317" t="str">
            <v>OD</v>
          </cell>
          <cell r="I317" t="str">
            <v>60101030</v>
          </cell>
          <cell r="J317" t="str">
            <v/>
          </cell>
          <cell r="K317" t="str">
            <v>NOK</v>
          </cell>
          <cell r="L317" t="str">
            <v>J</v>
          </cell>
          <cell r="M317" t="str">
            <v>041</v>
          </cell>
          <cell r="N317">
            <v>1</v>
          </cell>
          <cell r="O317" t="str">
            <v>Shares</v>
          </cell>
          <cell r="P317">
            <v>225715</v>
          </cell>
          <cell r="Q317">
            <v>31.779793039000001</v>
          </cell>
          <cell r="R317">
            <v>239760117</v>
          </cell>
          <cell r="S317">
            <v>1.292</v>
          </cell>
          <cell r="T317">
            <v>1.43</v>
          </cell>
          <cell r="U317">
            <v>1.274</v>
          </cell>
          <cell r="V317">
            <v>1.3240000000000001</v>
          </cell>
          <cell r="W317">
            <v>2.4767801858</v>
          </cell>
          <cell r="X317">
            <v>2076</v>
          </cell>
          <cell r="Y317">
            <v>16762905</v>
          </cell>
          <cell r="Z317">
            <v>2190.4482800000001</v>
          </cell>
          <cell r="AA317">
            <v>71850</v>
          </cell>
          <cell r="AB317">
            <v>1953104464</v>
          </cell>
          <cell r="AC317">
            <v>59116.623890000003</v>
          </cell>
          <cell r="AD317">
            <v>16762905</v>
          </cell>
          <cell r="AE317">
            <v>2190.4482800000001</v>
          </cell>
          <cell r="AF317">
            <v>1962547619</v>
          </cell>
          <cell r="AG317">
            <v>60141.860529999998</v>
          </cell>
        </row>
        <row r="318">
          <cell r="B318" t="str">
            <v>BE0974273055</v>
          </cell>
          <cell r="C318" t="str">
            <v>CARE PROPERTY INV.</v>
          </cell>
          <cell r="D318" t="str">
            <v>Brussels</v>
          </cell>
          <cell r="E318" t="str">
            <v>Domestic</v>
          </cell>
          <cell r="F318" t="str">
            <v>BEL</v>
          </cell>
          <cell r="G318" t="str">
            <v>Continuous</v>
          </cell>
          <cell r="H318" t="str">
            <v>A1</v>
          </cell>
          <cell r="I318" t="str">
            <v>35102040</v>
          </cell>
          <cell r="J318" t="str">
            <v/>
          </cell>
          <cell r="K318" t="str">
            <v>EUR</v>
          </cell>
          <cell r="L318" t="str">
            <v>I</v>
          </cell>
          <cell r="M318" t="str">
            <v>041</v>
          </cell>
          <cell r="N318">
            <v>0</v>
          </cell>
          <cell r="O318" t="str">
            <v>Shares</v>
          </cell>
          <cell r="P318">
            <v>89886</v>
          </cell>
          <cell r="Q318">
            <v>693.47623699999997</v>
          </cell>
          <cell r="R318">
            <v>26931116</v>
          </cell>
          <cell r="S318">
            <v>25.6</v>
          </cell>
          <cell r="T318">
            <v>26.15</v>
          </cell>
          <cell r="U318">
            <v>25.2</v>
          </cell>
          <cell r="V318">
            <v>25.75</v>
          </cell>
          <cell r="W318">
            <v>0.98039215690000003</v>
          </cell>
          <cell r="X318">
            <v>4726</v>
          </cell>
          <cell r="Y318">
            <v>546892</v>
          </cell>
          <cell r="Z318">
            <v>14038.3768</v>
          </cell>
          <cell r="AA318">
            <v>54828</v>
          </cell>
          <cell r="AB318">
            <v>5618199</v>
          </cell>
          <cell r="AC318">
            <v>147821.61945</v>
          </cell>
          <cell r="AD318">
            <v>546892</v>
          </cell>
          <cell r="AE318">
            <v>14038.3768</v>
          </cell>
          <cell r="AF318">
            <v>6158503</v>
          </cell>
          <cell r="AG318">
            <v>162771.91678999999</v>
          </cell>
        </row>
        <row r="319">
          <cell r="B319" t="str">
            <v>FR0010907956</v>
          </cell>
          <cell r="C319" t="str">
            <v>CARMAT</v>
          </cell>
          <cell r="D319" t="str">
            <v>Paris</v>
          </cell>
          <cell r="E319" t="str">
            <v>Domestic</v>
          </cell>
          <cell r="F319" t="str">
            <v>FRA</v>
          </cell>
          <cell r="G319" t="str">
            <v>Continuous</v>
          </cell>
          <cell r="H319" t="str">
            <v>E2</v>
          </cell>
          <cell r="I319" t="str">
            <v>20102010</v>
          </cell>
          <cell r="J319" t="str">
            <v/>
          </cell>
          <cell r="K319" t="str">
            <v>EUR</v>
          </cell>
          <cell r="L319" t="str">
            <v>E</v>
          </cell>
          <cell r="M319" t="str">
            <v>041</v>
          </cell>
          <cell r="N319">
            <v>0.04</v>
          </cell>
          <cell r="O319" t="str">
            <v>Shares</v>
          </cell>
          <cell r="P319">
            <v>170504</v>
          </cell>
          <cell r="Q319">
            <v>312.43939045000002</v>
          </cell>
          <cell r="R319">
            <v>15353287</v>
          </cell>
          <cell r="S319">
            <v>25.2</v>
          </cell>
          <cell r="T319">
            <v>25.35</v>
          </cell>
          <cell r="U319">
            <v>18.28</v>
          </cell>
          <cell r="V319">
            <v>20.350000000000001</v>
          </cell>
          <cell r="W319">
            <v>-15.560165980000001</v>
          </cell>
          <cell r="X319">
            <v>17211</v>
          </cell>
          <cell r="Y319">
            <v>1285574</v>
          </cell>
          <cell r="Z319">
            <v>26887.06119</v>
          </cell>
          <cell r="AA319">
            <v>162189</v>
          </cell>
          <cell r="AB319">
            <v>9466975</v>
          </cell>
          <cell r="AC319">
            <v>255816.13909000001</v>
          </cell>
          <cell r="AD319">
            <v>1289713</v>
          </cell>
          <cell r="AE319">
            <v>26969.850289999998</v>
          </cell>
          <cell r="AF319">
            <v>9482610</v>
          </cell>
          <cell r="AG319">
            <v>256272.61387999999</v>
          </cell>
        </row>
        <row r="320">
          <cell r="B320" t="str">
            <v>FR0010828137</v>
          </cell>
          <cell r="C320" t="str">
            <v>CARMILA</v>
          </cell>
          <cell r="D320" t="str">
            <v>Paris</v>
          </cell>
          <cell r="E320" t="str">
            <v>Domestic</v>
          </cell>
          <cell r="F320" t="str">
            <v>FRA</v>
          </cell>
          <cell r="G320" t="str">
            <v>Continuous</v>
          </cell>
          <cell r="H320" t="str">
            <v>11</v>
          </cell>
          <cell r="I320" t="str">
            <v>35102045</v>
          </cell>
          <cell r="J320" t="str">
            <v/>
          </cell>
          <cell r="K320" t="str">
            <v>EUR</v>
          </cell>
          <cell r="L320" t="str">
            <v>H</v>
          </cell>
          <cell r="M320" t="str">
            <v>041</v>
          </cell>
          <cell r="N320">
            <v>6</v>
          </cell>
          <cell r="O320" t="str">
            <v>Shares</v>
          </cell>
          <cell r="P320">
            <v>82054</v>
          </cell>
          <cell r="Q320">
            <v>2018.2130199000001</v>
          </cell>
          <cell r="R320">
            <v>145614215</v>
          </cell>
          <cell r="S320">
            <v>12.36</v>
          </cell>
          <cell r="T320">
            <v>13.94</v>
          </cell>
          <cell r="U320">
            <v>11.68</v>
          </cell>
          <cell r="V320">
            <v>13.86</v>
          </cell>
          <cell r="W320">
            <v>13.420621930999999</v>
          </cell>
          <cell r="X320">
            <v>8605</v>
          </cell>
          <cell r="Y320">
            <v>1573724</v>
          </cell>
          <cell r="Z320">
            <v>20480.286899999999</v>
          </cell>
          <cell r="AA320">
            <v>88013</v>
          </cell>
          <cell r="AB320">
            <v>15159331</v>
          </cell>
          <cell r="AC320">
            <v>195300.4276</v>
          </cell>
          <cell r="AD320">
            <v>1619288</v>
          </cell>
          <cell r="AE320">
            <v>21055.957770000001</v>
          </cell>
          <cell r="AF320">
            <v>15743479</v>
          </cell>
          <cell r="AG320">
            <v>203008.67601</v>
          </cell>
        </row>
        <row r="321">
          <cell r="B321" t="str">
            <v>FR0000064156</v>
          </cell>
          <cell r="C321" t="str">
            <v>CARPINIENNE PART.</v>
          </cell>
          <cell r="D321" t="str">
            <v>Paris</v>
          </cell>
          <cell r="E321" t="str">
            <v>Domestic</v>
          </cell>
          <cell r="F321" t="str">
            <v>FRA</v>
          </cell>
          <cell r="G321" t="str">
            <v>Fixing</v>
          </cell>
          <cell r="H321" t="str">
            <v>13</v>
          </cell>
          <cell r="I321" t="str">
            <v>35101010</v>
          </cell>
          <cell r="J321" t="str">
            <v/>
          </cell>
          <cell r="K321" t="str">
            <v>EUR</v>
          </cell>
          <cell r="L321" t="str">
            <v>J</v>
          </cell>
          <cell r="M321" t="str">
            <v>041</v>
          </cell>
          <cell r="N321">
            <v>15</v>
          </cell>
          <cell r="O321" t="str">
            <v>Shares</v>
          </cell>
          <cell r="P321">
            <v>15019</v>
          </cell>
          <cell r="Q321">
            <v>9.5732700000000008</v>
          </cell>
          <cell r="R321">
            <v>319109</v>
          </cell>
          <cell r="S321">
            <v>37.799999999999997</v>
          </cell>
          <cell r="T321">
            <v>37.799999999999997</v>
          </cell>
          <cell r="U321">
            <v>29</v>
          </cell>
          <cell r="V321">
            <v>30</v>
          </cell>
          <cell r="W321">
            <v>-13.294797689999999</v>
          </cell>
          <cell r="X321">
            <v>9</v>
          </cell>
          <cell r="Y321">
            <v>33</v>
          </cell>
          <cell r="Z321">
            <v>1.105</v>
          </cell>
          <cell r="AA321">
            <v>75</v>
          </cell>
          <cell r="AB321">
            <v>370</v>
          </cell>
          <cell r="AC321">
            <v>11.8514</v>
          </cell>
          <cell r="AD321">
            <v>33</v>
          </cell>
          <cell r="AE321">
            <v>1.105</v>
          </cell>
          <cell r="AF321">
            <v>370</v>
          </cell>
          <cell r="AG321">
            <v>11.8514</v>
          </cell>
        </row>
        <row r="322">
          <cell r="B322" t="str">
            <v>FR0000120172</v>
          </cell>
          <cell r="C322" t="str">
            <v>CARREFOUR</v>
          </cell>
          <cell r="D322" t="str">
            <v>Paris</v>
          </cell>
          <cell r="E322" t="str">
            <v>Domestic</v>
          </cell>
          <cell r="F322" t="str">
            <v>FRA</v>
          </cell>
          <cell r="G322" t="str">
            <v>Continuous</v>
          </cell>
          <cell r="H322" t="str">
            <v>F1</v>
          </cell>
          <cell r="I322" t="str">
            <v>45201010</v>
          </cell>
          <cell r="J322" t="str">
            <v>N100</v>
          </cell>
          <cell r="K322" t="str">
            <v>EUR</v>
          </cell>
          <cell r="L322" t="str">
            <v>H</v>
          </cell>
          <cell r="M322" t="str">
            <v>041</v>
          </cell>
          <cell r="N322">
            <v>2.5</v>
          </cell>
          <cell r="O322" t="str">
            <v>Shares</v>
          </cell>
          <cell r="P322">
            <v>15021</v>
          </cell>
          <cell r="Q322">
            <v>12495.803341000001</v>
          </cell>
          <cell r="R322">
            <v>775895892</v>
          </cell>
          <cell r="S322">
            <v>14.695</v>
          </cell>
          <cell r="T322">
            <v>16.105</v>
          </cell>
          <cell r="U322">
            <v>14.53</v>
          </cell>
          <cell r="V322">
            <v>16.105</v>
          </cell>
          <cell r="W322">
            <v>10.157318740999999</v>
          </cell>
          <cell r="X322">
            <v>124268</v>
          </cell>
          <cell r="Y322">
            <v>60713647</v>
          </cell>
          <cell r="Z322">
            <v>937198.03139999998</v>
          </cell>
          <cell r="AA322">
            <v>1868771</v>
          </cell>
          <cell r="AB322">
            <v>820812144</v>
          </cell>
          <cell r="AC322">
            <v>12957197.692</v>
          </cell>
          <cell r="AD322">
            <v>63649736</v>
          </cell>
          <cell r="AE322">
            <v>984002.68342000002</v>
          </cell>
          <cell r="AF322">
            <v>839482002</v>
          </cell>
          <cell r="AG322">
            <v>13249170.084000001</v>
          </cell>
        </row>
        <row r="323">
          <cell r="B323" t="str">
            <v>FR0000125585</v>
          </cell>
          <cell r="C323" t="str">
            <v>CASINO GUICHARD</v>
          </cell>
          <cell r="D323" t="str">
            <v>Paris</v>
          </cell>
          <cell r="E323" t="str">
            <v>Domestic</v>
          </cell>
          <cell r="F323" t="str">
            <v>FRA</v>
          </cell>
          <cell r="G323" t="str">
            <v>Continuous</v>
          </cell>
          <cell r="H323" t="str">
            <v>11</v>
          </cell>
          <cell r="I323" t="str">
            <v>45201010</v>
          </cell>
          <cell r="J323" t="str">
            <v>N150</v>
          </cell>
          <cell r="K323" t="str">
            <v>EUR</v>
          </cell>
          <cell r="L323" t="str">
            <v>H</v>
          </cell>
          <cell r="M323" t="str">
            <v>041</v>
          </cell>
          <cell r="N323">
            <v>1.53</v>
          </cell>
          <cell r="O323" t="str">
            <v>Shares</v>
          </cell>
          <cell r="P323">
            <v>15022</v>
          </cell>
          <cell r="Q323">
            <v>2510.0672245000001</v>
          </cell>
          <cell r="R323">
            <v>108426230</v>
          </cell>
          <cell r="S323">
            <v>20.12</v>
          </cell>
          <cell r="T323">
            <v>23.54</v>
          </cell>
          <cell r="U323">
            <v>19.489999999999998</v>
          </cell>
          <cell r="V323">
            <v>23.15</v>
          </cell>
          <cell r="W323">
            <v>15.807903952</v>
          </cell>
          <cell r="X323">
            <v>37187</v>
          </cell>
          <cell r="Y323">
            <v>7733578</v>
          </cell>
          <cell r="Z323">
            <v>169998.24987</v>
          </cell>
          <cell r="AA323">
            <v>457821</v>
          </cell>
          <cell r="AB323">
            <v>74592082</v>
          </cell>
          <cell r="AC323">
            <v>1891009.8962000001</v>
          </cell>
          <cell r="AD323">
            <v>8178054</v>
          </cell>
          <cell r="AE323">
            <v>182977.90351</v>
          </cell>
          <cell r="AF323">
            <v>75980135</v>
          </cell>
          <cell r="AG323">
            <v>1929672.9265999999</v>
          </cell>
        </row>
        <row r="324">
          <cell r="B324" t="str">
            <v>FR0000072894</v>
          </cell>
          <cell r="C324" t="str">
            <v>CAST</v>
          </cell>
          <cell r="D324" t="str">
            <v>Paris</v>
          </cell>
          <cell r="E324" t="str">
            <v>Domestic</v>
          </cell>
          <cell r="F324" t="str">
            <v>FRA</v>
          </cell>
          <cell r="G324" t="str">
            <v>Continuous</v>
          </cell>
          <cell r="H324" t="str">
            <v>16</v>
          </cell>
          <cell r="I324" t="str">
            <v>10101015</v>
          </cell>
          <cell r="J324" t="str">
            <v/>
          </cell>
          <cell r="K324" t="str">
            <v>EUR</v>
          </cell>
          <cell r="L324" t="str">
            <v>J</v>
          </cell>
          <cell r="M324" t="str">
            <v>041</v>
          </cell>
          <cell r="N324">
            <v>0</v>
          </cell>
          <cell r="O324" t="str">
            <v>Shares</v>
          </cell>
          <cell r="P324">
            <v>78714</v>
          </cell>
          <cell r="Q324">
            <v>80.930109920000007</v>
          </cell>
          <cell r="R324">
            <v>17944592</v>
          </cell>
          <cell r="S324">
            <v>4.59</v>
          </cell>
          <cell r="T324">
            <v>4.75</v>
          </cell>
          <cell r="U324">
            <v>4.3</v>
          </cell>
          <cell r="V324">
            <v>4.51</v>
          </cell>
          <cell r="W324">
            <v>-1.74291939</v>
          </cell>
          <cell r="X324">
            <v>273</v>
          </cell>
          <cell r="Y324">
            <v>48304</v>
          </cell>
          <cell r="Z324">
            <v>218.1096</v>
          </cell>
          <cell r="AA324">
            <v>7011</v>
          </cell>
          <cell r="AB324">
            <v>1339019</v>
          </cell>
          <cell r="AC324">
            <v>5724.3502500000004</v>
          </cell>
          <cell r="AD324">
            <v>48304</v>
          </cell>
          <cell r="AE324">
            <v>218.1096</v>
          </cell>
          <cell r="AF324">
            <v>1351019</v>
          </cell>
          <cell r="AG324">
            <v>5777.7502500000001</v>
          </cell>
        </row>
        <row r="325">
          <cell r="B325" t="str">
            <v>FR0010193052</v>
          </cell>
          <cell r="C325" t="str">
            <v>CATANA GROUP</v>
          </cell>
          <cell r="D325" t="str">
            <v>Paris</v>
          </cell>
          <cell r="E325" t="str">
            <v>Domestic</v>
          </cell>
          <cell r="F325" t="str">
            <v>FRA</v>
          </cell>
          <cell r="G325" t="str">
            <v>Continuous</v>
          </cell>
          <cell r="H325" t="str">
            <v>16</v>
          </cell>
          <cell r="I325" t="str">
            <v>40203055</v>
          </cell>
          <cell r="J325" t="str">
            <v/>
          </cell>
          <cell r="K325" t="str">
            <v>EUR</v>
          </cell>
          <cell r="L325" t="str">
            <v>J</v>
          </cell>
          <cell r="M325" t="str">
            <v>041</v>
          </cell>
          <cell r="N325">
            <v>0.5</v>
          </cell>
          <cell r="O325" t="str">
            <v>Shares</v>
          </cell>
          <cell r="P325">
            <v>117071</v>
          </cell>
          <cell r="Q325">
            <v>202.35371301999999</v>
          </cell>
          <cell r="R325">
            <v>30706178</v>
          </cell>
          <cell r="S325">
            <v>5.65</v>
          </cell>
          <cell r="T325">
            <v>6.86</v>
          </cell>
          <cell r="U325">
            <v>5.54</v>
          </cell>
          <cell r="V325">
            <v>6.59</v>
          </cell>
          <cell r="W325">
            <v>17.678571429000002</v>
          </cell>
          <cell r="X325">
            <v>9780</v>
          </cell>
          <cell r="Y325">
            <v>3260273</v>
          </cell>
          <cell r="Z325">
            <v>20781.40321</v>
          </cell>
          <cell r="AA325">
            <v>105048</v>
          </cell>
          <cell r="AB325">
            <v>38026754</v>
          </cell>
          <cell r="AC325">
            <v>180851.87080999999</v>
          </cell>
          <cell r="AD325">
            <v>3260273</v>
          </cell>
          <cell r="AE325">
            <v>20781.40321</v>
          </cell>
          <cell r="AF325">
            <v>38242326</v>
          </cell>
          <cell r="AG325">
            <v>182021.43713000001</v>
          </cell>
        </row>
        <row r="326">
          <cell r="B326" t="str">
            <v>FR0000064446</v>
          </cell>
          <cell r="C326" t="str">
            <v>CATERING INTL SCES</v>
          </cell>
          <cell r="D326" t="str">
            <v>Paris</v>
          </cell>
          <cell r="E326" t="str">
            <v>Domestic</v>
          </cell>
          <cell r="F326" t="str">
            <v>FRA</v>
          </cell>
          <cell r="G326" t="str">
            <v>Continuous</v>
          </cell>
          <cell r="H326" t="str">
            <v>16</v>
          </cell>
          <cell r="I326" t="str">
            <v>50205020</v>
          </cell>
          <cell r="J326" t="str">
            <v/>
          </cell>
          <cell r="K326" t="str">
            <v>EUR</v>
          </cell>
          <cell r="L326" t="str">
            <v>J</v>
          </cell>
          <cell r="M326" t="str">
            <v>041</v>
          </cell>
          <cell r="N326">
            <v>0.2</v>
          </cell>
          <cell r="O326" t="str">
            <v>Shares</v>
          </cell>
          <cell r="P326">
            <v>73734</v>
          </cell>
          <cell r="Q326">
            <v>111.770456</v>
          </cell>
          <cell r="R326">
            <v>8041040</v>
          </cell>
          <cell r="S326">
            <v>13</v>
          </cell>
          <cell r="T326">
            <v>14.2</v>
          </cell>
          <cell r="U326">
            <v>12.85</v>
          </cell>
          <cell r="V326">
            <v>13.9</v>
          </cell>
          <cell r="W326">
            <v>7.7519379844999996</v>
          </cell>
          <cell r="X326">
            <v>667</v>
          </cell>
          <cell r="Y326">
            <v>38699</v>
          </cell>
          <cell r="Z326">
            <v>524.13930000000005</v>
          </cell>
          <cell r="AA326">
            <v>11185</v>
          </cell>
          <cell r="AB326">
            <v>925666</v>
          </cell>
          <cell r="AC326">
            <v>11243.06264</v>
          </cell>
          <cell r="AD326">
            <v>38699</v>
          </cell>
          <cell r="AE326">
            <v>524.13930000000005</v>
          </cell>
          <cell r="AF326">
            <v>1075059</v>
          </cell>
          <cell r="AG326">
            <v>13094.16714</v>
          </cell>
        </row>
        <row r="327">
          <cell r="B327" t="str">
            <v>US1491231015</v>
          </cell>
          <cell r="C327" t="str">
            <v>CATERPILLAR INC</v>
          </cell>
          <cell r="D327" t="str">
            <v>Paris</v>
          </cell>
          <cell r="E327" t="str">
            <v>Domestic</v>
          </cell>
          <cell r="F327" t="str">
            <v>USA</v>
          </cell>
          <cell r="G327" t="str">
            <v>Continuous</v>
          </cell>
          <cell r="H327" t="str">
            <v>22</v>
          </cell>
          <cell r="I327" t="str">
            <v>50204020</v>
          </cell>
          <cell r="J327" t="str">
            <v/>
          </cell>
          <cell r="K327" t="str">
            <v>EUR</v>
          </cell>
          <cell r="L327" t="str">
            <v>H</v>
          </cell>
          <cell r="M327" t="str">
            <v>041</v>
          </cell>
          <cell r="N327">
            <v>1</v>
          </cell>
          <cell r="O327" t="str">
            <v>Shares</v>
          </cell>
          <cell r="P327">
            <v>8859</v>
          </cell>
          <cell r="Q327">
            <v>147984.86371999999</v>
          </cell>
          <cell r="R327">
            <v>814894624</v>
          </cell>
          <cell r="S327">
            <v>171.65</v>
          </cell>
          <cell r="T327">
            <v>184.65</v>
          </cell>
          <cell r="U327">
            <v>169.35</v>
          </cell>
          <cell r="V327">
            <v>181.6</v>
          </cell>
          <cell r="W327">
            <v>0.72102052139999995</v>
          </cell>
          <cell r="X327">
            <v>27</v>
          </cell>
          <cell r="Y327">
            <v>640</v>
          </cell>
          <cell r="Z327">
            <v>112.3807</v>
          </cell>
          <cell r="AA327">
            <v>734</v>
          </cell>
          <cell r="AB327">
            <v>19075</v>
          </cell>
          <cell r="AC327">
            <v>3429.3656500000002</v>
          </cell>
          <cell r="AD327">
            <v>640</v>
          </cell>
          <cell r="AE327">
            <v>112.3807</v>
          </cell>
          <cell r="AF327">
            <v>19075</v>
          </cell>
          <cell r="AG327">
            <v>3429.3656500000002</v>
          </cell>
        </row>
        <row r="328">
          <cell r="B328" t="str">
            <v>FR00140062P9</v>
          </cell>
          <cell r="C328" t="str">
            <v>CBI</v>
          </cell>
          <cell r="D328" t="str">
            <v>Paris</v>
          </cell>
          <cell r="E328" t="str">
            <v>Domestic</v>
          </cell>
          <cell r="F328" t="str">
            <v>FRA</v>
          </cell>
          <cell r="G328" t="str">
            <v>Continuous</v>
          </cell>
          <cell r="H328" t="str">
            <v>EI</v>
          </cell>
          <cell r="I328" t="str">
            <v>40203040</v>
          </cell>
          <cell r="J328" t="str">
            <v/>
          </cell>
          <cell r="K328" t="str">
            <v>EUR</v>
          </cell>
          <cell r="L328" t="str">
            <v>E</v>
          </cell>
          <cell r="M328" t="str">
            <v>041</v>
          </cell>
          <cell r="N328">
            <v>1</v>
          </cell>
          <cell r="O328" t="str">
            <v>Shares</v>
          </cell>
          <cell r="P328">
            <v>256103</v>
          </cell>
          <cell r="Q328">
            <v>523.83933000000002</v>
          </cell>
          <cell r="R328">
            <v>19337000</v>
          </cell>
          <cell r="S328">
            <v>27.3</v>
          </cell>
          <cell r="T328">
            <v>38</v>
          </cell>
          <cell r="U328">
            <v>22.254999999999999</v>
          </cell>
          <cell r="V328">
            <v>27.09</v>
          </cell>
          <cell r="W328">
            <v>-1.419213974</v>
          </cell>
          <cell r="X328">
            <v>2947</v>
          </cell>
          <cell r="Y328">
            <v>73197</v>
          </cell>
          <cell r="Z328">
            <v>2117.0039700000002</v>
          </cell>
          <cell r="AA328">
            <v>10946</v>
          </cell>
          <cell r="AB328">
            <v>356607</v>
          </cell>
          <cell r="AC328">
            <v>10690.37859</v>
          </cell>
          <cell r="AD328">
            <v>73197</v>
          </cell>
          <cell r="AE328">
            <v>2117.0039700000002</v>
          </cell>
          <cell r="AF328">
            <v>356607</v>
          </cell>
          <cell r="AG328">
            <v>10690.37859</v>
          </cell>
        </row>
        <row r="329">
          <cell r="B329" t="str">
            <v>FR0010193979</v>
          </cell>
          <cell r="C329" t="str">
            <v>CBO TERRITORIA</v>
          </cell>
          <cell r="D329" t="str">
            <v>Paris</v>
          </cell>
          <cell r="E329" t="str">
            <v>Domestic</v>
          </cell>
          <cell r="F329" t="str">
            <v>FRA</v>
          </cell>
          <cell r="G329" t="str">
            <v>Continuous</v>
          </cell>
          <cell r="H329" t="str">
            <v>16</v>
          </cell>
          <cell r="I329" t="str">
            <v>35101010</v>
          </cell>
          <cell r="J329" t="str">
            <v/>
          </cell>
          <cell r="K329" t="str">
            <v>EUR</v>
          </cell>
          <cell r="L329" t="str">
            <v>J</v>
          </cell>
          <cell r="M329" t="str">
            <v>041</v>
          </cell>
          <cell r="N329">
            <v>1.32</v>
          </cell>
          <cell r="O329" t="str">
            <v>Shares</v>
          </cell>
          <cell r="P329">
            <v>117042</v>
          </cell>
          <cell r="Q329">
            <v>133.59876204</v>
          </cell>
          <cell r="R329">
            <v>36502394</v>
          </cell>
          <cell r="S329">
            <v>3.66</v>
          </cell>
          <cell r="T329">
            <v>3.69</v>
          </cell>
          <cell r="U329">
            <v>3.53</v>
          </cell>
          <cell r="V329">
            <v>3.66</v>
          </cell>
          <cell r="W329">
            <v>1.3850415512000001</v>
          </cell>
          <cell r="X329">
            <v>1841</v>
          </cell>
          <cell r="Y329">
            <v>459735</v>
          </cell>
          <cell r="Z329">
            <v>1649.8317400000001</v>
          </cell>
          <cell r="AA329">
            <v>26721</v>
          </cell>
          <cell r="AB329">
            <v>6458308</v>
          </cell>
          <cell r="AC329">
            <v>23671.349259999999</v>
          </cell>
          <cell r="AD329">
            <v>459735</v>
          </cell>
          <cell r="AE329">
            <v>1649.8317400000001</v>
          </cell>
          <cell r="AF329">
            <v>6483308</v>
          </cell>
          <cell r="AG329">
            <v>23767.599259999999</v>
          </cell>
        </row>
        <row r="330">
          <cell r="B330" t="str">
            <v>NL0012237614</v>
          </cell>
          <cell r="C330" t="str">
            <v>CBRE H2O</v>
          </cell>
          <cell r="D330" t="str">
            <v>Brussels</v>
          </cell>
          <cell r="E330" t="str">
            <v>Domestic</v>
          </cell>
          <cell r="F330" t="str">
            <v>NLD</v>
          </cell>
          <cell r="G330" t="str">
            <v>Fixing</v>
          </cell>
          <cell r="H330" t="str">
            <v>VA</v>
          </cell>
          <cell r="I330" t="str">
            <v>99999999</v>
          </cell>
          <cell r="J330" t="str">
            <v/>
          </cell>
          <cell r="K330" t="str">
            <v>EUR</v>
          </cell>
          <cell r="L330" t="str">
            <v>G</v>
          </cell>
          <cell r="M330" t="str">
            <v>041</v>
          </cell>
          <cell r="N330">
            <v>0</v>
          </cell>
          <cell r="O330" t="str">
            <v>Shares</v>
          </cell>
          <cell r="P330">
            <v>237815</v>
          </cell>
          <cell r="Q330">
            <v>0</v>
          </cell>
          <cell r="R330">
            <v>10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B331" t="str">
            <v>FR0010717579</v>
          </cell>
          <cell r="C331" t="str">
            <v>CECURITY.COM</v>
          </cell>
          <cell r="D331" t="str">
            <v>Paris</v>
          </cell>
          <cell r="E331" t="str">
            <v>Domestic</v>
          </cell>
          <cell r="F331" t="str">
            <v>FRA</v>
          </cell>
          <cell r="G331" t="str">
            <v>Fixing</v>
          </cell>
          <cell r="H331" t="str">
            <v>10</v>
          </cell>
          <cell r="I331" t="str">
            <v>10101015</v>
          </cell>
          <cell r="J331" t="str">
            <v/>
          </cell>
          <cell r="K331" t="str">
            <v>EUR</v>
          </cell>
          <cell r="L331" t="str">
            <v>D</v>
          </cell>
          <cell r="M331" t="str">
            <v>041</v>
          </cell>
          <cell r="N331">
            <v>0.1</v>
          </cell>
          <cell r="O331" t="str">
            <v>Shares</v>
          </cell>
          <cell r="P331">
            <v>155256</v>
          </cell>
          <cell r="Q331">
            <v>8.3183737099999995</v>
          </cell>
          <cell r="R331">
            <v>10022137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291</v>
          </cell>
          <cell r="AB331">
            <v>190051</v>
          </cell>
          <cell r="AC331">
            <v>133.04638</v>
          </cell>
          <cell r="AD331">
            <v>0</v>
          </cell>
          <cell r="AE331">
            <v>0</v>
          </cell>
          <cell r="AF331">
            <v>190051</v>
          </cell>
          <cell r="AG331">
            <v>133.04638</v>
          </cell>
        </row>
        <row r="332">
          <cell r="B332" t="str">
            <v>FR0000053506</v>
          </cell>
          <cell r="C332" t="str">
            <v>CEGEDIM</v>
          </cell>
          <cell r="D332" t="str">
            <v>Paris</v>
          </cell>
          <cell r="E332" t="str">
            <v>Domestic</v>
          </cell>
          <cell r="F332" t="str">
            <v>FRA</v>
          </cell>
          <cell r="G332" t="str">
            <v>Continuous</v>
          </cell>
          <cell r="H332" t="str">
            <v>16</v>
          </cell>
          <cell r="I332" t="str">
            <v>10101010</v>
          </cell>
          <cell r="J332" t="str">
            <v/>
          </cell>
          <cell r="K332" t="str">
            <v>EUR</v>
          </cell>
          <cell r="L332" t="str">
            <v>I</v>
          </cell>
          <cell r="M332" t="str">
            <v>041</v>
          </cell>
          <cell r="N332">
            <v>0.95279999999999998</v>
          </cell>
          <cell r="O332" t="str">
            <v>Shares</v>
          </cell>
          <cell r="P332">
            <v>58808</v>
          </cell>
          <cell r="Q332">
            <v>335.93215199999997</v>
          </cell>
          <cell r="R332">
            <v>13997173</v>
          </cell>
          <cell r="S332">
            <v>22.85</v>
          </cell>
          <cell r="T332">
            <v>24.1</v>
          </cell>
          <cell r="U332">
            <v>21.35</v>
          </cell>
          <cell r="V332">
            <v>24</v>
          </cell>
          <cell r="W332">
            <v>4.3478260869999996</v>
          </cell>
          <cell r="X332">
            <v>2974</v>
          </cell>
          <cell r="Y332">
            <v>248398</v>
          </cell>
          <cell r="Z332">
            <v>5693.6749499999996</v>
          </cell>
          <cell r="AA332">
            <v>40488</v>
          </cell>
          <cell r="AB332">
            <v>2684647</v>
          </cell>
          <cell r="AC332">
            <v>67692.465800000005</v>
          </cell>
          <cell r="AD332">
            <v>248398</v>
          </cell>
          <cell r="AE332">
            <v>5693.6749499999996</v>
          </cell>
          <cell r="AF332">
            <v>3196163</v>
          </cell>
          <cell r="AG332">
            <v>80841.51784</v>
          </cell>
        </row>
        <row r="333">
          <cell r="B333" t="str">
            <v>FR0010425595</v>
          </cell>
          <cell r="C333" t="str">
            <v>CELLECTIS</v>
          </cell>
          <cell r="D333" t="str">
            <v>Paris</v>
          </cell>
          <cell r="E333" t="str">
            <v>Domestic</v>
          </cell>
          <cell r="F333" t="str">
            <v>FRA</v>
          </cell>
          <cell r="G333" t="str">
            <v>Continuous</v>
          </cell>
          <cell r="H333" t="str">
            <v>E2</v>
          </cell>
          <cell r="I333" t="str">
            <v>20103010</v>
          </cell>
          <cell r="J333" t="str">
            <v/>
          </cell>
          <cell r="K333" t="str">
            <v>EUR</v>
          </cell>
          <cell r="L333" t="str">
            <v>E</v>
          </cell>
          <cell r="M333" t="str">
            <v>041</v>
          </cell>
          <cell r="N333">
            <v>0.05</v>
          </cell>
          <cell r="O333" t="str">
            <v>Shares</v>
          </cell>
          <cell r="P333">
            <v>135887</v>
          </cell>
          <cell r="Q333">
            <v>338.33630640000001</v>
          </cell>
          <cell r="R333">
            <v>45475310</v>
          </cell>
          <cell r="S333">
            <v>7.65</v>
          </cell>
          <cell r="T333">
            <v>8.4149999999999991</v>
          </cell>
          <cell r="U333">
            <v>6.95</v>
          </cell>
          <cell r="V333">
            <v>7.44</v>
          </cell>
          <cell r="W333">
            <v>0.26954177899999998</v>
          </cell>
          <cell r="X333">
            <v>19238</v>
          </cell>
          <cell r="Y333">
            <v>2107991</v>
          </cell>
          <cell r="Z333">
            <v>16033.710059999999</v>
          </cell>
          <cell r="AA333">
            <v>312134</v>
          </cell>
          <cell r="AB333">
            <v>31072363</v>
          </cell>
          <cell r="AC333">
            <v>456107.07305000001</v>
          </cell>
          <cell r="AD333">
            <v>2107991</v>
          </cell>
          <cell r="AE333">
            <v>16033.710059999999</v>
          </cell>
          <cell r="AF333">
            <v>31072663</v>
          </cell>
          <cell r="AG333">
            <v>456112.17304999998</v>
          </cell>
        </row>
        <row r="334">
          <cell r="B334" t="str">
            <v>BE0974260896</v>
          </cell>
          <cell r="C334" t="str">
            <v>CELYAD ONCOLOGY</v>
          </cell>
          <cell r="D334" t="str">
            <v>Brussels</v>
          </cell>
          <cell r="E334" t="str">
            <v>Domestic</v>
          </cell>
          <cell r="F334" t="str">
            <v>BEL</v>
          </cell>
          <cell r="G334" t="str">
            <v>Continuous</v>
          </cell>
          <cell r="H334" t="str">
            <v>A1</v>
          </cell>
          <cell r="I334" t="str">
            <v>20103010</v>
          </cell>
          <cell r="J334" t="str">
            <v/>
          </cell>
          <cell r="K334" t="str">
            <v>EUR</v>
          </cell>
          <cell r="L334" t="str">
            <v>J</v>
          </cell>
          <cell r="M334" t="str">
            <v>041</v>
          </cell>
          <cell r="N334">
            <v>0</v>
          </cell>
          <cell r="O334" t="str">
            <v>Shares</v>
          </cell>
          <cell r="P334">
            <v>198995</v>
          </cell>
          <cell r="Q334">
            <v>56.570255340000003</v>
          </cell>
          <cell r="R334">
            <v>16093956</v>
          </cell>
          <cell r="S334">
            <v>3.3</v>
          </cell>
          <cell r="T334">
            <v>4.5999999999999996</v>
          </cell>
          <cell r="U334">
            <v>3.1749999999999998</v>
          </cell>
          <cell r="V334">
            <v>3.5150000000000001</v>
          </cell>
          <cell r="W334">
            <v>6.5151515152000004</v>
          </cell>
          <cell r="X334">
            <v>9616</v>
          </cell>
          <cell r="Y334">
            <v>2502984</v>
          </cell>
          <cell r="Z334">
            <v>10070.222970000001</v>
          </cell>
          <cell r="AA334">
            <v>53511</v>
          </cell>
          <cell r="AB334">
            <v>12509474</v>
          </cell>
          <cell r="AC334">
            <v>59978.987119999998</v>
          </cell>
          <cell r="AD334">
            <v>2502984</v>
          </cell>
          <cell r="AE334">
            <v>10070.222970000001</v>
          </cell>
          <cell r="AF334">
            <v>12513974</v>
          </cell>
          <cell r="AG334">
            <v>60008.797120000003</v>
          </cell>
        </row>
        <row r="335">
          <cell r="B335" t="str">
            <v>BE0974303357</v>
          </cell>
          <cell r="C335" t="str">
            <v>CENERGY</v>
          </cell>
          <cell r="D335" t="str">
            <v>Brussels</v>
          </cell>
          <cell r="E335" t="str">
            <v>Domestic</v>
          </cell>
          <cell r="F335" t="str">
            <v>BEL</v>
          </cell>
          <cell r="G335" t="str">
            <v>Continuous</v>
          </cell>
          <cell r="H335" t="str">
            <v>A1</v>
          </cell>
          <cell r="I335" t="str">
            <v>50202010</v>
          </cell>
          <cell r="J335" t="str">
            <v/>
          </cell>
          <cell r="K335" t="str">
            <v>EUR</v>
          </cell>
          <cell r="L335" t="str">
            <v>I</v>
          </cell>
          <cell r="M335" t="str">
            <v>041</v>
          </cell>
          <cell r="N335">
            <v>0</v>
          </cell>
          <cell r="O335" t="str">
            <v>Shares</v>
          </cell>
          <cell r="P335">
            <v>225373</v>
          </cell>
          <cell r="Q335">
            <v>589.5043111</v>
          </cell>
          <cell r="R335">
            <v>190162681</v>
          </cell>
          <cell r="S335">
            <v>2.94</v>
          </cell>
          <cell r="T335">
            <v>3.1949999999999998</v>
          </cell>
          <cell r="U335">
            <v>2.83</v>
          </cell>
          <cell r="V335">
            <v>3.1</v>
          </cell>
          <cell r="W335">
            <v>5.8020477815999998</v>
          </cell>
          <cell r="X335">
            <v>221</v>
          </cell>
          <cell r="Y335">
            <v>75394</v>
          </cell>
          <cell r="Z335">
            <v>229.2765</v>
          </cell>
          <cell r="AA335">
            <v>2342</v>
          </cell>
          <cell r="AB335">
            <v>1461808</v>
          </cell>
          <cell r="AC335">
            <v>3645.0055299999999</v>
          </cell>
          <cell r="AD335">
            <v>75394</v>
          </cell>
          <cell r="AE335">
            <v>229.2765</v>
          </cell>
          <cell r="AF335">
            <v>1461808</v>
          </cell>
          <cell r="AG335">
            <v>3645.0055299999999</v>
          </cell>
        </row>
        <row r="336">
          <cell r="B336" t="str">
            <v>FR0013178712</v>
          </cell>
          <cell r="C336" t="str">
            <v>CERINNOV GROUP</v>
          </cell>
          <cell r="D336" t="str">
            <v>Paris</v>
          </cell>
          <cell r="E336" t="str">
            <v>Domestic</v>
          </cell>
          <cell r="F336" t="str">
            <v>FRA</v>
          </cell>
          <cell r="G336" t="str">
            <v>Continuous</v>
          </cell>
          <cell r="H336" t="str">
            <v>E2</v>
          </cell>
          <cell r="I336" t="str">
            <v>50204000</v>
          </cell>
          <cell r="J336" t="str">
            <v/>
          </cell>
          <cell r="K336" t="str">
            <v>EUR</v>
          </cell>
          <cell r="L336" t="str">
            <v>E</v>
          </cell>
          <cell r="M336" t="str">
            <v>041</v>
          </cell>
          <cell r="N336">
            <v>0.2</v>
          </cell>
          <cell r="O336" t="str">
            <v>Shares</v>
          </cell>
          <cell r="P336">
            <v>221215</v>
          </cell>
          <cell r="Q336">
            <v>6.0701656499999999</v>
          </cell>
          <cell r="R336">
            <v>4496419</v>
          </cell>
          <cell r="S336">
            <v>1.4139999999999999</v>
          </cell>
          <cell r="T336">
            <v>1.64</v>
          </cell>
          <cell r="U336">
            <v>1.306</v>
          </cell>
          <cell r="V336">
            <v>1.35</v>
          </cell>
          <cell r="W336">
            <v>-4.3909348440000002</v>
          </cell>
          <cell r="X336">
            <v>1727</v>
          </cell>
          <cell r="Y336">
            <v>906129</v>
          </cell>
          <cell r="Z336">
            <v>1278.2656099999999</v>
          </cell>
          <cell r="AA336">
            <v>38943</v>
          </cell>
          <cell r="AB336">
            <v>20157246</v>
          </cell>
          <cell r="AC336">
            <v>32441.645280000001</v>
          </cell>
          <cell r="AD336">
            <v>906129</v>
          </cell>
          <cell r="AE336">
            <v>1278.2656099999999</v>
          </cell>
          <cell r="AF336">
            <v>20157246</v>
          </cell>
          <cell r="AG336">
            <v>32441.645280000001</v>
          </cell>
        </row>
        <row r="337">
          <cell r="B337" t="str">
            <v>FR0013297165</v>
          </cell>
          <cell r="C337" t="str">
            <v>CESAR</v>
          </cell>
          <cell r="D337" t="str">
            <v>Paris</v>
          </cell>
          <cell r="E337" t="str">
            <v>Domestic</v>
          </cell>
          <cell r="F337" t="str">
            <v>FRA</v>
          </cell>
          <cell r="G337" t="str">
            <v>Fixing</v>
          </cell>
          <cell r="H337" t="str">
            <v>E1</v>
          </cell>
          <cell r="I337" t="str">
            <v>40203045</v>
          </cell>
          <cell r="J337" t="str">
            <v/>
          </cell>
          <cell r="K337" t="str">
            <v>EUR</v>
          </cell>
          <cell r="L337" t="str">
            <v>E</v>
          </cell>
          <cell r="M337" t="str">
            <v>041</v>
          </cell>
          <cell r="N337">
            <v>3.75</v>
          </cell>
          <cell r="O337" t="str">
            <v>Shares</v>
          </cell>
          <cell r="P337">
            <v>87294</v>
          </cell>
          <cell r="Q337">
            <v>0.23247614</v>
          </cell>
          <cell r="R337">
            <v>2301744</v>
          </cell>
          <cell r="S337">
            <v>0.12</v>
          </cell>
          <cell r="T337">
            <v>0.12</v>
          </cell>
          <cell r="U337">
            <v>0.1</v>
          </cell>
          <cell r="V337">
            <v>0.10100000000000001</v>
          </cell>
          <cell r="W337">
            <v>-15.83333333</v>
          </cell>
          <cell r="X337">
            <v>74</v>
          </cell>
          <cell r="Y337">
            <v>64547</v>
          </cell>
          <cell r="Z337">
            <v>6.6942700000000004</v>
          </cell>
          <cell r="AA337">
            <v>633</v>
          </cell>
          <cell r="AB337">
            <v>378330</v>
          </cell>
          <cell r="AC337">
            <v>49.822519999999997</v>
          </cell>
          <cell r="AD337">
            <v>64547</v>
          </cell>
          <cell r="AE337">
            <v>6.6942700000000004</v>
          </cell>
          <cell r="AF337">
            <v>378330</v>
          </cell>
          <cell r="AG337">
            <v>49.822519999999997</v>
          </cell>
        </row>
        <row r="338">
          <cell r="B338" t="str">
            <v>IT0005402034</v>
          </cell>
          <cell r="C338" t="str">
            <v>CESYNT A SHARES</v>
          </cell>
          <cell r="D338" t="str">
            <v>Paris</v>
          </cell>
          <cell r="E338" t="str">
            <v>Foreign</v>
          </cell>
          <cell r="F338" t="str">
            <v>ITA</v>
          </cell>
          <cell r="G338" t="str">
            <v>Fixing</v>
          </cell>
          <cell r="H338" t="str">
            <v>F9</v>
          </cell>
          <cell r="I338" t="str">
            <v>40201010</v>
          </cell>
          <cell r="J338" t="str">
            <v/>
          </cell>
          <cell r="K338" t="str">
            <v>EUR</v>
          </cell>
          <cell r="L338" t="str">
            <v>D</v>
          </cell>
          <cell r="M338" t="str">
            <v>041</v>
          </cell>
          <cell r="N338">
            <v>0</v>
          </cell>
          <cell r="O338" t="str">
            <v>Shares</v>
          </cell>
          <cell r="P338">
            <v>251014</v>
          </cell>
          <cell r="Q338">
            <v>6.7519188000000003</v>
          </cell>
          <cell r="R338">
            <v>3751066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5</v>
          </cell>
          <cell r="AB338">
            <v>882</v>
          </cell>
          <cell r="AC338">
            <v>1.5875999999999999</v>
          </cell>
          <cell r="AD338">
            <v>0</v>
          </cell>
          <cell r="AE338">
            <v>0</v>
          </cell>
          <cell r="AF338">
            <v>882</v>
          </cell>
          <cell r="AG338">
            <v>1.5875999999999999</v>
          </cell>
        </row>
        <row r="339">
          <cell r="B339" t="str">
            <v>IT0005398877</v>
          </cell>
          <cell r="C339" t="str">
            <v>CESYNT B SHARES</v>
          </cell>
          <cell r="D339" t="str">
            <v>Paris</v>
          </cell>
          <cell r="E339" t="str">
            <v>Foreign</v>
          </cell>
          <cell r="F339" t="str">
            <v>ITA</v>
          </cell>
          <cell r="G339" t="str">
            <v>Fixing</v>
          </cell>
          <cell r="H339" t="str">
            <v>F9</v>
          </cell>
          <cell r="I339" t="str">
            <v>40201010</v>
          </cell>
          <cell r="J339" t="str">
            <v/>
          </cell>
          <cell r="K339" t="str">
            <v>EUR</v>
          </cell>
          <cell r="L339" t="str">
            <v>D</v>
          </cell>
          <cell r="M339" t="str">
            <v>041</v>
          </cell>
          <cell r="N339">
            <v>0</v>
          </cell>
          <cell r="O339" t="str">
            <v>Shares</v>
          </cell>
          <cell r="P339">
            <v>251014</v>
          </cell>
          <cell r="Q339">
            <v>3.7593953999999998</v>
          </cell>
          <cell r="R339">
            <v>2088553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</row>
        <row r="340">
          <cell r="B340" t="str">
            <v>BE0003883031</v>
          </cell>
          <cell r="C340" t="str">
            <v>CFE</v>
          </cell>
          <cell r="D340" t="str">
            <v>Brussels</v>
          </cell>
          <cell r="E340" t="str">
            <v>Domestic</v>
          </cell>
          <cell r="F340" t="str">
            <v>BEL</v>
          </cell>
          <cell r="G340" t="str">
            <v>Continuous</v>
          </cell>
          <cell r="H340" t="str">
            <v>A1</v>
          </cell>
          <cell r="I340" t="str">
            <v>50101010</v>
          </cell>
          <cell r="J340" t="str">
            <v/>
          </cell>
          <cell r="K340" t="str">
            <v>EUR</v>
          </cell>
          <cell r="L340" t="str">
            <v>H</v>
          </cell>
          <cell r="M340" t="str">
            <v>041</v>
          </cell>
          <cell r="N340">
            <v>0</v>
          </cell>
          <cell r="O340" t="str">
            <v>Shares</v>
          </cell>
          <cell r="P340">
            <v>1979</v>
          </cell>
          <cell r="Q340">
            <v>3108.6183895999998</v>
          </cell>
          <cell r="R340">
            <v>25314482</v>
          </cell>
          <cell r="S340">
            <v>92.5</v>
          </cell>
          <cell r="T340">
            <v>123.6</v>
          </cell>
          <cell r="U340">
            <v>90.4</v>
          </cell>
          <cell r="V340">
            <v>122.8</v>
          </cell>
          <cell r="W340">
            <v>33.769063181</v>
          </cell>
          <cell r="X340">
            <v>14371</v>
          </cell>
          <cell r="Y340">
            <v>431455</v>
          </cell>
          <cell r="Z340">
            <v>47187.908600000002</v>
          </cell>
          <cell r="AA340">
            <v>83448</v>
          </cell>
          <cell r="AB340">
            <v>2156433</v>
          </cell>
          <cell r="AC340">
            <v>200620.36249999999</v>
          </cell>
          <cell r="AD340">
            <v>438749</v>
          </cell>
          <cell r="AE340">
            <v>47996.0838</v>
          </cell>
          <cell r="AF340">
            <v>2220479</v>
          </cell>
          <cell r="AG340">
            <v>206423.95615000001</v>
          </cell>
        </row>
        <row r="341">
          <cell r="B341" t="str">
            <v>FR0000037475</v>
          </cell>
          <cell r="C341" t="str">
            <v>CFI</v>
          </cell>
          <cell r="D341" t="str">
            <v>Paris</v>
          </cell>
          <cell r="E341" t="str">
            <v>Domestic</v>
          </cell>
          <cell r="F341" t="str">
            <v>FRA</v>
          </cell>
          <cell r="G341" t="str">
            <v>Fixing</v>
          </cell>
          <cell r="H341" t="str">
            <v>13</v>
          </cell>
          <cell r="I341" t="str">
            <v>35101010</v>
          </cell>
          <cell r="J341" t="str">
            <v/>
          </cell>
          <cell r="K341" t="str">
            <v>EUR</v>
          </cell>
          <cell r="L341" t="str">
            <v>J</v>
          </cell>
          <cell r="M341" t="str">
            <v>041</v>
          </cell>
          <cell r="N341">
            <v>17.559999999999999</v>
          </cell>
          <cell r="O341" t="str">
            <v>Shares</v>
          </cell>
          <cell r="P341">
            <v>3894</v>
          </cell>
          <cell r="Q341">
            <v>0.79869944000000004</v>
          </cell>
          <cell r="R341">
            <v>854224</v>
          </cell>
          <cell r="S341">
            <v>0.8</v>
          </cell>
          <cell r="T341">
            <v>0.93500000000000005</v>
          </cell>
          <cell r="U341">
            <v>0.8</v>
          </cell>
          <cell r="V341">
            <v>0.93500000000000005</v>
          </cell>
          <cell r="W341">
            <v>8.7209302326000007</v>
          </cell>
          <cell r="X341">
            <v>14</v>
          </cell>
          <cell r="Y341">
            <v>9024</v>
          </cell>
          <cell r="Z341">
            <v>7.4097999999999997</v>
          </cell>
          <cell r="AA341">
            <v>133</v>
          </cell>
          <cell r="AB341">
            <v>32823</v>
          </cell>
          <cell r="AC341">
            <v>28.694179999999999</v>
          </cell>
          <cell r="AD341">
            <v>9024</v>
          </cell>
          <cell r="AE341">
            <v>7.4097999999999997</v>
          </cell>
          <cell r="AF341">
            <v>32823</v>
          </cell>
          <cell r="AG341">
            <v>28.694179999999999</v>
          </cell>
        </row>
        <row r="342">
          <cell r="B342" t="str">
            <v>MC0010000826</v>
          </cell>
          <cell r="C342" t="str">
            <v>CFM INDOSUEZWEALTH</v>
          </cell>
          <cell r="D342" t="str">
            <v>Paris</v>
          </cell>
          <cell r="E342" t="str">
            <v>Domestic</v>
          </cell>
          <cell r="F342" t="str">
            <v>MCO</v>
          </cell>
          <cell r="G342" t="str">
            <v>Fixing</v>
          </cell>
          <cell r="H342" t="str">
            <v>10</v>
          </cell>
          <cell r="I342" t="str">
            <v>30101010</v>
          </cell>
          <cell r="J342" t="str">
            <v/>
          </cell>
          <cell r="K342" t="str">
            <v>EUR</v>
          </cell>
          <cell r="L342" t="str">
            <v>D</v>
          </cell>
          <cell r="M342" t="str">
            <v>041</v>
          </cell>
          <cell r="N342">
            <v>61</v>
          </cell>
          <cell r="O342" t="str">
            <v>Shares</v>
          </cell>
          <cell r="P342">
            <v>15330</v>
          </cell>
          <cell r="Q342">
            <v>567.27</v>
          </cell>
          <cell r="R342">
            <v>573000</v>
          </cell>
          <cell r="S342">
            <v>900</v>
          </cell>
          <cell r="T342">
            <v>990</v>
          </cell>
          <cell r="U342">
            <v>900</v>
          </cell>
          <cell r="V342">
            <v>990</v>
          </cell>
          <cell r="W342">
            <v>14.450867052</v>
          </cell>
          <cell r="X342">
            <v>26</v>
          </cell>
          <cell r="Y342">
            <v>118</v>
          </cell>
          <cell r="Z342">
            <v>112.80500000000001</v>
          </cell>
          <cell r="AA342">
            <v>141</v>
          </cell>
          <cell r="AB342">
            <v>596</v>
          </cell>
          <cell r="AC342">
            <v>534.73</v>
          </cell>
          <cell r="AD342">
            <v>118</v>
          </cell>
          <cell r="AE342">
            <v>112.80500000000001</v>
          </cell>
          <cell r="AF342">
            <v>626</v>
          </cell>
          <cell r="AG342">
            <v>561.73</v>
          </cell>
        </row>
        <row r="343">
          <cell r="B343" t="str">
            <v>FR0013181864</v>
          </cell>
          <cell r="C343" t="str">
            <v>CGG</v>
          </cell>
          <cell r="D343" t="str">
            <v>Paris</v>
          </cell>
          <cell r="E343" t="str">
            <v>Domestic</v>
          </cell>
          <cell r="F343" t="str">
            <v>FRA</v>
          </cell>
          <cell r="G343" t="str">
            <v>Continuous</v>
          </cell>
          <cell r="H343" t="str">
            <v>11</v>
          </cell>
          <cell r="I343" t="str">
            <v>60101030</v>
          </cell>
          <cell r="J343" t="str">
            <v/>
          </cell>
          <cell r="K343" t="str">
            <v>EUR</v>
          </cell>
          <cell r="L343" t="str">
            <v>I</v>
          </cell>
          <cell r="M343" t="str">
            <v>041</v>
          </cell>
          <cell r="N343">
            <v>0.01</v>
          </cell>
          <cell r="O343" t="str">
            <v>Shares</v>
          </cell>
          <cell r="P343">
            <v>3224</v>
          </cell>
          <cell r="Q343">
            <v>452.90182726</v>
          </cell>
          <cell r="R343">
            <v>711662205</v>
          </cell>
          <cell r="S343">
            <v>0.6038</v>
          </cell>
          <cell r="T343">
            <v>0.6774</v>
          </cell>
          <cell r="U343">
            <v>0.58199999999999996</v>
          </cell>
          <cell r="V343">
            <v>0.63639999999999997</v>
          </cell>
          <cell r="W343">
            <v>7.8644067797000003</v>
          </cell>
          <cell r="X343">
            <v>39241</v>
          </cell>
          <cell r="Y343">
            <v>184358693</v>
          </cell>
          <cell r="Z343">
            <v>115552.47172</v>
          </cell>
          <cell r="AA343">
            <v>882546</v>
          </cell>
          <cell r="AB343">
            <v>3055807599</v>
          </cell>
          <cell r="AC343">
            <v>2490904.1664</v>
          </cell>
          <cell r="AD343">
            <v>184358693</v>
          </cell>
          <cell r="AE343">
            <v>115552.47172</v>
          </cell>
          <cell r="AF343">
            <v>3055807602</v>
          </cell>
          <cell r="AG343">
            <v>2490904.1683</v>
          </cell>
        </row>
        <row r="344">
          <cell r="B344" t="str">
            <v>FR0000037871</v>
          </cell>
          <cell r="C344" t="str">
            <v>CH.FER DEPARTEMENT</v>
          </cell>
          <cell r="D344" t="str">
            <v>Paris</v>
          </cell>
          <cell r="E344" t="str">
            <v>Domestic</v>
          </cell>
          <cell r="F344" t="str">
            <v>FRA</v>
          </cell>
          <cell r="G344" t="str">
            <v>Fixing</v>
          </cell>
          <cell r="H344" t="str">
            <v>10</v>
          </cell>
          <cell r="I344" t="str">
            <v>50206015</v>
          </cell>
          <cell r="J344" t="str">
            <v/>
          </cell>
          <cell r="K344" t="str">
            <v>EUR</v>
          </cell>
          <cell r="L344" t="str">
            <v>D</v>
          </cell>
          <cell r="M344" t="str">
            <v>041</v>
          </cell>
          <cell r="N344">
            <v>0</v>
          </cell>
          <cell r="O344" t="str">
            <v>Shares</v>
          </cell>
          <cell r="P344">
            <v>3222</v>
          </cell>
          <cell r="Q344">
            <v>20.212499999999999</v>
          </cell>
          <cell r="R344">
            <v>27500</v>
          </cell>
          <cell r="S344">
            <v>705</v>
          </cell>
          <cell r="T344">
            <v>735</v>
          </cell>
          <cell r="U344">
            <v>705</v>
          </cell>
          <cell r="V344">
            <v>735</v>
          </cell>
          <cell r="W344">
            <v>0</v>
          </cell>
          <cell r="X344">
            <v>8</v>
          </cell>
          <cell r="Y344">
            <v>10</v>
          </cell>
          <cell r="Z344">
            <v>7.32</v>
          </cell>
          <cell r="AA344">
            <v>67</v>
          </cell>
          <cell r="AB344">
            <v>187</v>
          </cell>
          <cell r="AC344">
            <v>125.735</v>
          </cell>
          <cell r="AD344">
            <v>10</v>
          </cell>
          <cell r="AE344">
            <v>7.32</v>
          </cell>
          <cell r="AF344">
            <v>187</v>
          </cell>
          <cell r="AG344">
            <v>125.735</v>
          </cell>
        </row>
        <row r="345">
          <cell r="B345" t="str">
            <v>FR0000051567</v>
          </cell>
          <cell r="C345" t="str">
            <v>CH.FER VAR GARD N.</v>
          </cell>
          <cell r="D345" t="str">
            <v>Paris</v>
          </cell>
          <cell r="E345" t="str">
            <v>Domestic</v>
          </cell>
          <cell r="F345" t="str">
            <v>FRA</v>
          </cell>
          <cell r="G345" t="str">
            <v>Fixing</v>
          </cell>
          <cell r="H345" t="str">
            <v>10</v>
          </cell>
          <cell r="I345" t="str">
            <v>30204000</v>
          </cell>
          <cell r="J345" t="str">
            <v/>
          </cell>
          <cell r="K345" t="str">
            <v>EUR</v>
          </cell>
          <cell r="L345" t="str">
            <v>D</v>
          </cell>
          <cell r="M345" t="str">
            <v>041</v>
          </cell>
          <cell r="N345">
            <v>16</v>
          </cell>
          <cell r="O345" t="str">
            <v>Shares</v>
          </cell>
          <cell r="P345">
            <v>15768</v>
          </cell>
          <cell r="Q345">
            <v>446.23500000000001</v>
          </cell>
          <cell r="R345">
            <v>62850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67</v>
          </cell>
          <cell r="AB345">
            <v>107</v>
          </cell>
          <cell r="AC345">
            <v>567.82000000000005</v>
          </cell>
          <cell r="AD345">
            <v>0</v>
          </cell>
          <cell r="AE345">
            <v>0</v>
          </cell>
          <cell r="AF345">
            <v>107</v>
          </cell>
          <cell r="AG345">
            <v>567.82000000000005</v>
          </cell>
        </row>
        <row r="346">
          <cell r="B346" t="str">
            <v>BE0010381029</v>
          </cell>
          <cell r="C346" t="str">
            <v>CHARB BONNIER</v>
          </cell>
          <cell r="D346" t="str">
            <v>Brussels</v>
          </cell>
          <cell r="E346" t="str">
            <v>Domestic</v>
          </cell>
          <cell r="F346" t="str">
            <v>BEL</v>
          </cell>
          <cell r="G346" t="str">
            <v>Fixing</v>
          </cell>
          <cell r="H346" t="str">
            <v>VF</v>
          </cell>
          <cell r="I346" t="str">
            <v>99999999</v>
          </cell>
          <cell r="J346" t="str">
            <v/>
          </cell>
          <cell r="K346" t="str">
            <v>EUR</v>
          </cell>
          <cell r="L346" t="str">
            <v>G</v>
          </cell>
          <cell r="M346" t="str">
            <v>041</v>
          </cell>
          <cell r="N346">
            <v>0</v>
          </cell>
          <cell r="O346" t="str">
            <v>Shares</v>
          </cell>
          <cell r="P346">
            <v>1951</v>
          </cell>
          <cell r="Q346">
            <v>9.4499999999999998E-4</v>
          </cell>
          <cell r="R346">
            <v>10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</row>
        <row r="347">
          <cell r="B347" t="str">
            <v>BE0003256550</v>
          </cell>
          <cell r="C347" t="str">
            <v>CHARB. HASARD</v>
          </cell>
          <cell r="D347" t="str">
            <v>Brussels</v>
          </cell>
          <cell r="E347" t="str">
            <v>Domestic</v>
          </cell>
          <cell r="F347" t="str">
            <v>BEL</v>
          </cell>
          <cell r="G347" t="str">
            <v>Fixing</v>
          </cell>
          <cell r="H347" t="str">
            <v>VF</v>
          </cell>
          <cell r="I347" t="str">
            <v>99999999</v>
          </cell>
          <cell r="J347" t="str">
            <v/>
          </cell>
          <cell r="K347" t="str">
            <v>EUR</v>
          </cell>
          <cell r="L347" t="str">
            <v>G</v>
          </cell>
          <cell r="M347" t="str">
            <v>041</v>
          </cell>
          <cell r="N347">
            <v>0</v>
          </cell>
          <cell r="O347" t="str">
            <v>Shares</v>
          </cell>
          <cell r="P347">
            <v>2160</v>
          </cell>
          <cell r="Q347">
            <v>1.2999999999999999E-4</v>
          </cell>
          <cell r="R347">
            <v>10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</row>
        <row r="348">
          <cell r="B348" t="str">
            <v>FR0000130692</v>
          </cell>
          <cell r="C348" t="str">
            <v>CHARGEURS</v>
          </cell>
          <cell r="D348" t="str">
            <v>Paris</v>
          </cell>
          <cell r="E348" t="str">
            <v>Domestic</v>
          </cell>
          <cell r="F348" t="str">
            <v>FRA</v>
          </cell>
          <cell r="G348" t="str">
            <v>Continuous</v>
          </cell>
          <cell r="H348" t="str">
            <v>16</v>
          </cell>
          <cell r="I348" t="str">
            <v>50203000</v>
          </cell>
          <cell r="J348" t="str">
            <v/>
          </cell>
          <cell r="K348" t="str">
            <v>EUR</v>
          </cell>
          <cell r="L348" t="str">
            <v>I</v>
          </cell>
          <cell r="M348" t="str">
            <v>041</v>
          </cell>
          <cell r="N348">
            <v>0.16</v>
          </cell>
          <cell r="O348" t="str">
            <v>Shares</v>
          </cell>
          <cell r="P348">
            <v>64229</v>
          </cell>
          <cell r="Q348">
            <v>640.65810183999997</v>
          </cell>
          <cell r="R348">
            <v>24583964</v>
          </cell>
          <cell r="S348">
            <v>25.3</v>
          </cell>
          <cell r="T348">
            <v>26.5</v>
          </cell>
          <cell r="U348">
            <v>23.88</v>
          </cell>
          <cell r="V348">
            <v>26.06</v>
          </cell>
          <cell r="W348">
            <v>3.3306899286</v>
          </cell>
          <cell r="X348">
            <v>9437</v>
          </cell>
          <cell r="Y348">
            <v>598475</v>
          </cell>
          <cell r="Z348">
            <v>15016.85852</v>
          </cell>
          <cell r="AA348">
            <v>165629</v>
          </cell>
          <cell r="AB348">
            <v>15064256</v>
          </cell>
          <cell r="AC348">
            <v>338313.28714999999</v>
          </cell>
          <cell r="AD348">
            <v>598475</v>
          </cell>
          <cell r="AE348">
            <v>15016.85852</v>
          </cell>
          <cell r="AF348">
            <v>15218606</v>
          </cell>
          <cell r="AG348">
            <v>341650.68994000001</v>
          </cell>
        </row>
        <row r="349">
          <cell r="B349" t="str">
            <v>FR0000060907</v>
          </cell>
          <cell r="C349" t="str">
            <v>CHAUSSERIA</v>
          </cell>
          <cell r="D349" t="str">
            <v>Paris</v>
          </cell>
          <cell r="E349" t="str">
            <v>Domestic</v>
          </cell>
          <cell r="F349" t="str">
            <v>FRA</v>
          </cell>
          <cell r="G349" t="str">
            <v>Fixing</v>
          </cell>
          <cell r="H349" t="str">
            <v>13</v>
          </cell>
          <cell r="I349" t="str">
            <v>40204025</v>
          </cell>
          <cell r="J349" t="str">
            <v/>
          </cell>
          <cell r="K349" t="str">
            <v>EUR</v>
          </cell>
          <cell r="L349" t="str">
            <v>J</v>
          </cell>
          <cell r="M349" t="str">
            <v>041</v>
          </cell>
          <cell r="N349">
            <v>3.81</v>
          </cell>
          <cell r="O349" t="str">
            <v>Shares</v>
          </cell>
          <cell r="P349">
            <v>29953</v>
          </cell>
          <cell r="Q349">
            <v>1.93978984</v>
          </cell>
          <cell r="R349">
            <v>480146</v>
          </cell>
          <cell r="S349">
            <v>4.96</v>
          </cell>
          <cell r="T349">
            <v>4.96</v>
          </cell>
          <cell r="U349">
            <v>3.6</v>
          </cell>
          <cell r="V349">
            <v>4.04</v>
          </cell>
          <cell r="W349">
            <v>-11.790393010000001</v>
          </cell>
          <cell r="X349">
            <v>28</v>
          </cell>
          <cell r="Y349">
            <v>1185</v>
          </cell>
          <cell r="Z349">
            <v>4.7107599999999996</v>
          </cell>
          <cell r="AA349">
            <v>369</v>
          </cell>
          <cell r="AB349">
            <v>26440</v>
          </cell>
          <cell r="AC349">
            <v>155.20078000000001</v>
          </cell>
          <cell r="AD349">
            <v>1185</v>
          </cell>
          <cell r="AE349">
            <v>4.7107599999999996</v>
          </cell>
          <cell r="AF349">
            <v>26440</v>
          </cell>
          <cell r="AG349">
            <v>155.20078000000001</v>
          </cell>
        </row>
        <row r="350">
          <cell r="B350" t="str">
            <v>FR0010447086</v>
          </cell>
          <cell r="C350" t="str">
            <v>CHEOPS TECHNOLOGY</v>
          </cell>
          <cell r="D350" t="str">
            <v>Paris</v>
          </cell>
          <cell r="E350" t="str">
            <v>Domestic</v>
          </cell>
          <cell r="F350" t="str">
            <v>FRA</v>
          </cell>
          <cell r="G350" t="str">
            <v>Fixing</v>
          </cell>
          <cell r="H350" t="str">
            <v>10</v>
          </cell>
          <cell r="I350" t="str">
            <v>10101010</v>
          </cell>
          <cell r="J350" t="str">
            <v/>
          </cell>
          <cell r="K350" t="str">
            <v>EUR</v>
          </cell>
          <cell r="L350" t="str">
            <v>D</v>
          </cell>
          <cell r="M350" t="str">
            <v>041</v>
          </cell>
          <cell r="N350">
            <v>0.1</v>
          </cell>
          <cell r="O350" t="str">
            <v>Shares</v>
          </cell>
          <cell r="P350">
            <v>137598</v>
          </cell>
          <cell r="Q350">
            <v>177.1</v>
          </cell>
          <cell r="R350">
            <v>2300000</v>
          </cell>
          <cell r="S350">
            <v>51</v>
          </cell>
          <cell r="T350">
            <v>87</v>
          </cell>
          <cell r="U350">
            <v>51</v>
          </cell>
          <cell r="V350">
            <v>77</v>
          </cell>
          <cell r="W350">
            <v>37.5</v>
          </cell>
          <cell r="X350">
            <v>101</v>
          </cell>
          <cell r="Y350">
            <v>2821</v>
          </cell>
          <cell r="Z350">
            <v>211.21299999999999</v>
          </cell>
          <cell r="AA350">
            <v>363</v>
          </cell>
          <cell r="AB350">
            <v>10814</v>
          </cell>
          <cell r="AC350">
            <v>582.2346</v>
          </cell>
          <cell r="AD350">
            <v>2821</v>
          </cell>
          <cell r="AE350">
            <v>211.21299999999999</v>
          </cell>
          <cell r="AF350">
            <v>10814</v>
          </cell>
          <cell r="AG350">
            <v>582.2346</v>
          </cell>
        </row>
        <row r="351">
          <cell r="B351" t="str">
            <v>US1667641005</v>
          </cell>
          <cell r="C351" t="str">
            <v>CHEVRON</v>
          </cell>
          <cell r="D351" t="str">
            <v>Brussels</v>
          </cell>
          <cell r="E351" t="str">
            <v>Foreign</v>
          </cell>
          <cell r="F351" t="str">
            <v>USA</v>
          </cell>
          <cell r="G351" t="str">
            <v>Fixing</v>
          </cell>
          <cell r="H351" t="str">
            <v>A6</v>
          </cell>
          <cell r="I351" t="str">
            <v>60101000</v>
          </cell>
          <cell r="J351" t="str">
            <v/>
          </cell>
          <cell r="K351" t="str">
            <v>USD</v>
          </cell>
          <cell r="L351" t="str">
            <v>D</v>
          </cell>
          <cell r="M351" t="str">
            <v>041</v>
          </cell>
          <cell r="N351">
            <v>0.75</v>
          </cell>
          <cell r="O351" t="str">
            <v>Shares</v>
          </cell>
          <cell r="P351">
            <v>6072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21</v>
          </cell>
          <cell r="AB351">
            <v>695</v>
          </cell>
          <cell r="AC351">
            <v>56.404530000000001</v>
          </cell>
          <cell r="AD351">
            <v>0</v>
          </cell>
          <cell r="AE351">
            <v>0</v>
          </cell>
          <cell r="AF351">
            <v>695</v>
          </cell>
          <cell r="AG351">
            <v>56.404530000000001</v>
          </cell>
        </row>
        <row r="352">
          <cell r="B352" t="str">
            <v>BE0974370026</v>
          </cell>
          <cell r="C352" t="str">
            <v>CHOICE</v>
          </cell>
          <cell r="D352" t="str">
            <v>Brussels</v>
          </cell>
          <cell r="E352" t="str">
            <v>Domestic</v>
          </cell>
          <cell r="F352" t="str">
            <v>BEL</v>
          </cell>
          <cell r="G352" t="str">
            <v>Fixing</v>
          </cell>
          <cell r="H352" t="str">
            <v>B4</v>
          </cell>
          <cell r="I352" t="str">
            <v>10101020</v>
          </cell>
          <cell r="J352" t="str">
            <v/>
          </cell>
          <cell r="K352" t="str">
            <v>EUR</v>
          </cell>
          <cell r="L352" t="str">
            <v>D</v>
          </cell>
          <cell r="M352" t="str">
            <v>041</v>
          </cell>
          <cell r="N352">
            <v>0</v>
          </cell>
          <cell r="O352" t="str">
            <v>Shares</v>
          </cell>
          <cell r="P352">
            <v>249741</v>
          </cell>
          <cell r="Q352">
            <v>8.9002800000000004</v>
          </cell>
          <cell r="R352">
            <v>2170800</v>
          </cell>
          <cell r="S352">
            <v>5.7089999999999996</v>
          </cell>
          <cell r="T352">
            <v>5.7089999999999996</v>
          </cell>
          <cell r="U352">
            <v>4.05</v>
          </cell>
          <cell r="V352">
            <v>4.0999999999999996</v>
          </cell>
          <cell r="W352">
            <v>5.1282051282000003</v>
          </cell>
          <cell r="X352">
            <v>32</v>
          </cell>
          <cell r="Y352">
            <v>3257</v>
          </cell>
          <cell r="Z352">
            <v>15.73856</v>
          </cell>
          <cell r="AA352">
            <v>1197</v>
          </cell>
          <cell r="AB352">
            <v>167837</v>
          </cell>
          <cell r="AC352">
            <v>1604.03359</v>
          </cell>
          <cell r="AD352">
            <v>3257</v>
          </cell>
          <cell r="AE352">
            <v>15.73856</v>
          </cell>
          <cell r="AF352">
            <v>167837</v>
          </cell>
          <cell r="AG352">
            <v>1604.03359</v>
          </cell>
        </row>
        <row r="353">
          <cell r="B353" t="str">
            <v>FR0000130403</v>
          </cell>
          <cell r="C353" t="str">
            <v>CHRISTIAN DIOR</v>
          </cell>
          <cell r="D353" t="str">
            <v>Paris</v>
          </cell>
          <cell r="E353" t="str">
            <v>Domestic</v>
          </cell>
          <cell r="F353" t="str">
            <v>FRA</v>
          </cell>
          <cell r="G353" t="str">
            <v>Continuous</v>
          </cell>
          <cell r="H353" t="str">
            <v>11</v>
          </cell>
          <cell r="I353" t="str">
            <v>40204020</v>
          </cell>
          <cell r="J353" t="str">
            <v/>
          </cell>
          <cell r="K353" t="str">
            <v>EUR</v>
          </cell>
          <cell r="L353" t="str">
            <v>H</v>
          </cell>
          <cell r="M353" t="str">
            <v>041</v>
          </cell>
          <cell r="N353">
            <v>2</v>
          </cell>
          <cell r="O353" t="str">
            <v>Shares</v>
          </cell>
          <cell r="P353">
            <v>49742</v>
          </cell>
          <cell r="Q353">
            <v>131770.48668</v>
          </cell>
          <cell r="R353">
            <v>180507516</v>
          </cell>
          <cell r="S353">
            <v>674</v>
          </cell>
          <cell r="T353">
            <v>733.5</v>
          </cell>
          <cell r="U353">
            <v>660.5</v>
          </cell>
          <cell r="V353">
            <v>730</v>
          </cell>
          <cell r="W353">
            <v>9.6096096095999997</v>
          </cell>
          <cell r="X353">
            <v>15089</v>
          </cell>
          <cell r="Y353">
            <v>104792</v>
          </cell>
          <cell r="Z353">
            <v>72592.447</v>
          </cell>
          <cell r="AA353">
            <v>200416</v>
          </cell>
          <cell r="AB353">
            <v>1749185</v>
          </cell>
          <cell r="AC353">
            <v>1071289.2729</v>
          </cell>
          <cell r="AD353">
            <v>104830</v>
          </cell>
          <cell r="AE353">
            <v>72618.001999999993</v>
          </cell>
          <cell r="AF353">
            <v>1755716</v>
          </cell>
          <cell r="AG353">
            <v>1075402.4931999999</v>
          </cell>
        </row>
        <row r="354">
          <cell r="B354" t="str">
            <v>BE0003706208</v>
          </cell>
          <cell r="C354" t="str">
            <v>CIBIX</v>
          </cell>
          <cell r="D354" t="str">
            <v>Brussels</v>
          </cell>
          <cell r="E354" t="str">
            <v>Domestic</v>
          </cell>
          <cell r="F354" t="str">
            <v>BEL</v>
          </cell>
          <cell r="G354" t="str">
            <v>Fixing</v>
          </cell>
          <cell r="H354" t="str">
            <v>VB</v>
          </cell>
          <cell r="I354" t="str">
            <v>99999999</v>
          </cell>
          <cell r="J354" t="str">
            <v/>
          </cell>
          <cell r="K354" t="str">
            <v>EUR</v>
          </cell>
          <cell r="L354" t="str">
            <v>G</v>
          </cell>
          <cell r="M354" t="str">
            <v>041</v>
          </cell>
          <cell r="N354">
            <v>0</v>
          </cell>
          <cell r="O354" t="str">
            <v>Shares</v>
          </cell>
          <cell r="P354">
            <v>73052</v>
          </cell>
          <cell r="Q354">
            <v>0</v>
          </cell>
          <cell r="R354">
            <v>10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B355" t="str">
            <v>FR0000054322</v>
          </cell>
          <cell r="C355" t="str">
            <v>CIBOX INTER A CTIV</v>
          </cell>
          <cell r="D355" t="str">
            <v>Paris</v>
          </cell>
          <cell r="E355" t="str">
            <v>Domestic</v>
          </cell>
          <cell r="F355" t="str">
            <v>FRA</v>
          </cell>
          <cell r="G355" t="str">
            <v>Continuous</v>
          </cell>
          <cell r="H355" t="str">
            <v>16</v>
          </cell>
          <cell r="I355" t="str">
            <v>10102030</v>
          </cell>
          <cell r="J355" t="str">
            <v/>
          </cell>
          <cell r="K355" t="str">
            <v>EUR</v>
          </cell>
          <cell r="L355" t="str">
            <v>J</v>
          </cell>
          <cell r="M355" t="str">
            <v>041</v>
          </cell>
          <cell r="N355">
            <v>0.02</v>
          </cell>
          <cell r="O355" t="str">
            <v>Shares</v>
          </cell>
          <cell r="P355">
            <v>64194</v>
          </cell>
          <cell r="Q355">
            <v>11.560978329999999</v>
          </cell>
          <cell r="R355">
            <v>114465132</v>
          </cell>
          <cell r="S355">
            <v>9.2999999999999999E-2</v>
          </cell>
          <cell r="T355">
            <v>0.10580000000000001</v>
          </cell>
          <cell r="U355">
            <v>0.09</v>
          </cell>
          <cell r="V355">
            <v>0.10100000000000001</v>
          </cell>
          <cell r="W355">
            <v>12.097669256</v>
          </cell>
          <cell r="X355">
            <v>1747</v>
          </cell>
          <cell r="Y355">
            <v>6776866</v>
          </cell>
          <cell r="Z355">
            <v>653.26304000000005</v>
          </cell>
          <cell r="AA355">
            <v>53461</v>
          </cell>
          <cell r="AB355">
            <v>241785773</v>
          </cell>
          <cell r="AC355">
            <v>56178.631699999998</v>
          </cell>
          <cell r="AD355">
            <v>6776866</v>
          </cell>
          <cell r="AE355">
            <v>653.26304000000005</v>
          </cell>
          <cell r="AF355">
            <v>241785773</v>
          </cell>
          <cell r="AG355">
            <v>56178.631699999998</v>
          </cell>
        </row>
        <row r="356">
          <cell r="B356" t="str">
            <v>BE0003592038</v>
          </cell>
          <cell r="C356" t="str">
            <v>CIE BOIS SAUVAGE</v>
          </cell>
          <cell r="D356" t="str">
            <v>Brussels</v>
          </cell>
          <cell r="E356" t="str">
            <v>Domestic</v>
          </cell>
          <cell r="F356" t="str">
            <v>BEL</v>
          </cell>
          <cell r="G356" t="str">
            <v>Continuous</v>
          </cell>
          <cell r="H356" t="str">
            <v>A1</v>
          </cell>
          <cell r="I356" t="str">
            <v>30202010</v>
          </cell>
          <cell r="J356" t="str">
            <v/>
          </cell>
          <cell r="K356" t="str">
            <v>EUR</v>
          </cell>
          <cell r="L356" t="str">
            <v>I</v>
          </cell>
          <cell r="M356" t="str">
            <v>041</v>
          </cell>
          <cell r="N356">
            <v>0</v>
          </cell>
          <cell r="O356" t="str">
            <v>Shares</v>
          </cell>
          <cell r="P356">
            <v>46659</v>
          </cell>
          <cell r="Q356">
            <v>558.55621799999994</v>
          </cell>
          <cell r="R356">
            <v>1677346</v>
          </cell>
          <cell r="S356">
            <v>331</v>
          </cell>
          <cell r="T356">
            <v>339</v>
          </cell>
          <cell r="U356">
            <v>320</v>
          </cell>
          <cell r="V356">
            <v>333</v>
          </cell>
          <cell r="W356">
            <v>0.60422960729999997</v>
          </cell>
          <cell r="X356">
            <v>930</v>
          </cell>
          <cell r="Y356">
            <v>7362</v>
          </cell>
          <cell r="Z356">
            <v>2433.0650000000001</v>
          </cell>
          <cell r="AA356">
            <v>11535</v>
          </cell>
          <cell r="AB356">
            <v>118189</v>
          </cell>
          <cell r="AC356">
            <v>41714.192999999999</v>
          </cell>
          <cell r="AD356">
            <v>7362</v>
          </cell>
          <cell r="AE356">
            <v>2433.0650000000001</v>
          </cell>
          <cell r="AF356">
            <v>118489</v>
          </cell>
          <cell r="AG356">
            <v>41811.843000000001</v>
          </cell>
        </row>
        <row r="357">
          <cell r="B357" t="str">
            <v>FR0000060428</v>
          </cell>
          <cell r="C357" t="str">
            <v>CIE DU MONT BLANC</v>
          </cell>
          <cell r="D357" t="str">
            <v>Paris</v>
          </cell>
          <cell r="E357" t="str">
            <v>Domestic</v>
          </cell>
          <cell r="F357" t="str">
            <v>FRA</v>
          </cell>
          <cell r="G357" t="str">
            <v>Fixing</v>
          </cell>
          <cell r="H357" t="str">
            <v>10</v>
          </cell>
          <cell r="I357" t="str">
            <v>40501030</v>
          </cell>
          <cell r="J357" t="str">
            <v/>
          </cell>
          <cell r="K357" t="str">
            <v>EUR</v>
          </cell>
          <cell r="L357" t="str">
            <v>D</v>
          </cell>
          <cell r="M357" t="str">
            <v>041</v>
          </cell>
          <cell r="N357">
            <v>0</v>
          </cell>
          <cell r="O357" t="str">
            <v>Shares</v>
          </cell>
          <cell r="P357">
            <v>3161</v>
          </cell>
          <cell r="Q357">
            <v>109.21798800000001</v>
          </cell>
          <cell r="R357">
            <v>902628</v>
          </cell>
          <cell r="S357">
            <v>124</v>
          </cell>
          <cell r="T357">
            <v>124</v>
          </cell>
          <cell r="U357">
            <v>117</v>
          </cell>
          <cell r="V357">
            <v>121</v>
          </cell>
          <cell r="W357">
            <v>-3.968253968</v>
          </cell>
          <cell r="X357">
            <v>110</v>
          </cell>
          <cell r="Y357">
            <v>725</v>
          </cell>
          <cell r="Z357">
            <v>86.171999999999997</v>
          </cell>
          <cell r="AA357">
            <v>1245</v>
          </cell>
          <cell r="AB357">
            <v>11755</v>
          </cell>
          <cell r="AC357">
            <v>1428.5530000000001</v>
          </cell>
          <cell r="AD357">
            <v>725</v>
          </cell>
          <cell r="AE357">
            <v>86.171999999999997</v>
          </cell>
          <cell r="AF357">
            <v>11755</v>
          </cell>
          <cell r="AG357">
            <v>1428.5530000000001</v>
          </cell>
        </row>
        <row r="358">
          <cell r="B358" t="str">
            <v>FR0012384907</v>
          </cell>
          <cell r="C358" t="str">
            <v>CIOA</v>
          </cell>
          <cell r="D358" t="str">
            <v>Paris</v>
          </cell>
          <cell r="E358" t="str">
            <v>Domestic</v>
          </cell>
          <cell r="F358" t="str">
            <v>FRA</v>
          </cell>
          <cell r="G358" t="str">
            <v>Fixing</v>
          </cell>
          <cell r="H358" t="str">
            <v>10</v>
          </cell>
          <cell r="I358" t="str">
            <v>50205020</v>
          </cell>
          <cell r="J358" t="str">
            <v/>
          </cell>
          <cell r="K358" t="str">
            <v>EUR</v>
          </cell>
          <cell r="L358" t="str">
            <v>D</v>
          </cell>
          <cell r="M358" t="str">
            <v>041</v>
          </cell>
          <cell r="N358">
            <v>0.3</v>
          </cell>
          <cell r="O358" t="str">
            <v>Shares</v>
          </cell>
          <cell r="P358">
            <v>211864</v>
          </cell>
          <cell r="Q358">
            <v>9.6</v>
          </cell>
          <cell r="R358">
            <v>5000000</v>
          </cell>
          <cell r="S358">
            <v>1.82</v>
          </cell>
          <cell r="T358">
            <v>2</v>
          </cell>
          <cell r="U358">
            <v>1.7</v>
          </cell>
          <cell r="V358">
            <v>1.92</v>
          </cell>
          <cell r="W358">
            <v>5.4945054945000003</v>
          </cell>
          <cell r="X358">
            <v>82</v>
          </cell>
          <cell r="Y358">
            <v>12045</v>
          </cell>
          <cell r="Z358">
            <v>21.80677</v>
          </cell>
          <cell r="AA358">
            <v>1787</v>
          </cell>
          <cell r="AB358">
            <v>466591</v>
          </cell>
          <cell r="AC358">
            <v>955.40360999999996</v>
          </cell>
          <cell r="AD358">
            <v>12045</v>
          </cell>
          <cell r="AE358">
            <v>21.80677</v>
          </cell>
          <cell r="AF358">
            <v>466591</v>
          </cell>
          <cell r="AG358">
            <v>955.40360999999996</v>
          </cell>
        </row>
        <row r="359">
          <cell r="B359" t="str">
            <v>NO0010917594</v>
          </cell>
          <cell r="C359" t="str">
            <v>CIRCA GROUP</v>
          </cell>
          <cell r="D359" t="str">
            <v>Oslo</v>
          </cell>
          <cell r="E359" t="str">
            <v>Domestic</v>
          </cell>
          <cell r="F359" t="str">
            <v>NOR</v>
          </cell>
          <cell r="G359" t="str">
            <v>Fixing</v>
          </cell>
          <cell r="H359" t="str">
            <v>O9</v>
          </cell>
          <cell r="I359" t="str">
            <v>55201000</v>
          </cell>
          <cell r="J359" t="str">
            <v/>
          </cell>
          <cell r="K359" t="str">
            <v>NOK</v>
          </cell>
          <cell r="L359" t="str">
            <v>E</v>
          </cell>
          <cell r="M359" t="str">
            <v>041</v>
          </cell>
          <cell r="N359">
            <v>1</v>
          </cell>
          <cell r="O359" t="str">
            <v>Shares</v>
          </cell>
          <cell r="P359">
            <v>253516</v>
          </cell>
          <cell r="Q359">
            <v>105.76530323</v>
          </cell>
          <cell r="R359">
            <v>121713109</v>
          </cell>
          <cell r="S359">
            <v>8.9489999999999998</v>
          </cell>
          <cell r="T359">
            <v>9.4789999999999992</v>
          </cell>
          <cell r="U359">
            <v>7.22</v>
          </cell>
          <cell r="V359">
            <v>8.68</v>
          </cell>
          <cell r="W359">
            <v>-2.3182534320000001</v>
          </cell>
          <cell r="X359">
            <v>5673</v>
          </cell>
          <cell r="Y359">
            <v>6980570</v>
          </cell>
          <cell r="Z359">
            <v>5574.2530100000004</v>
          </cell>
          <cell r="AA359">
            <v>72310</v>
          </cell>
          <cell r="AB359">
            <v>68381625</v>
          </cell>
          <cell r="AC359">
            <v>112776.29104</v>
          </cell>
          <cell r="AD359">
            <v>6984205</v>
          </cell>
          <cell r="AE359">
            <v>5577.3395499999997</v>
          </cell>
          <cell r="AF359">
            <v>71912416</v>
          </cell>
          <cell r="AG359">
            <v>119086.61603999999</v>
          </cell>
        </row>
        <row r="360">
          <cell r="B360" t="str">
            <v>US17275R1023</v>
          </cell>
          <cell r="C360" t="str">
            <v>CISCO SYSTEM INC</v>
          </cell>
          <cell r="D360" t="str">
            <v>Brussels</v>
          </cell>
          <cell r="E360" t="str">
            <v>Foreign</v>
          </cell>
          <cell r="F360" t="str">
            <v>USA</v>
          </cell>
          <cell r="G360" t="str">
            <v>Fixing</v>
          </cell>
          <cell r="H360" t="str">
            <v>A6</v>
          </cell>
          <cell r="I360" t="str">
            <v>15101010</v>
          </cell>
          <cell r="J360" t="str">
            <v/>
          </cell>
          <cell r="K360" t="str">
            <v>USD</v>
          </cell>
          <cell r="L360" t="str">
            <v>D</v>
          </cell>
          <cell r="M360" t="str">
            <v>041</v>
          </cell>
          <cell r="N360">
            <v>1E-3</v>
          </cell>
          <cell r="O360" t="str">
            <v>Shares</v>
          </cell>
          <cell r="P360">
            <v>44678</v>
          </cell>
          <cell r="Q360">
            <v>0</v>
          </cell>
          <cell r="R360">
            <v>0</v>
          </cell>
          <cell r="S360">
            <v>55.38</v>
          </cell>
          <cell r="T360">
            <v>62.7</v>
          </cell>
          <cell r="U360">
            <v>55.38</v>
          </cell>
          <cell r="V360">
            <v>57.1</v>
          </cell>
          <cell r="W360">
            <v>3.9315617036999999</v>
          </cell>
          <cell r="X360">
            <v>7</v>
          </cell>
          <cell r="Y360">
            <v>211</v>
          </cell>
          <cell r="Z360">
            <v>11.00121</v>
          </cell>
          <cell r="AA360">
            <v>90</v>
          </cell>
          <cell r="AB360">
            <v>3548</v>
          </cell>
          <cell r="AC360">
            <v>152.47084000000001</v>
          </cell>
          <cell r="AD360">
            <v>211</v>
          </cell>
          <cell r="AE360">
            <v>11.00121</v>
          </cell>
          <cell r="AF360">
            <v>3548</v>
          </cell>
          <cell r="AG360">
            <v>152.47084000000001</v>
          </cell>
        </row>
        <row r="361">
          <cell r="B361" t="str">
            <v>BE0021556221</v>
          </cell>
          <cell r="C361" t="str">
            <v>CKV</v>
          </cell>
          <cell r="D361" t="str">
            <v>Brussels</v>
          </cell>
          <cell r="E361" t="str">
            <v>Domestic</v>
          </cell>
          <cell r="F361" t="str">
            <v>BEL</v>
          </cell>
          <cell r="G361" t="str">
            <v>Fixing</v>
          </cell>
          <cell r="H361" t="str">
            <v>VA</v>
          </cell>
          <cell r="I361" t="str">
            <v>99999999</v>
          </cell>
          <cell r="J361" t="str">
            <v/>
          </cell>
          <cell r="K361" t="str">
            <v>EUR</v>
          </cell>
          <cell r="L361" t="str">
            <v>G</v>
          </cell>
          <cell r="M361" t="str">
            <v>041</v>
          </cell>
          <cell r="N361">
            <v>0</v>
          </cell>
          <cell r="O361" t="str">
            <v>Shares</v>
          </cell>
          <cell r="P361">
            <v>228707</v>
          </cell>
          <cell r="Q361">
            <v>5.1469999999999999E-4</v>
          </cell>
          <cell r="R361">
            <v>10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B362" t="str">
            <v>FR0013426004</v>
          </cell>
          <cell r="C362" t="str">
            <v>CLARANOVA</v>
          </cell>
          <cell r="D362" t="str">
            <v>Paris</v>
          </cell>
          <cell r="E362" t="str">
            <v>Domestic</v>
          </cell>
          <cell r="F362" t="str">
            <v>FRA</v>
          </cell>
          <cell r="G362" t="str">
            <v>Continuous</v>
          </cell>
          <cell r="H362" t="str">
            <v>17</v>
          </cell>
          <cell r="I362" t="str">
            <v>10101015</v>
          </cell>
          <cell r="J362" t="str">
            <v/>
          </cell>
          <cell r="K362" t="str">
            <v>EUR</v>
          </cell>
          <cell r="L362" t="str">
            <v>I</v>
          </cell>
          <cell r="M362" t="str">
            <v>041</v>
          </cell>
          <cell r="N362">
            <v>1</v>
          </cell>
          <cell r="O362" t="str">
            <v>Shares</v>
          </cell>
          <cell r="P362">
            <v>61189</v>
          </cell>
          <cell r="Q362">
            <v>256.06131627000002</v>
          </cell>
          <cell r="R362">
            <v>45971511</v>
          </cell>
          <cell r="S362">
            <v>4.6719999999999997</v>
          </cell>
          <cell r="T362">
            <v>5.85</v>
          </cell>
          <cell r="U362">
            <v>4.03</v>
          </cell>
          <cell r="V362">
            <v>5.57</v>
          </cell>
          <cell r="W362">
            <v>19.733447979000001</v>
          </cell>
          <cell r="X362">
            <v>15376</v>
          </cell>
          <cell r="Y362">
            <v>5449047</v>
          </cell>
          <cell r="Z362">
            <v>27119.08196</v>
          </cell>
          <cell r="AA362">
            <v>213564</v>
          </cell>
          <cell r="AB362">
            <v>66099245</v>
          </cell>
          <cell r="AC362">
            <v>445930.96964000002</v>
          </cell>
          <cell r="AD362">
            <v>5451047</v>
          </cell>
          <cell r="AE362">
            <v>27127.92196</v>
          </cell>
          <cell r="AF362">
            <v>66103437</v>
          </cell>
          <cell r="AG362">
            <v>445951.26283999998</v>
          </cell>
        </row>
        <row r="363">
          <cell r="B363" t="str">
            <v>FR0004152882</v>
          </cell>
          <cell r="C363" t="str">
            <v>CLASQUIN</v>
          </cell>
          <cell r="D363" t="str">
            <v>Paris</v>
          </cell>
          <cell r="E363" t="str">
            <v>Domestic</v>
          </cell>
          <cell r="F363" t="str">
            <v>FRA</v>
          </cell>
          <cell r="G363" t="str">
            <v>Continuous</v>
          </cell>
          <cell r="H363" t="str">
            <v>E2</v>
          </cell>
          <cell r="I363" t="str">
            <v>50206040</v>
          </cell>
          <cell r="J363" t="str">
            <v/>
          </cell>
          <cell r="K363" t="str">
            <v>EUR</v>
          </cell>
          <cell r="L363" t="str">
            <v>E</v>
          </cell>
          <cell r="M363" t="str">
            <v>041</v>
          </cell>
          <cell r="N363">
            <v>2</v>
          </cell>
          <cell r="O363" t="str">
            <v>Shares</v>
          </cell>
          <cell r="P363">
            <v>70889</v>
          </cell>
          <cell r="Q363">
            <v>175.28647599999999</v>
          </cell>
          <cell r="R363">
            <v>2306401</v>
          </cell>
          <cell r="S363">
            <v>61.2</v>
          </cell>
          <cell r="T363">
            <v>76.400000000000006</v>
          </cell>
          <cell r="U363">
            <v>60.6</v>
          </cell>
          <cell r="V363">
            <v>76</v>
          </cell>
          <cell r="W363">
            <v>23.778501629000001</v>
          </cell>
          <cell r="X363">
            <v>1626</v>
          </cell>
          <cell r="Y363">
            <v>39923</v>
          </cell>
          <cell r="Z363">
            <v>2695.2174</v>
          </cell>
          <cell r="AA363">
            <v>15222</v>
          </cell>
          <cell r="AB363">
            <v>448924</v>
          </cell>
          <cell r="AC363">
            <v>24458.5465</v>
          </cell>
          <cell r="AD363">
            <v>41923</v>
          </cell>
          <cell r="AE363">
            <v>2832.0174000000002</v>
          </cell>
          <cell r="AF363">
            <v>517885</v>
          </cell>
          <cell r="AG363">
            <v>27866.292300000001</v>
          </cell>
        </row>
        <row r="364">
          <cell r="B364" t="str">
            <v>AU000000CSS3</v>
          </cell>
          <cell r="C364" t="str">
            <v>CLEAN SEAS SEAFOOD</v>
          </cell>
          <cell r="D364" t="str">
            <v>Oslo</v>
          </cell>
          <cell r="E364" t="str">
            <v>Foreign</v>
          </cell>
          <cell r="F364" t="str">
            <v>AUS</v>
          </cell>
          <cell r="G364" t="str">
            <v>Fixing</v>
          </cell>
          <cell r="H364" t="str">
            <v>O9</v>
          </cell>
          <cell r="I364" t="str">
            <v>45102010</v>
          </cell>
          <cell r="J364" t="str">
            <v/>
          </cell>
          <cell r="K364" t="str">
            <v>NOK</v>
          </cell>
          <cell r="L364" t="str">
            <v>E</v>
          </cell>
          <cell r="M364" t="str">
            <v>041</v>
          </cell>
          <cell r="N364">
            <v>0</v>
          </cell>
          <cell r="O364" t="str">
            <v>Shares</v>
          </cell>
          <cell r="P364">
            <v>134785</v>
          </cell>
          <cell r="Q364">
            <v>58.589710939</v>
          </cell>
          <cell r="R364">
            <v>160340175</v>
          </cell>
          <cell r="S364">
            <v>3.6505000000000001</v>
          </cell>
          <cell r="T364">
            <v>4.1494999999999997</v>
          </cell>
          <cell r="U364">
            <v>3.65</v>
          </cell>
          <cell r="V364">
            <v>3.65</v>
          </cell>
          <cell r="W364">
            <v>-6.3982561870000003</v>
          </cell>
          <cell r="X364">
            <v>38</v>
          </cell>
          <cell r="Y364">
            <v>126191</v>
          </cell>
          <cell r="Z364">
            <v>46.454709999999999</v>
          </cell>
          <cell r="AA364">
            <v>514</v>
          </cell>
          <cell r="AB364">
            <v>2809071</v>
          </cell>
          <cell r="AC364">
            <v>931.39550999999994</v>
          </cell>
          <cell r="AD364">
            <v>126191</v>
          </cell>
          <cell r="AE364">
            <v>46.454709999999999</v>
          </cell>
          <cell r="AF364">
            <v>2836571</v>
          </cell>
          <cell r="AG364">
            <v>941.29249000000004</v>
          </cell>
        </row>
        <row r="365">
          <cell r="B365" t="str">
            <v>NO0010876642</v>
          </cell>
          <cell r="C365" t="str">
            <v>CLOUDBERRY CLEAN</v>
          </cell>
          <cell r="D365" t="str">
            <v>Oslo</v>
          </cell>
          <cell r="E365" t="str">
            <v>Domestic</v>
          </cell>
          <cell r="F365" t="str">
            <v>NOR</v>
          </cell>
          <cell r="G365" t="str">
            <v>Continuous</v>
          </cell>
          <cell r="H365" t="str">
            <v>OH</v>
          </cell>
          <cell r="I365" t="str">
            <v>65101010</v>
          </cell>
          <cell r="J365" t="str">
            <v/>
          </cell>
          <cell r="K365" t="str">
            <v>NOK</v>
          </cell>
          <cell r="L365" t="str">
            <v>I</v>
          </cell>
          <cell r="M365" t="str">
            <v>041</v>
          </cell>
          <cell r="N365">
            <v>0.25</v>
          </cell>
          <cell r="O365" t="str">
            <v>Shares</v>
          </cell>
          <cell r="P365">
            <v>249581</v>
          </cell>
          <cell r="Q365">
            <v>379.16807320999999</v>
          </cell>
          <cell r="R365">
            <v>235244646</v>
          </cell>
          <cell r="S365">
            <v>16</v>
          </cell>
          <cell r="T365">
            <v>16.899999999999999</v>
          </cell>
          <cell r="U365">
            <v>14.18</v>
          </cell>
          <cell r="V365">
            <v>16.100000000000001</v>
          </cell>
          <cell r="W365">
            <v>0.75093867329999997</v>
          </cell>
          <cell r="X365">
            <v>9880</v>
          </cell>
          <cell r="Y365">
            <v>9295105</v>
          </cell>
          <cell r="Z365">
            <v>14083.961499999999</v>
          </cell>
          <cell r="AA365">
            <v>56234</v>
          </cell>
          <cell r="AB365">
            <v>57391239</v>
          </cell>
          <cell r="AC365">
            <v>89020.681809999995</v>
          </cell>
          <cell r="AD365">
            <v>48595105</v>
          </cell>
          <cell r="AE365">
            <v>70221.106060000006</v>
          </cell>
          <cell r="AF365">
            <v>100450541</v>
          </cell>
          <cell r="AG365">
            <v>151303.90385999999</v>
          </cell>
        </row>
        <row r="366">
          <cell r="B366" t="str">
            <v>NL0012747059</v>
          </cell>
          <cell r="C366" t="str">
            <v>CM.COM</v>
          </cell>
          <cell r="D366" t="str">
            <v>Amsterdam</v>
          </cell>
          <cell r="E366" t="str">
            <v>Domestic</v>
          </cell>
          <cell r="F366" t="str">
            <v>NLD</v>
          </cell>
          <cell r="G366" t="str">
            <v>Continuous</v>
          </cell>
          <cell r="H366" t="str">
            <v>J1</v>
          </cell>
          <cell r="I366" t="str">
            <v>10101010</v>
          </cell>
          <cell r="J366" t="str">
            <v>N150</v>
          </cell>
          <cell r="K366" t="str">
            <v>EUR</v>
          </cell>
          <cell r="L366" t="str">
            <v>I</v>
          </cell>
          <cell r="M366" t="str">
            <v>041</v>
          </cell>
          <cell r="N366">
            <v>0.06</v>
          </cell>
          <cell r="O366" t="str">
            <v>Shares</v>
          </cell>
          <cell r="P366">
            <v>235961</v>
          </cell>
          <cell r="Q366">
            <v>800.57689400000004</v>
          </cell>
          <cell r="R366">
            <v>28797730</v>
          </cell>
          <cell r="S366">
            <v>29.2</v>
          </cell>
          <cell r="T366">
            <v>29.3</v>
          </cell>
          <cell r="U366">
            <v>25.9</v>
          </cell>
          <cell r="V366">
            <v>27.8</v>
          </cell>
          <cell r="W366">
            <v>-3.1358885019999998</v>
          </cell>
          <cell r="X366">
            <v>14911</v>
          </cell>
          <cell r="Y366">
            <v>1379640</v>
          </cell>
          <cell r="Z366">
            <v>37795.35815</v>
          </cell>
          <cell r="AA366">
            <v>177224</v>
          </cell>
          <cell r="AB366">
            <v>15143741</v>
          </cell>
          <cell r="AC366">
            <v>496500.88874999998</v>
          </cell>
          <cell r="AD366">
            <v>1379640</v>
          </cell>
          <cell r="AE366">
            <v>37795.35815</v>
          </cell>
          <cell r="AF366">
            <v>15763816</v>
          </cell>
          <cell r="AG366">
            <v>512444.89549999998</v>
          </cell>
        </row>
        <row r="367">
          <cell r="B367" t="str">
            <v>FR0000053399</v>
          </cell>
          <cell r="C367" t="str">
            <v>CNIM GROUP</v>
          </cell>
          <cell r="D367" t="str">
            <v>Paris</v>
          </cell>
          <cell r="E367" t="str">
            <v>Domestic</v>
          </cell>
          <cell r="F367" t="str">
            <v>FRA</v>
          </cell>
          <cell r="G367" t="str">
            <v>Continuous</v>
          </cell>
          <cell r="H367" t="str">
            <v>16</v>
          </cell>
          <cell r="I367" t="str">
            <v>50101015</v>
          </cell>
          <cell r="J367" t="str">
            <v/>
          </cell>
          <cell r="K367" t="str">
            <v>EUR</v>
          </cell>
          <cell r="L367" t="str">
            <v>J</v>
          </cell>
          <cell r="M367" t="str">
            <v>041</v>
          </cell>
          <cell r="N367">
            <v>2</v>
          </cell>
          <cell r="O367" t="str">
            <v>Shares</v>
          </cell>
          <cell r="P367">
            <v>23164</v>
          </cell>
          <cell r="Q367">
            <v>22.468576200000001</v>
          </cell>
          <cell r="R367">
            <v>3028110</v>
          </cell>
          <cell r="S367">
            <v>9.02</v>
          </cell>
          <cell r="T367">
            <v>9.6999999999999993</v>
          </cell>
          <cell r="U367">
            <v>5.0599999999999996</v>
          </cell>
          <cell r="V367">
            <v>7.42</v>
          </cell>
          <cell r="W367">
            <v>-28.30917874</v>
          </cell>
          <cell r="X367">
            <v>1337</v>
          </cell>
          <cell r="Y367">
            <v>81399</v>
          </cell>
          <cell r="Z367">
            <v>571.31421999999998</v>
          </cell>
          <cell r="AA367">
            <v>10394</v>
          </cell>
          <cell r="AB367">
            <v>497059</v>
          </cell>
          <cell r="AC367">
            <v>7750.6259200000004</v>
          </cell>
          <cell r="AD367">
            <v>81399</v>
          </cell>
          <cell r="AE367">
            <v>571.31421999999998</v>
          </cell>
          <cell r="AF367">
            <v>503044</v>
          </cell>
          <cell r="AG367">
            <v>7822.4459200000001</v>
          </cell>
        </row>
        <row r="368">
          <cell r="B368" t="str">
            <v>NL0010949392</v>
          </cell>
          <cell r="C368" t="str">
            <v>CNOVA</v>
          </cell>
          <cell r="D368" t="str">
            <v>Paris</v>
          </cell>
          <cell r="E368" t="str">
            <v>Domestic</v>
          </cell>
          <cell r="F368" t="str">
            <v>NLD</v>
          </cell>
          <cell r="G368" t="str">
            <v>Continuous</v>
          </cell>
          <cell r="H368" t="str">
            <v>16</v>
          </cell>
          <cell r="I368" t="str">
            <v>40401010</v>
          </cell>
          <cell r="J368" t="str">
            <v/>
          </cell>
          <cell r="K368" t="str">
            <v>EUR</v>
          </cell>
          <cell r="L368" t="str">
            <v>I</v>
          </cell>
          <cell r="M368" t="str">
            <v>041</v>
          </cell>
          <cell r="N368">
            <v>0.05</v>
          </cell>
          <cell r="O368" t="str">
            <v>Shares</v>
          </cell>
          <cell r="P368">
            <v>211334</v>
          </cell>
          <cell r="Q368">
            <v>2381.9517461999999</v>
          </cell>
          <cell r="R368">
            <v>345210398</v>
          </cell>
          <cell r="S368">
            <v>6.28</v>
          </cell>
          <cell r="T368">
            <v>8</v>
          </cell>
          <cell r="U368">
            <v>5.34</v>
          </cell>
          <cell r="V368">
            <v>6.9</v>
          </cell>
          <cell r="W368">
            <v>9.8726114650000003</v>
          </cell>
          <cell r="X368">
            <v>904</v>
          </cell>
          <cell r="Y368">
            <v>90702</v>
          </cell>
          <cell r="Z368">
            <v>603.86174000000005</v>
          </cell>
          <cell r="AA368">
            <v>15914</v>
          </cell>
          <cell r="AB368">
            <v>1725113</v>
          </cell>
          <cell r="AC368">
            <v>13651.360640000001</v>
          </cell>
          <cell r="AD368">
            <v>90702</v>
          </cell>
          <cell r="AE368">
            <v>603.86174000000005</v>
          </cell>
          <cell r="AF368">
            <v>1725113</v>
          </cell>
          <cell r="AG368">
            <v>13651.360640000001</v>
          </cell>
        </row>
        <row r="369">
          <cell r="B369" t="str">
            <v>FR0000120222</v>
          </cell>
          <cell r="C369" t="str">
            <v>CNP ASSURANCES</v>
          </cell>
          <cell r="D369" t="str">
            <v>Paris</v>
          </cell>
          <cell r="E369" t="str">
            <v>Domestic</v>
          </cell>
          <cell r="F369" t="str">
            <v>FRA</v>
          </cell>
          <cell r="G369" t="str">
            <v>Continuous</v>
          </cell>
          <cell r="H369" t="str">
            <v>11</v>
          </cell>
          <cell r="I369" t="str">
            <v>30301010</v>
          </cell>
          <cell r="J369" t="str">
            <v/>
          </cell>
          <cell r="K369" t="str">
            <v>EUR</v>
          </cell>
          <cell r="L369" t="str">
            <v>H</v>
          </cell>
          <cell r="M369" t="str">
            <v>041</v>
          </cell>
          <cell r="N369">
            <v>1</v>
          </cell>
          <cell r="O369" t="str">
            <v>Shares</v>
          </cell>
          <cell r="P369">
            <v>75015</v>
          </cell>
          <cell r="Q369">
            <v>14933.951875000001</v>
          </cell>
          <cell r="R369">
            <v>686618477</v>
          </cell>
          <cell r="S369">
            <v>21.6</v>
          </cell>
          <cell r="T369">
            <v>21.79</v>
          </cell>
          <cell r="U369">
            <v>21.58</v>
          </cell>
          <cell r="V369">
            <v>21.75</v>
          </cell>
          <cell r="W369">
            <v>0.83449235050000004</v>
          </cell>
          <cell r="X369">
            <v>9639</v>
          </cell>
          <cell r="Y369">
            <v>9127060</v>
          </cell>
          <cell r="Z369">
            <v>197821.62794000001</v>
          </cell>
          <cell r="AA369">
            <v>400012</v>
          </cell>
          <cell r="AB369">
            <v>121788846</v>
          </cell>
          <cell r="AC369">
            <v>2029055.3888999999</v>
          </cell>
          <cell r="AD369">
            <v>119730145</v>
          </cell>
          <cell r="AE369">
            <v>2619949.4394</v>
          </cell>
          <cell r="AF369">
            <v>232917503</v>
          </cell>
          <cell r="AG369">
            <v>4459605.1692000004</v>
          </cell>
        </row>
        <row r="370">
          <cell r="B370" t="str">
            <v>BE0003519270</v>
          </cell>
          <cell r="C370" t="str">
            <v>CO.BR.HA</v>
          </cell>
          <cell r="D370" t="str">
            <v>Brussels</v>
          </cell>
          <cell r="E370" t="str">
            <v>Domestic</v>
          </cell>
          <cell r="F370" t="str">
            <v>BEL</v>
          </cell>
          <cell r="G370" t="str">
            <v>Fixing</v>
          </cell>
          <cell r="H370" t="str">
            <v>EC</v>
          </cell>
          <cell r="I370" t="str">
            <v>45101010</v>
          </cell>
          <cell r="J370" t="str">
            <v/>
          </cell>
          <cell r="K370" t="str">
            <v>EUR</v>
          </cell>
          <cell r="L370" t="str">
            <v>E</v>
          </cell>
          <cell r="M370" t="str">
            <v>041</v>
          </cell>
          <cell r="N370">
            <v>0</v>
          </cell>
          <cell r="O370" t="str">
            <v>Shares</v>
          </cell>
          <cell r="P370">
            <v>2192</v>
          </cell>
          <cell r="Q370">
            <v>225</v>
          </cell>
          <cell r="R370">
            <v>75000</v>
          </cell>
          <cell r="S370">
            <v>3000</v>
          </cell>
          <cell r="T370">
            <v>3020</v>
          </cell>
          <cell r="U370">
            <v>2940</v>
          </cell>
          <cell r="V370">
            <v>3000</v>
          </cell>
          <cell r="W370">
            <v>1.3513513514</v>
          </cell>
          <cell r="X370">
            <v>33</v>
          </cell>
          <cell r="Y370">
            <v>83</v>
          </cell>
          <cell r="Z370">
            <v>248.3</v>
          </cell>
          <cell r="AA370">
            <v>290</v>
          </cell>
          <cell r="AB370">
            <v>515</v>
          </cell>
          <cell r="AC370">
            <v>1691.94</v>
          </cell>
          <cell r="AD370">
            <v>83</v>
          </cell>
          <cell r="AE370">
            <v>248.3</v>
          </cell>
          <cell r="AF370">
            <v>515</v>
          </cell>
          <cell r="AG370">
            <v>1691.94</v>
          </cell>
        </row>
        <row r="371">
          <cell r="B371" t="str">
            <v>NO0010923121</v>
          </cell>
          <cell r="C371" t="str">
            <v>CO2 CAPSOL</v>
          </cell>
          <cell r="D371" t="str">
            <v>Oslo</v>
          </cell>
          <cell r="E371" t="str">
            <v>Domestic</v>
          </cell>
          <cell r="F371" t="str">
            <v>NOR</v>
          </cell>
          <cell r="G371" t="str">
            <v>Fixing</v>
          </cell>
          <cell r="H371" t="str">
            <v>O9</v>
          </cell>
          <cell r="I371" t="str">
            <v>50202020</v>
          </cell>
          <cell r="J371" t="str">
            <v/>
          </cell>
          <cell r="K371" t="str">
            <v>NOK</v>
          </cell>
          <cell r="L371" t="str">
            <v>E</v>
          </cell>
          <cell r="M371" t="str">
            <v>041</v>
          </cell>
          <cell r="N371">
            <v>1</v>
          </cell>
          <cell r="O371" t="str">
            <v>Shares</v>
          </cell>
          <cell r="P371">
            <v>259180</v>
          </cell>
          <cell r="Q371">
            <v>125.56046348</v>
          </cell>
          <cell r="R371">
            <v>50582776</v>
          </cell>
          <cell r="S371">
            <v>29.5</v>
          </cell>
          <cell r="T371">
            <v>29.5</v>
          </cell>
          <cell r="U371">
            <v>20.149999999999999</v>
          </cell>
          <cell r="V371">
            <v>24.795000000000002</v>
          </cell>
          <cell r="W371">
            <v>0</v>
          </cell>
          <cell r="X371">
            <v>1376</v>
          </cell>
          <cell r="Y371">
            <v>920620</v>
          </cell>
          <cell r="Z371">
            <v>2207.7337900000002</v>
          </cell>
          <cell r="AA371">
            <v>1376</v>
          </cell>
          <cell r="AB371">
            <v>920620</v>
          </cell>
          <cell r="AC371">
            <v>2207.7337900000002</v>
          </cell>
          <cell r="AD371">
            <v>920620</v>
          </cell>
          <cell r="AE371">
            <v>2207.7337900000002</v>
          </cell>
          <cell r="AF371">
            <v>920620</v>
          </cell>
          <cell r="AG371">
            <v>2207.7337900000002</v>
          </cell>
        </row>
        <row r="372">
          <cell r="B372" t="str">
            <v>FR0010667147</v>
          </cell>
          <cell r="C372" t="str">
            <v>COFACE</v>
          </cell>
          <cell r="D372" t="str">
            <v>Paris</v>
          </cell>
          <cell r="E372" t="str">
            <v>Domestic</v>
          </cell>
          <cell r="F372" t="str">
            <v>FRA</v>
          </cell>
          <cell r="G372" t="str">
            <v>Continuous</v>
          </cell>
          <cell r="H372" t="str">
            <v>11</v>
          </cell>
          <cell r="I372" t="str">
            <v>30302025</v>
          </cell>
          <cell r="J372" t="str">
            <v>N150</v>
          </cell>
          <cell r="K372" t="str">
            <v>EUR</v>
          </cell>
          <cell r="L372" t="str">
            <v>H</v>
          </cell>
          <cell r="M372" t="str">
            <v>041</v>
          </cell>
          <cell r="N372">
            <v>2</v>
          </cell>
          <cell r="O372" t="str">
            <v>Shares</v>
          </cell>
          <cell r="P372">
            <v>194186</v>
          </cell>
          <cell r="Q372">
            <v>1881.7527938000001</v>
          </cell>
          <cell r="R372">
            <v>150179792</v>
          </cell>
          <cell r="S372">
            <v>12.04</v>
          </cell>
          <cell r="T372">
            <v>12.82</v>
          </cell>
          <cell r="U372">
            <v>12.04</v>
          </cell>
          <cell r="V372">
            <v>12.53</v>
          </cell>
          <cell r="W372">
            <v>4.3297252290000001</v>
          </cell>
          <cell r="X372">
            <v>13010</v>
          </cell>
          <cell r="Y372">
            <v>2641735</v>
          </cell>
          <cell r="Z372">
            <v>32817.260190000001</v>
          </cell>
          <cell r="AA372">
            <v>204488</v>
          </cell>
          <cell r="AB372">
            <v>53834595</v>
          </cell>
          <cell r="AC372">
            <v>554303.83392</v>
          </cell>
          <cell r="AD372">
            <v>2642135</v>
          </cell>
          <cell r="AE372">
            <v>32822.760190000001</v>
          </cell>
          <cell r="AF372">
            <v>56707145</v>
          </cell>
          <cell r="AG372">
            <v>584141.47748</v>
          </cell>
        </row>
        <row r="373">
          <cell r="B373" t="str">
            <v>FR0013257409</v>
          </cell>
          <cell r="C373" t="str">
            <v>COFIDUR</v>
          </cell>
          <cell r="D373" t="str">
            <v>Paris</v>
          </cell>
          <cell r="E373" t="str">
            <v>Domestic</v>
          </cell>
          <cell r="F373" t="str">
            <v>FRA</v>
          </cell>
          <cell r="G373" t="str">
            <v>Continuous</v>
          </cell>
          <cell r="H373" t="str">
            <v>E2</v>
          </cell>
          <cell r="I373" t="str">
            <v>50202040</v>
          </cell>
          <cell r="J373" t="str">
            <v/>
          </cell>
          <cell r="K373" t="str">
            <v>EUR</v>
          </cell>
          <cell r="L373" t="str">
            <v>E</v>
          </cell>
          <cell r="M373" t="str">
            <v>041</v>
          </cell>
          <cell r="N373">
            <v>70</v>
          </cell>
          <cell r="O373" t="str">
            <v>Shares</v>
          </cell>
          <cell r="P373">
            <v>65497</v>
          </cell>
          <cell r="Q373">
            <v>13.536250000000001</v>
          </cell>
          <cell r="R373">
            <v>38675</v>
          </cell>
          <cell r="S373">
            <v>338</v>
          </cell>
          <cell r="T373">
            <v>352</v>
          </cell>
          <cell r="U373">
            <v>334</v>
          </cell>
          <cell r="V373">
            <v>350</v>
          </cell>
          <cell r="W373">
            <v>1.1560693641999999</v>
          </cell>
          <cell r="X373">
            <v>64</v>
          </cell>
          <cell r="Y373">
            <v>353</v>
          </cell>
          <cell r="Z373">
            <v>120.38800000000001</v>
          </cell>
          <cell r="AA373">
            <v>847</v>
          </cell>
          <cell r="AB373">
            <v>7375</v>
          </cell>
          <cell r="AC373">
            <v>2550.6759999999999</v>
          </cell>
          <cell r="AD373">
            <v>353</v>
          </cell>
          <cell r="AE373">
            <v>120.38800000000001</v>
          </cell>
          <cell r="AF373">
            <v>7375</v>
          </cell>
          <cell r="AG373">
            <v>2550.6759999999999</v>
          </cell>
        </row>
        <row r="374">
          <cell r="B374" t="str">
            <v>PTCFN0AE0003</v>
          </cell>
          <cell r="C374" t="str">
            <v>COFINA,SGPS</v>
          </cell>
          <cell r="D374" t="str">
            <v>Lisbon</v>
          </cell>
          <cell r="E374" t="str">
            <v>Domestic</v>
          </cell>
          <cell r="F374" t="str">
            <v>PRT</v>
          </cell>
          <cell r="G374" t="str">
            <v>Continuous</v>
          </cell>
          <cell r="H374" t="str">
            <v>P1</v>
          </cell>
          <cell r="I374" t="str">
            <v>40301030</v>
          </cell>
          <cell r="J374" t="str">
            <v/>
          </cell>
          <cell r="K374" t="str">
            <v>EUR</v>
          </cell>
          <cell r="L374" t="str">
            <v>J</v>
          </cell>
          <cell r="M374" t="str">
            <v>041</v>
          </cell>
          <cell r="N374">
            <v>0.25</v>
          </cell>
          <cell r="O374" t="str">
            <v>Shares</v>
          </cell>
          <cell r="P374">
            <v>72205</v>
          </cell>
          <cell r="Q374">
            <v>24.000405619999999</v>
          </cell>
          <cell r="R374">
            <v>102565836</v>
          </cell>
          <cell r="S374">
            <v>0.22900000000000001</v>
          </cell>
          <cell r="T374">
            <v>0.24399999999999999</v>
          </cell>
          <cell r="U374">
            <v>0.223</v>
          </cell>
          <cell r="V374">
            <v>0.23400000000000001</v>
          </cell>
          <cell r="W374">
            <v>1.2987012987</v>
          </cell>
          <cell r="X374">
            <v>240</v>
          </cell>
          <cell r="Y374">
            <v>1188345</v>
          </cell>
          <cell r="Z374">
            <v>276.35624999999999</v>
          </cell>
          <cell r="AA374">
            <v>2954</v>
          </cell>
          <cell r="AB374">
            <v>16899640</v>
          </cell>
          <cell r="AC374">
            <v>4018.5012900000002</v>
          </cell>
          <cell r="AD374">
            <v>1188345</v>
          </cell>
          <cell r="AE374">
            <v>276.35624999999999</v>
          </cell>
          <cell r="AF374">
            <v>16899640</v>
          </cell>
          <cell r="AG374">
            <v>4018.5012900000002</v>
          </cell>
        </row>
        <row r="375">
          <cell r="B375" t="str">
            <v>BE0003593044</v>
          </cell>
          <cell r="C375" t="str">
            <v>COFINIMMO</v>
          </cell>
          <cell r="D375" t="str">
            <v>Brussels</v>
          </cell>
          <cell r="E375" t="str">
            <v>Domestic</v>
          </cell>
          <cell r="F375" t="str">
            <v>BEL</v>
          </cell>
          <cell r="G375" t="str">
            <v>Continuous</v>
          </cell>
          <cell r="H375" t="str">
            <v>A0</v>
          </cell>
          <cell r="I375" t="str">
            <v>35102010</v>
          </cell>
          <cell r="J375" t="str">
            <v>N150</v>
          </cell>
          <cell r="K375" t="str">
            <v>EUR</v>
          </cell>
          <cell r="L375" t="str">
            <v>H</v>
          </cell>
          <cell r="M375" t="str">
            <v>041</v>
          </cell>
          <cell r="N375">
            <v>0</v>
          </cell>
          <cell r="O375" t="str">
            <v>Shares</v>
          </cell>
          <cell r="P375">
            <v>55357</v>
          </cell>
          <cell r="Q375">
            <v>4453.2150805000001</v>
          </cell>
          <cell r="R375">
            <v>31695481</v>
          </cell>
          <cell r="S375">
            <v>138.6</v>
          </cell>
          <cell r="T375">
            <v>141.9</v>
          </cell>
          <cell r="U375">
            <v>135.9</v>
          </cell>
          <cell r="V375">
            <v>140.5</v>
          </cell>
          <cell r="W375">
            <v>1.3708513709000001</v>
          </cell>
          <cell r="X375">
            <v>12635</v>
          </cell>
          <cell r="Y375">
            <v>886716</v>
          </cell>
          <cell r="Z375">
            <v>122863.4284</v>
          </cell>
          <cell r="AA375">
            <v>193601</v>
          </cell>
          <cell r="AB375">
            <v>12037838</v>
          </cell>
          <cell r="AC375">
            <v>1592741.7043999999</v>
          </cell>
          <cell r="AD375">
            <v>904716</v>
          </cell>
          <cell r="AE375">
            <v>125331.22840000001</v>
          </cell>
          <cell r="AF375">
            <v>12157686</v>
          </cell>
          <cell r="AG375">
            <v>1608791.6365</v>
          </cell>
        </row>
        <row r="376">
          <cell r="B376" t="str">
            <v>FR0013335742</v>
          </cell>
          <cell r="C376" t="str">
            <v>COGELEC</v>
          </cell>
          <cell r="D376" t="str">
            <v>Paris</v>
          </cell>
          <cell r="E376" t="str">
            <v>Domestic</v>
          </cell>
          <cell r="F376" t="str">
            <v>FRA</v>
          </cell>
          <cell r="G376" t="str">
            <v>Continuous</v>
          </cell>
          <cell r="H376" t="str">
            <v>E2</v>
          </cell>
          <cell r="I376" t="str">
            <v>50202025</v>
          </cell>
          <cell r="J376" t="str">
            <v/>
          </cell>
          <cell r="K376" t="str">
            <v>EUR</v>
          </cell>
          <cell r="L376" t="str">
            <v>E</v>
          </cell>
          <cell r="M376" t="str">
            <v>041</v>
          </cell>
          <cell r="N376">
            <v>0.45</v>
          </cell>
          <cell r="O376" t="str">
            <v>Shares</v>
          </cell>
          <cell r="P376">
            <v>237220</v>
          </cell>
          <cell r="Q376">
            <v>63.176140799999999</v>
          </cell>
          <cell r="R376">
            <v>8898048</v>
          </cell>
          <cell r="S376">
            <v>7.22</v>
          </cell>
          <cell r="T376">
            <v>7.22</v>
          </cell>
          <cell r="U376">
            <v>6.78</v>
          </cell>
          <cell r="V376">
            <v>7.1</v>
          </cell>
          <cell r="W376">
            <v>-3.2697547679999999</v>
          </cell>
          <cell r="X376">
            <v>178</v>
          </cell>
          <cell r="Y376">
            <v>18321</v>
          </cell>
          <cell r="Z376">
            <v>128.72612000000001</v>
          </cell>
          <cell r="AA376">
            <v>5332</v>
          </cell>
          <cell r="AB376">
            <v>647872</v>
          </cell>
          <cell r="AC376">
            <v>5286.7618000000002</v>
          </cell>
          <cell r="AD376">
            <v>18321</v>
          </cell>
          <cell r="AE376">
            <v>128.72612000000001</v>
          </cell>
          <cell r="AF376">
            <v>986930</v>
          </cell>
          <cell r="AG376">
            <v>8148.4977600000002</v>
          </cell>
        </row>
        <row r="377">
          <cell r="B377" t="str">
            <v>FR0011071570</v>
          </cell>
          <cell r="C377" t="str">
            <v>COGRA</v>
          </cell>
          <cell r="D377" t="str">
            <v>Paris</v>
          </cell>
          <cell r="E377" t="str">
            <v>Domestic</v>
          </cell>
          <cell r="F377" t="str">
            <v>FRA</v>
          </cell>
          <cell r="G377" t="str">
            <v>Continuous</v>
          </cell>
          <cell r="H377" t="str">
            <v>E2</v>
          </cell>
          <cell r="I377" t="str">
            <v>55101010</v>
          </cell>
          <cell r="J377" t="str">
            <v/>
          </cell>
          <cell r="K377" t="str">
            <v>EUR</v>
          </cell>
          <cell r="L377" t="str">
            <v>E</v>
          </cell>
          <cell r="M377" t="str">
            <v>041</v>
          </cell>
          <cell r="N377">
            <v>0.75</v>
          </cell>
          <cell r="O377" t="str">
            <v>Shares</v>
          </cell>
          <cell r="P377">
            <v>184242</v>
          </cell>
          <cell r="Q377">
            <v>30.36121764</v>
          </cell>
          <cell r="R377">
            <v>3426774</v>
          </cell>
          <cell r="S377">
            <v>8.42</v>
          </cell>
          <cell r="T377">
            <v>9.08</v>
          </cell>
          <cell r="U377">
            <v>8.1999999999999993</v>
          </cell>
          <cell r="V377">
            <v>8.86</v>
          </cell>
          <cell r="W377">
            <v>2.7842227378</v>
          </cell>
          <cell r="X377">
            <v>543</v>
          </cell>
          <cell r="Y377">
            <v>69816</v>
          </cell>
          <cell r="Z377">
            <v>606.39238</v>
          </cell>
          <cell r="AA377">
            <v>8734</v>
          </cell>
          <cell r="AB377">
            <v>930318</v>
          </cell>
          <cell r="AC377">
            <v>7128.01674</v>
          </cell>
          <cell r="AD377">
            <v>69816</v>
          </cell>
          <cell r="AE377">
            <v>606.39238</v>
          </cell>
          <cell r="AF377">
            <v>930318</v>
          </cell>
          <cell r="AG377">
            <v>7128.01674</v>
          </cell>
        </row>
        <row r="378">
          <cell r="B378" t="str">
            <v>FR0004031763</v>
          </cell>
          <cell r="C378" t="str">
            <v>COHERIS</v>
          </cell>
          <cell r="D378" t="str">
            <v>Paris</v>
          </cell>
          <cell r="E378" t="str">
            <v>Domestic</v>
          </cell>
          <cell r="F378" t="str">
            <v>FRA</v>
          </cell>
          <cell r="G378" t="str">
            <v>Continuous</v>
          </cell>
          <cell r="H378" t="str">
            <v>16</v>
          </cell>
          <cell r="I378" t="str">
            <v>10101015</v>
          </cell>
          <cell r="J378" t="str">
            <v/>
          </cell>
          <cell r="K378" t="str">
            <v>EUR</v>
          </cell>
          <cell r="L378" t="str">
            <v>J</v>
          </cell>
          <cell r="M378" t="str">
            <v>041</v>
          </cell>
          <cell r="N378">
            <v>0.4</v>
          </cell>
          <cell r="O378" t="str">
            <v>Shares</v>
          </cell>
          <cell r="P378">
            <v>9613</v>
          </cell>
          <cell r="Q378">
            <v>11.257438499999999</v>
          </cell>
          <cell r="R378">
            <v>5685575</v>
          </cell>
          <cell r="S378">
            <v>1.83</v>
          </cell>
          <cell r="T378">
            <v>2</v>
          </cell>
          <cell r="U378">
            <v>1.83</v>
          </cell>
          <cell r="V378">
            <v>1.98</v>
          </cell>
          <cell r="W378">
            <v>4.7619047619000003</v>
          </cell>
          <cell r="X378">
            <v>90</v>
          </cell>
          <cell r="Y378">
            <v>15412</v>
          </cell>
          <cell r="Z378">
            <v>29.85267</v>
          </cell>
          <cell r="AA378">
            <v>752</v>
          </cell>
          <cell r="AB378">
            <v>173543</v>
          </cell>
          <cell r="AC378">
            <v>332.31873999999999</v>
          </cell>
          <cell r="AD378">
            <v>77883</v>
          </cell>
          <cell r="AE378">
            <v>149.17228</v>
          </cell>
          <cell r="AF378">
            <v>236014</v>
          </cell>
          <cell r="AG378">
            <v>451.63835</v>
          </cell>
        </row>
        <row r="379">
          <cell r="B379" t="str">
            <v>BE0160342011</v>
          </cell>
          <cell r="C379" t="str">
            <v>COIL</v>
          </cell>
          <cell r="D379" t="str">
            <v>Paris</v>
          </cell>
          <cell r="E379" t="str">
            <v>Domestic</v>
          </cell>
          <cell r="F379" t="str">
            <v>BEL</v>
          </cell>
          <cell r="G379" t="str">
            <v>Continuous</v>
          </cell>
          <cell r="H379" t="str">
            <v>E2</v>
          </cell>
          <cell r="I379" t="str">
            <v>55102035</v>
          </cell>
          <cell r="J379" t="str">
            <v/>
          </cell>
          <cell r="K379" t="str">
            <v>EUR</v>
          </cell>
          <cell r="L379" t="str">
            <v>E</v>
          </cell>
          <cell r="M379" t="str">
            <v>041</v>
          </cell>
          <cell r="N379">
            <v>0</v>
          </cell>
          <cell r="O379" t="str">
            <v>Shares</v>
          </cell>
          <cell r="P379">
            <v>64483</v>
          </cell>
          <cell r="Q379">
            <v>23.120964359999999</v>
          </cell>
          <cell r="R379">
            <v>2792387</v>
          </cell>
          <cell r="S379">
            <v>8.9</v>
          </cell>
          <cell r="T379">
            <v>8.9</v>
          </cell>
          <cell r="U379">
            <v>7.68</v>
          </cell>
          <cell r="V379">
            <v>8.2799999999999994</v>
          </cell>
          <cell r="W379">
            <v>-6.9662921349999998</v>
          </cell>
          <cell r="X379">
            <v>428</v>
          </cell>
          <cell r="Y379">
            <v>48989</v>
          </cell>
          <cell r="Z379">
            <v>411.44146000000001</v>
          </cell>
          <cell r="AA379">
            <v>4205</v>
          </cell>
          <cell r="AB379">
            <v>216623</v>
          </cell>
          <cell r="AC379">
            <v>2045.0120999999999</v>
          </cell>
          <cell r="AD379">
            <v>48989</v>
          </cell>
          <cell r="AE379">
            <v>411.44146000000001</v>
          </cell>
          <cell r="AF379">
            <v>216623</v>
          </cell>
          <cell r="AG379">
            <v>2045.0120999999999</v>
          </cell>
        </row>
        <row r="380">
          <cell r="B380" t="str">
            <v>FR0000121634</v>
          </cell>
          <cell r="C380" t="str">
            <v>COLAS</v>
          </cell>
          <cell r="D380" t="str">
            <v>Paris</v>
          </cell>
          <cell r="E380" t="str">
            <v>Domestic</v>
          </cell>
          <cell r="F380" t="str">
            <v>FRA</v>
          </cell>
          <cell r="G380" t="str">
            <v>Continuous</v>
          </cell>
          <cell r="H380" t="str">
            <v>11</v>
          </cell>
          <cell r="I380" t="str">
            <v>50101010</v>
          </cell>
          <cell r="J380" t="str">
            <v/>
          </cell>
          <cell r="K380" t="str">
            <v>EUR</v>
          </cell>
          <cell r="L380" t="str">
            <v>H</v>
          </cell>
          <cell r="M380" t="str">
            <v>041</v>
          </cell>
          <cell r="N380">
            <v>1.5</v>
          </cell>
          <cell r="O380" t="str">
            <v>Shares</v>
          </cell>
          <cell r="P380">
            <v>3016</v>
          </cell>
          <cell r="Q380">
            <v>4130.7941234999998</v>
          </cell>
          <cell r="R380">
            <v>32654499</v>
          </cell>
          <cell r="S380">
            <v>125.5</v>
          </cell>
          <cell r="T380">
            <v>131</v>
          </cell>
          <cell r="U380">
            <v>124.5</v>
          </cell>
          <cell r="V380">
            <v>126.5</v>
          </cell>
          <cell r="W380">
            <v>0.79681274899999999</v>
          </cell>
          <cell r="X380">
            <v>630</v>
          </cell>
          <cell r="Y380">
            <v>13022</v>
          </cell>
          <cell r="Z380">
            <v>1637.1795</v>
          </cell>
          <cell r="AA380">
            <v>10271</v>
          </cell>
          <cell r="AB380">
            <v>179720</v>
          </cell>
          <cell r="AC380">
            <v>22461.846000000001</v>
          </cell>
          <cell r="AD380">
            <v>13022</v>
          </cell>
          <cell r="AE380">
            <v>1637.1795</v>
          </cell>
          <cell r="AF380">
            <v>180185</v>
          </cell>
          <cell r="AG380">
            <v>22527.876</v>
          </cell>
        </row>
        <row r="381">
          <cell r="B381" t="str">
            <v>FR0010959684</v>
          </cell>
          <cell r="C381" t="str">
            <v>COLIPAYS</v>
          </cell>
          <cell r="D381" t="str">
            <v>Paris</v>
          </cell>
          <cell r="E381" t="str">
            <v>Domestic</v>
          </cell>
          <cell r="F381" t="str">
            <v>FRA</v>
          </cell>
          <cell r="G381" t="str">
            <v>Fixing</v>
          </cell>
          <cell r="H381" t="str">
            <v>10</v>
          </cell>
          <cell r="I381" t="str">
            <v>50206040</v>
          </cell>
          <cell r="J381" t="str">
            <v/>
          </cell>
          <cell r="K381" t="str">
            <v>EUR</v>
          </cell>
          <cell r="L381" t="str">
            <v>D</v>
          </cell>
          <cell r="M381" t="str">
            <v>041</v>
          </cell>
          <cell r="N381">
            <v>2.25</v>
          </cell>
          <cell r="O381" t="str">
            <v>Shares</v>
          </cell>
          <cell r="P381">
            <v>174613</v>
          </cell>
          <cell r="Q381">
            <v>6.4089697000000001</v>
          </cell>
          <cell r="R381">
            <v>716086</v>
          </cell>
          <cell r="S381">
            <v>9</v>
          </cell>
          <cell r="T381">
            <v>9</v>
          </cell>
          <cell r="U381">
            <v>8.15</v>
          </cell>
          <cell r="V381">
            <v>8.9499999999999993</v>
          </cell>
          <cell r="W381">
            <v>-5.7894736839999998</v>
          </cell>
          <cell r="X381">
            <v>9</v>
          </cell>
          <cell r="Y381">
            <v>204</v>
          </cell>
          <cell r="Z381">
            <v>1.7970999999999999</v>
          </cell>
          <cell r="AA381">
            <v>450</v>
          </cell>
          <cell r="AB381">
            <v>27130</v>
          </cell>
          <cell r="AC381">
            <v>158.14837</v>
          </cell>
          <cell r="AD381">
            <v>204</v>
          </cell>
          <cell r="AE381">
            <v>1.7970999999999999</v>
          </cell>
          <cell r="AF381">
            <v>27130</v>
          </cell>
          <cell r="AG381">
            <v>158.14837</v>
          </cell>
        </row>
        <row r="382">
          <cell r="B382" t="str">
            <v>BE0974256852</v>
          </cell>
          <cell r="C382" t="str">
            <v>COLRUYT</v>
          </cell>
          <cell r="D382" t="str">
            <v>Brussels</v>
          </cell>
          <cell r="E382" t="str">
            <v>Domestic</v>
          </cell>
          <cell r="F382" t="str">
            <v>BEL</v>
          </cell>
          <cell r="G382" t="str">
            <v>Continuous</v>
          </cell>
          <cell r="H382" t="str">
            <v>A0</v>
          </cell>
          <cell r="I382" t="str">
            <v>45201010</v>
          </cell>
          <cell r="J382" t="str">
            <v>N150</v>
          </cell>
          <cell r="K382" t="str">
            <v>EUR</v>
          </cell>
          <cell r="L382" t="str">
            <v>H</v>
          </cell>
          <cell r="M382" t="str">
            <v>041</v>
          </cell>
          <cell r="N382">
            <v>0</v>
          </cell>
          <cell r="O382" t="str">
            <v>Shares</v>
          </cell>
          <cell r="P382">
            <v>1881</v>
          </cell>
          <cell r="Q382">
            <v>4986.8481449000001</v>
          </cell>
          <cell r="R382">
            <v>133839188</v>
          </cell>
          <cell r="S382">
            <v>41.49</v>
          </cell>
          <cell r="T382">
            <v>41.87</v>
          </cell>
          <cell r="U382">
            <v>35.799999999999997</v>
          </cell>
          <cell r="V382">
            <v>37.26</v>
          </cell>
          <cell r="W382">
            <v>-9.8693759070000002</v>
          </cell>
          <cell r="X382">
            <v>48190</v>
          </cell>
          <cell r="Y382">
            <v>5084376</v>
          </cell>
          <cell r="Z382">
            <v>195527.39306999999</v>
          </cell>
          <cell r="AA382">
            <v>525336</v>
          </cell>
          <cell r="AB382">
            <v>49044134</v>
          </cell>
          <cell r="AC382">
            <v>2284796.0515999999</v>
          </cell>
          <cell r="AD382">
            <v>5200676</v>
          </cell>
          <cell r="AE382">
            <v>200377.79307000001</v>
          </cell>
          <cell r="AF382">
            <v>49237533</v>
          </cell>
          <cell r="AG382">
            <v>2293275.7064999999</v>
          </cell>
        </row>
        <row r="383">
          <cell r="B383" t="str">
            <v>BE0013068706</v>
          </cell>
          <cell r="C383" t="str">
            <v>COMMERCIALE BELGE</v>
          </cell>
          <cell r="D383" t="str">
            <v>Brussels</v>
          </cell>
          <cell r="E383" t="str">
            <v>Domestic</v>
          </cell>
          <cell r="F383" t="str">
            <v>BEL</v>
          </cell>
          <cell r="G383" t="str">
            <v>Fixing</v>
          </cell>
          <cell r="H383" t="str">
            <v>VF</v>
          </cell>
          <cell r="I383" t="str">
            <v>99999999</v>
          </cell>
          <cell r="J383" t="str">
            <v/>
          </cell>
          <cell r="K383" t="str">
            <v>EUR</v>
          </cell>
          <cell r="L383" t="str">
            <v>G</v>
          </cell>
          <cell r="M383" t="str">
            <v>041</v>
          </cell>
          <cell r="N383">
            <v>0</v>
          </cell>
          <cell r="O383" t="str">
            <v>Shares</v>
          </cell>
          <cell r="P383">
            <v>228748</v>
          </cell>
          <cell r="Q383">
            <v>6.7999999999999996E-3</v>
          </cell>
          <cell r="R383">
            <v>10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</row>
        <row r="384">
          <cell r="B384" t="str">
            <v>FR0000062234</v>
          </cell>
          <cell r="C384" t="str">
            <v>COMPAGNIE ODET</v>
          </cell>
          <cell r="D384" t="str">
            <v>Paris</v>
          </cell>
          <cell r="E384" t="str">
            <v>Domestic</v>
          </cell>
          <cell r="F384" t="str">
            <v>FRA</v>
          </cell>
          <cell r="G384" t="str">
            <v>Continuous</v>
          </cell>
          <cell r="H384" t="str">
            <v>11</v>
          </cell>
          <cell r="I384" t="str">
            <v>50206060</v>
          </cell>
          <cell r="J384" t="str">
            <v/>
          </cell>
          <cell r="K384" t="str">
            <v>EUR</v>
          </cell>
          <cell r="L384" t="str">
            <v>H</v>
          </cell>
          <cell r="M384" t="str">
            <v>041</v>
          </cell>
          <cell r="N384">
            <v>16</v>
          </cell>
          <cell r="O384" t="str">
            <v>Shares</v>
          </cell>
          <cell r="P384">
            <v>3821</v>
          </cell>
          <cell r="Q384">
            <v>8759.3667000000005</v>
          </cell>
          <cell r="R384">
            <v>6585990</v>
          </cell>
          <cell r="S384">
            <v>1195</v>
          </cell>
          <cell r="T384">
            <v>1345</v>
          </cell>
          <cell r="U384">
            <v>1040</v>
          </cell>
          <cell r="V384">
            <v>1330</v>
          </cell>
          <cell r="W384">
            <v>10.373443983</v>
          </cell>
          <cell r="X384">
            <v>3590</v>
          </cell>
          <cell r="Y384">
            <v>13349</v>
          </cell>
          <cell r="Z384">
            <v>16191.174999999999</v>
          </cell>
          <cell r="AA384">
            <v>28990</v>
          </cell>
          <cell r="AB384">
            <v>123801</v>
          </cell>
          <cell r="AC384">
            <v>139136.19500000001</v>
          </cell>
          <cell r="AD384">
            <v>13369</v>
          </cell>
          <cell r="AE384">
            <v>16214.075000000001</v>
          </cell>
          <cell r="AF384">
            <v>129756</v>
          </cell>
          <cell r="AG384">
            <v>144755.91</v>
          </cell>
        </row>
        <row r="385">
          <cell r="B385" t="str">
            <v>BE6252013725</v>
          </cell>
          <cell r="C385" t="str">
            <v>CONDOR TECHNOLOG</v>
          </cell>
          <cell r="D385" t="str">
            <v>Paris</v>
          </cell>
          <cell r="E385" t="str">
            <v>Domestic</v>
          </cell>
          <cell r="F385" t="str">
            <v>BEL</v>
          </cell>
          <cell r="G385" t="str">
            <v>Fixing</v>
          </cell>
          <cell r="H385" t="str">
            <v>10</v>
          </cell>
          <cell r="I385" t="str">
            <v>20102010</v>
          </cell>
          <cell r="J385" t="str">
            <v/>
          </cell>
          <cell r="K385" t="str">
            <v>EUR</v>
          </cell>
          <cell r="L385" t="str">
            <v>D</v>
          </cell>
          <cell r="M385" t="str">
            <v>041</v>
          </cell>
          <cell r="N385">
            <v>0</v>
          </cell>
          <cell r="O385" t="str">
            <v>Shares</v>
          </cell>
          <cell r="P385">
            <v>197408</v>
          </cell>
          <cell r="Q385">
            <v>34.784475</v>
          </cell>
          <cell r="R385">
            <v>2318965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</row>
        <row r="386">
          <cell r="B386" t="str">
            <v>PTCDU0AE0003</v>
          </cell>
          <cell r="C386" t="str">
            <v>CONDURIL</v>
          </cell>
          <cell r="D386" t="str">
            <v>Lisbon</v>
          </cell>
          <cell r="E386" t="str">
            <v>Domestic</v>
          </cell>
          <cell r="F386" t="str">
            <v>PRT</v>
          </cell>
          <cell r="G386" t="str">
            <v>Fixing</v>
          </cell>
          <cell r="H386" t="str">
            <v>P7</v>
          </cell>
          <cell r="I386" t="str">
            <v>50101015</v>
          </cell>
          <cell r="J386" t="str">
            <v/>
          </cell>
          <cell r="K386" t="str">
            <v>EUR</v>
          </cell>
          <cell r="L386" t="str">
            <v>L</v>
          </cell>
          <cell r="M386" t="str">
            <v>041</v>
          </cell>
          <cell r="N386">
            <v>5</v>
          </cell>
          <cell r="O386" t="str">
            <v>Shares</v>
          </cell>
          <cell r="P386">
            <v>46957</v>
          </cell>
          <cell r="Q386">
            <v>54.4</v>
          </cell>
          <cell r="R386">
            <v>2000000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31</v>
          </cell>
          <cell r="AB386">
            <v>628</v>
          </cell>
          <cell r="AC386">
            <v>17.202000000000002</v>
          </cell>
          <cell r="AD386">
            <v>0</v>
          </cell>
          <cell r="AE386">
            <v>0</v>
          </cell>
          <cell r="AF386">
            <v>628</v>
          </cell>
          <cell r="AG386">
            <v>17.202000000000002</v>
          </cell>
        </row>
        <row r="387">
          <cell r="B387" t="str">
            <v>FR0000077828</v>
          </cell>
          <cell r="C387" t="str">
            <v>CONSORT NT</v>
          </cell>
          <cell r="D387" t="str">
            <v>Paris</v>
          </cell>
          <cell r="E387" t="str">
            <v>Domestic</v>
          </cell>
          <cell r="F387" t="str">
            <v>FRA</v>
          </cell>
          <cell r="G387" t="str">
            <v>Fixing</v>
          </cell>
          <cell r="H387" t="str">
            <v>10</v>
          </cell>
          <cell r="I387" t="str">
            <v>10101010</v>
          </cell>
          <cell r="J387" t="str">
            <v/>
          </cell>
          <cell r="K387" t="str">
            <v>EUR</v>
          </cell>
          <cell r="L387" t="str">
            <v>D</v>
          </cell>
          <cell r="M387" t="str">
            <v>041</v>
          </cell>
          <cell r="N387">
            <v>0.8</v>
          </cell>
          <cell r="O387" t="str">
            <v>Shares</v>
          </cell>
          <cell r="P387">
            <v>88840</v>
          </cell>
          <cell r="Q387">
            <v>135.3753375</v>
          </cell>
          <cell r="R387">
            <v>2201225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8</v>
          </cell>
          <cell r="AB387">
            <v>99</v>
          </cell>
          <cell r="AC387">
            <v>5.359</v>
          </cell>
          <cell r="AD387">
            <v>0</v>
          </cell>
          <cell r="AE387">
            <v>0</v>
          </cell>
          <cell r="AF387">
            <v>99</v>
          </cell>
          <cell r="AG387">
            <v>5.359</v>
          </cell>
        </row>
        <row r="388">
          <cell r="B388" t="str">
            <v>FR00140007I9</v>
          </cell>
          <cell r="C388" t="str">
            <v>CONSTRUCTEURS BOIS</v>
          </cell>
          <cell r="D388" t="str">
            <v>Paris</v>
          </cell>
          <cell r="E388" t="str">
            <v>Domestic</v>
          </cell>
          <cell r="F388" t="str">
            <v>FRA</v>
          </cell>
          <cell r="G388" t="str">
            <v>Fixing</v>
          </cell>
          <cell r="H388" t="str">
            <v>10</v>
          </cell>
          <cell r="I388" t="str">
            <v>50101010</v>
          </cell>
          <cell r="J388" t="str">
            <v/>
          </cell>
          <cell r="K388" t="str">
            <v>EUR</v>
          </cell>
          <cell r="L388" t="str">
            <v>D</v>
          </cell>
          <cell r="M388" t="str">
            <v>041</v>
          </cell>
          <cell r="N388">
            <v>0.01</v>
          </cell>
          <cell r="O388" t="str">
            <v>Shares</v>
          </cell>
          <cell r="P388">
            <v>250567</v>
          </cell>
          <cell r="Q388">
            <v>17.84</v>
          </cell>
          <cell r="R388">
            <v>4000000</v>
          </cell>
          <cell r="S388">
            <v>4.38</v>
          </cell>
          <cell r="T388">
            <v>4.4800000000000004</v>
          </cell>
          <cell r="U388">
            <v>4.22</v>
          </cell>
          <cell r="V388">
            <v>4.46</v>
          </cell>
          <cell r="W388">
            <v>3.7209302326000002</v>
          </cell>
          <cell r="X388">
            <v>65</v>
          </cell>
          <cell r="Y388">
            <v>7287</v>
          </cell>
          <cell r="Z388">
            <v>31.532640000000001</v>
          </cell>
          <cell r="AA388">
            <v>1919</v>
          </cell>
          <cell r="AB388">
            <v>426551</v>
          </cell>
          <cell r="AC388">
            <v>1526.4237499999999</v>
          </cell>
          <cell r="AD388">
            <v>7287</v>
          </cell>
          <cell r="AE388">
            <v>31.532640000000001</v>
          </cell>
          <cell r="AF388">
            <v>426551</v>
          </cell>
          <cell r="AG388">
            <v>1526.4237499999999</v>
          </cell>
        </row>
        <row r="389">
          <cell r="B389" t="str">
            <v>SE0014731154</v>
          </cell>
          <cell r="C389" t="str">
            <v>CONTEXTVISION</v>
          </cell>
          <cell r="D389" t="str">
            <v>Oslo</v>
          </cell>
          <cell r="E389" t="str">
            <v>Domestic</v>
          </cell>
          <cell r="F389" t="str">
            <v>SWE</v>
          </cell>
          <cell r="G389" t="str">
            <v>Continuous</v>
          </cell>
          <cell r="H389" t="str">
            <v>OH</v>
          </cell>
          <cell r="I389" t="str">
            <v>10101015</v>
          </cell>
          <cell r="J389" t="str">
            <v/>
          </cell>
          <cell r="K389" t="str">
            <v>NOK</v>
          </cell>
          <cell r="L389" t="str">
            <v>J</v>
          </cell>
          <cell r="M389" t="str">
            <v>041</v>
          </cell>
          <cell r="N389">
            <v>2.6939999999999999E-2</v>
          </cell>
          <cell r="O389" t="str">
            <v>Shares</v>
          </cell>
          <cell r="P389">
            <v>68545</v>
          </cell>
          <cell r="Q389">
            <v>127.79935014</v>
          </cell>
          <cell r="R389">
            <v>77367500</v>
          </cell>
          <cell r="S389">
            <v>22.2</v>
          </cell>
          <cell r="T389">
            <v>22.2</v>
          </cell>
          <cell r="U389">
            <v>16.100000000000001</v>
          </cell>
          <cell r="V389">
            <v>16.5</v>
          </cell>
          <cell r="W389">
            <v>-23.25581395</v>
          </cell>
          <cell r="X389">
            <v>1250</v>
          </cell>
          <cell r="Y389">
            <v>1359104</v>
          </cell>
          <cell r="Z389">
            <v>2370.6723999999999</v>
          </cell>
          <cell r="AA389">
            <v>20702</v>
          </cell>
          <cell r="AB389">
            <v>16955671</v>
          </cell>
          <cell r="AC389">
            <v>34449.913999999997</v>
          </cell>
          <cell r="AD389">
            <v>1411104</v>
          </cell>
          <cell r="AE389">
            <v>2463.4589799999999</v>
          </cell>
          <cell r="AF389">
            <v>18506086</v>
          </cell>
          <cell r="AG389">
            <v>37945.534180000002</v>
          </cell>
        </row>
        <row r="390">
          <cell r="B390" t="str">
            <v>NL0000121622</v>
          </cell>
          <cell r="C390" t="str">
            <v>CONTINENT. LAND CY</v>
          </cell>
          <cell r="D390" t="str">
            <v>Brussels</v>
          </cell>
          <cell r="E390" t="str">
            <v>Domestic</v>
          </cell>
          <cell r="F390" t="str">
            <v>NLD</v>
          </cell>
          <cell r="G390" t="str">
            <v>Fixing</v>
          </cell>
          <cell r="H390" t="str">
            <v>VB</v>
          </cell>
          <cell r="I390" t="str">
            <v>99999999</v>
          </cell>
          <cell r="J390" t="str">
            <v/>
          </cell>
          <cell r="K390" t="str">
            <v>EUR</v>
          </cell>
          <cell r="L390" t="str">
            <v>G</v>
          </cell>
          <cell r="M390" t="str">
            <v>045</v>
          </cell>
          <cell r="N390">
            <v>0</v>
          </cell>
          <cell r="O390" t="str">
            <v>Shares</v>
          </cell>
          <cell r="P390">
            <v>16343</v>
          </cell>
          <cell r="Q390">
            <v>0.81599999999999995</v>
          </cell>
          <cell r="R390">
            <v>40000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B391" t="str">
            <v>PTCPA0AP0006</v>
          </cell>
          <cell r="C391" t="str">
            <v>COPAM</v>
          </cell>
          <cell r="D391" t="str">
            <v>Lisbon</v>
          </cell>
          <cell r="E391" t="str">
            <v>Domestic</v>
          </cell>
          <cell r="F391" t="str">
            <v>PRT</v>
          </cell>
          <cell r="G391" t="str">
            <v>Fixing</v>
          </cell>
          <cell r="H391" t="str">
            <v>P7</v>
          </cell>
          <cell r="I391" t="str">
            <v>45102030</v>
          </cell>
          <cell r="J391" t="str">
            <v/>
          </cell>
          <cell r="K391" t="str">
            <v>EUR</v>
          </cell>
          <cell r="L391" t="str">
            <v>L</v>
          </cell>
          <cell r="M391" t="str">
            <v>041</v>
          </cell>
          <cell r="N391">
            <v>5</v>
          </cell>
          <cell r="O391" t="str">
            <v>Shares</v>
          </cell>
          <cell r="P391">
            <v>42675</v>
          </cell>
          <cell r="Q391">
            <v>10.4</v>
          </cell>
          <cell r="R391">
            <v>1000000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10</v>
          </cell>
          <cell r="AB391">
            <v>220</v>
          </cell>
          <cell r="AC391">
            <v>2.2505000000000002</v>
          </cell>
          <cell r="AD391">
            <v>0</v>
          </cell>
          <cell r="AE391">
            <v>0</v>
          </cell>
          <cell r="AF391">
            <v>220</v>
          </cell>
          <cell r="AG391">
            <v>2.2505000000000002</v>
          </cell>
        </row>
        <row r="392">
          <cell r="B392" t="str">
            <v>NL0010583399</v>
          </cell>
          <cell r="C392" t="str">
            <v>CORBION</v>
          </cell>
          <cell r="D392" t="str">
            <v>Amsterdam</v>
          </cell>
          <cell r="E392" t="str">
            <v>Domestic</v>
          </cell>
          <cell r="F392" t="str">
            <v>NLD</v>
          </cell>
          <cell r="G392" t="str">
            <v>Continuous</v>
          </cell>
          <cell r="H392" t="str">
            <v>J1</v>
          </cell>
          <cell r="I392" t="str">
            <v>45102020</v>
          </cell>
          <cell r="J392" t="str">
            <v>N150</v>
          </cell>
          <cell r="K392" t="str">
            <v>EUR</v>
          </cell>
          <cell r="L392" t="str">
            <v>H</v>
          </cell>
          <cell r="M392" t="str">
            <v>041</v>
          </cell>
          <cell r="N392">
            <v>0.25</v>
          </cell>
          <cell r="O392" t="str">
            <v>Shares</v>
          </cell>
          <cell r="P392">
            <v>4396</v>
          </cell>
          <cell r="Q392">
            <v>2455.0213005000001</v>
          </cell>
          <cell r="R392">
            <v>59242792</v>
          </cell>
          <cell r="S392">
            <v>41</v>
          </cell>
          <cell r="T392">
            <v>42</v>
          </cell>
          <cell r="U392">
            <v>37.36</v>
          </cell>
          <cell r="V392">
            <v>41.44</v>
          </cell>
          <cell r="W392">
            <v>1.3698630137000001</v>
          </cell>
          <cell r="X392">
            <v>20024</v>
          </cell>
          <cell r="Y392">
            <v>2184714</v>
          </cell>
          <cell r="Z392">
            <v>86208.413199999995</v>
          </cell>
          <cell r="AA392">
            <v>257901</v>
          </cell>
          <cell r="AB392">
            <v>22556916</v>
          </cell>
          <cell r="AC392">
            <v>1011695.6175000001</v>
          </cell>
          <cell r="AD392">
            <v>2305414</v>
          </cell>
          <cell r="AE392">
            <v>91207.863200000007</v>
          </cell>
          <cell r="AF392">
            <v>23508017</v>
          </cell>
          <cell r="AG392">
            <v>1053523.5643</v>
          </cell>
        </row>
        <row r="393">
          <cell r="B393" t="str">
            <v>NL0000200384</v>
          </cell>
          <cell r="C393" t="str">
            <v>CORE LABORATORIES</v>
          </cell>
          <cell r="D393" t="str">
            <v>Amsterdam</v>
          </cell>
          <cell r="E393" t="str">
            <v>Domestic</v>
          </cell>
          <cell r="F393" t="str">
            <v>NLD</v>
          </cell>
          <cell r="G393" t="str">
            <v>Continuous</v>
          </cell>
          <cell r="H393" t="str">
            <v>J1</v>
          </cell>
          <cell r="I393" t="str">
            <v>60101030</v>
          </cell>
          <cell r="J393" t="str">
            <v/>
          </cell>
          <cell r="K393" t="str">
            <v>EUR</v>
          </cell>
          <cell r="L393" t="str">
            <v>I</v>
          </cell>
          <cell r="M393" t="str">
            <v>041</v>
          </cell>
          <cell r="N393">
            <v>0.02</v>
          </cell>
          <cell r="O393" t="str">
            <v>Shares</v>
          </cell>
          <cell r="P393">
            <v>62658</v>
          </cell>
          <cell r="Q393">
            <v>909.36391560000004</v>
          </cell>
          <cell r="R393">
            <v>44796252</v>
          </cell>
          <cell r="S393">
            <v>20.8</v>
          </cell>
          <cell r="T393">
            <v>22.9</v>
          </cell>
          <cell r="U393">
            <v>19</v>
          </cell>
          <cell r="V393">
            <v>20.3</v>
          </cell>
          <cell r="W393">
            <v>-3.3333333330000001</v>
          </cell>
          <cell r="X393">
            <v>465</v>
          </cell>
          <cell r="Y393">
            <v>25999</v>
          </cell>
          <cell r="Z393">
            <v>531.52739999999994</v>
          </cell>
          <cell r="AA393">
            <v>7901</v>
          </cell>
          <cell r="AB393">
            <v>516658</v>
          </cell>
          <cell r="AC393">
            <v>14297.152700000001</v>
          </cell>
          <cell r="AD393">
            <v>25999</v>
          </cell>
          <cell r="AE393">
            <v>531.52739999999994</v>
          </cell>
          <cell r="AF393">
            <v>516658</v>
          </cell>
          <cell r="AG393">
            <v>14297.152700000001</v>
          </cell>
        </row>
        <row r="394">
          <cell r="B394" t="str">
            <v>FR0010035816</v>
          </cell>
          <cell r="C394" t="str">
            <v>COREP LIGHTING</v>
          </cell>
          <cell r="D394" t="str">
            <v>Paris</v>
          </cell>
          <cell r="E394" t="str">
            <v>Domestic</v>
          </cell>
          <cell r="F394" t="str">
            <v>FRA</v>
          </cell>
          <cell r="G394" t="str">
            <v>Fixing</v>
          </cell>
          <cell r="H394" t="str">
            <v>10</v>
          </cell>
          <cell r="I394" t="str">
            <v>40202025</v>
          </cell>
          <cell r="J394" t="str">
            <v/>
          </cell>
          <cell r="K394" t="str">
            <v>EUR</v>
          </cell>
          <cell r="L394" t="str">
            <v>D</v>
          </cell>
          <cell r="M394" t="str">
            <v>041</v>
          </cell>
          <cell r="N394">
            <v>1</v>
          </cell>
          <cell r="O394" t="str">
            <v>Shares</v>
          </cell>
          <cell r="P394">
            <v>105416</v>
          </cell>
          <cell r="Q394">
            <v>7.4053800000000001</v>
          </cell>
          <cell r="R394">
            <v>822820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4</v>
          </cell>
          <cell r="AB394">
            <v>360</v>
          </cell>
          <cell r="AC394">
            <v>3.2410000000000001</v>
          </cell>
          <cell r="AD394">
            <v>0</v>
          </cell>
          <cell r="AE394">
            <v>0</v>
          </cell>
          <cell r="AF394">
            <v>360</v>
          </cell>
          <cell r="AG394">
            <v>3.2410000000000001</v>
          </cell>
        </row>
        <row r="395">
          <cell r="B395" t="str">
            <v>NL0015000DY3</v>
          </cell>
          <cell r="C395" t="str">
            <v>CORRE ENERGY B.V.</v>
          </cell>
          <cell r="D395" t="str">
            <v>Dublin</v>
          </cell>
          <cell r="E395" t="str">
            <v>Domestic</v>
          </cell>
          <cell r="F395" t="str">
            <v>NLD</v>
          </cell>
          <cell r="G395" t="str">
            <v>Continuous</v>
          </cell>
          <cell r="H395" t="str">
            <v>9D</v>
          </cell>
          <cell r="I395" t="str">
            <v>60102020</v>
          </cell>
          <cell r="J395" t="str">
            <v/>
          </cell>
          <cell r="K395" t="str">
            <v>EUR</v>
          </cell>
          <cell r="L395" t="str">
            <v>E</v>
          </cell>
          <cell r="M395" t="str">
            <v>041</v>
          </cell>
          <cell r="N395">
            <v>4.4999999999999997E-3</v>
          </cell>
          <cell r="O395" t="str">
            <v>Shares</v>
          </cell>
          <cell r="P395">
            <v>257307</v>
          </cell>
          <cell r="Q395">
            <v>74.422615199999996</v>
          </cell>
          <cell r="R395">
            <v>62018846</v>
          </cell>
          <cell r="S395">
            <v>1.21</v>
          </cell>
          <cell r="T395">
            <v>1.26</v>
          </cell>
          <cell r="U395">
            <v>1.18</v>
          </cell>
          <cell r="V395">
            <v>1.2</v>
          </cell>
          <cell r="W395">
            <v>-0.82644628099999995</v>
          </cell>
          <cell r="X395">
            <v>38</v>
          </cell>
          <cell r="Y395">
            <v>52789</v>
          </cell>
          <cell r="Z395">
            <v>63.902619999999999</v>
          </cell>
          <cell r="AA395">
            <v>253</v>
          </cell>
          <cell r="AB395">
            <v>388851</v>
          </cell>
          <cell r="AC395">
            <v>477.14398999999997</v>
          </cell>
          <cell r="AD395">
            <v>297408</v>
          </cell>
          <cell r="AE395">
            <v>357.98041999999998</v>
          </cell>
          <cell r="AF395">
            <v>1314465</v>
          </cell>
          <cell r="AG395">
            <v>1605.27422</v>
          </cell>
        </row>
        <row r="396">
          <cell r="B396" t="str">
            <v>PTCOR0AE0006</v>
          </cell>
          <cell r="C396" t="str">
            <v>CORTICEIRA AMORIM</v>
          </cell>
          <cell r="D396" t="str">
            <v>Lisbon</v>
          </cell>
          <cell r="E396" t="str">
            <v>Domestic</v>
          </cell>
          <cell r="F396" t="str">
            <v>PRT</v>
          </cell>
          <cell r="G396" t="str">
            <v>Continuous</v>
          </cell>
          <cell r="H396" t="str">
            <v>P0</v>
          </cell>
          <cell r="I396" t="str">
            <v>50203030</v>
          </cell>
          <cell r="J396" t="str">
            <v/>
          </cell>
          <cell r="K396" t="str">
            <v>EUR</v>
          </cell>
          <cell r="L396" t="str">
            <v>H</v>
          </cell>
          <cell r="M396" t="str">
            <v>041</v>
          </cell>
          <cell r="N396">
            <v>1</v>
          </cell>
          <cell r="O396" t="str">
            <v>Shares</v>
          </cell>
          <cell r="P396">
            <v>39798</v>
          </cell>
          <cell r="Q396">
            <v>1500.24</v>
          </cell>
          <cell r="R396">
            <v>133000000</v>
          </cell>
          <cell r="S396">
            <v>10.82</v>
          </cell>
          <cell r="T396">
            <v>11.4</v>
          </cell>
          <cell r="U396">
            <v>10.4</v>
          </cell>
          <cell r="V396">
            <v>11.28</v>
          </cell>
          <cell r="W396">
            <v>1.4388489208999999</v>
          </cell>
          <cell r="X396">
            <v>4525</v>
          </cell>
          <cell r="Y396">
            <v>956321</v>
          </cell>
          <cell r="Z396">
            <v>10448.791359999999</v>
          </cell>
          <cell r="AA396">
            <v>49863</v>
          </cell>
          <cell r="AB396">
            <v>11323484</v>
          </cell>
          <cell r="AC396">
            <v>123914.68652</v>
          </cell>
          <cell r="AD396">
            <v>956321</v>
          </cell>
          <cell r="AE396">
            <v>10448.791359999999</v>
          </cell>
          <cell r="AF396">
            <v>11448484</v>
          </cell>
          <cell r="AG396">
            <v>125414.68652</v>
          </cell>
        </row>
        <row r="397">
          <cell r="B397" t="str">
            <v>FR0004998318</v>
          </cell>
          <cell r="C397" t="str">
            <v>COURBET</v>
          </cell>
          <cell r="D397" t="str">
            <v>Paris</v>
          </cell>
          <cell r="E397" t="str">
            <v>Domestic</v>
          </cell>
          <cell r="F397" t="str">
            <v>FRA</v>
          </cell>
          <cell r="G397" t="str">
            <v>Fixing</v>
          </cell>
          <cell r="H397" t="str">
            <v>10</v>
          </cell>
          <cell r="I397" t="str">
            <v>30202000</v>
          </cell>
          <cell r="J397" t="str">
            <v/>
          </cell>
          <cell r="K397" t="str">
            <v>EUR</v>
          </cell>
          <cell r="L397" t="str">
            <v>D</v>
          </cell>
          <cell r="M397" t="str">
            <v>041</v>
          </cell>
          <cell r="N397">
            <v>0</v>
          </cell>
          <cell r="O397" t="str">
            <v>Shares</v>
          </cell>
          <cell r="P397">
            <v>3816</v>
          </cell>
          <cell r="Q397">
            <v>12.82706666</v>
          </cell>
          <cell r="R397">
            <v>6350033</v>
          </cell>
          <cell r="S397">
            <v>1.07</v>
          </cell>
          <cell r="T397">
            <v>2.02</v>
          </cell>
          <cell r="U397">
            <v>1.07</v>
          </cell>
          <cell r="V397">
            <v>2.02</v>
          </cell>
          <cell r="W397">
            <v>107.17948718</v>
          </cell>
          <cell r="X397">
            <v>16</v>
          </cell>
          <cell r="Y397">
            <v>393</v>
          </cell>
          <cell r="Z397">
            <v>0.64207999999999998</v>
          </cell>
          <cell r="AA397">
            <v>57</v>
          </cell>
          <cell r="AB397">
            <v>3959</v>
          </cell>
          <cell r="AC397">
            <v>3.78999</v>
          </cell>
          <cell r="AD397">
            <v>393</v>
          </cell>
          <cell r="AE397">
            <v>0.64207999999999998</v>
          </cell>
          <cell r="AF397">
            <v>3959</v>
          </cell>
          <cell r="AG397">
            <v>3.78999</v>
          </cell>
        </row>
        <row r="398">
          <cell r="B398" t="str">
            <v>FR0000065393</v>
          </cell>
          <cell r="C398" t="str">
            <v>COURTOIS</v>
          </cell>
          <cell r="D398" t="str">
            <v>Paris</v>
          </cell>
          <cell r="E398" t="str">
            <v>Domestic</v>
          </cell>
          <cell r="F398" t="str">
            <v>FRA</v>
          </cell>
          <cell r="G398" t="str">
            <v>Fixing</v>
          </cell>
          <cell r="H398" t="str">
            <v>13</v>
          </cell>
          <cell r="I398" t="str">
            <v>35101010</v>
          </cell>
          <cell r="J398" t="str">
            <v/>
          </cell>
          <cell r="K398" t="str">
            <v>EUR</v>
          </cell>
          <cell r="L398" t="str">
            <v>J</v>
          </cell>
          <cell r="M398" t="str">
            <v>041</v>
          </cell>
          <cell r="N398">
            <v>23</v>
          </cell>
          <cell r="O398" t="str">
            <v>Shares</v>
          </cell>
          <cell r="P398">
            <v>17223</v>
          </cell>
          <cell r="Q398">
            <v>8.6608199999999993</v>
          </cell>
          <cell r="R398">
            <v>72780</v>
          </cell>
          <cell r="S398">
            <v>118</v>
          </cell>
          <cell r="T398">
            <v>123</v>
          </cell>
          <cell r="U398">
            <v>118</v>
          </cell>
          <cell r="V398">
            <v>119</v>
          </cell>
          <cell r="W398">
            <v>0.84745762710000005</v>
          </cell>
          <cell r="X398">
            <v>10</v>
          </cell>
          <cell r="Y398">
            <v>76</v>
          </cell>
          <cell r="Z398">
            <v>9.2379999999999995</v>
          </cell>
          <cell r="AA398">
            <v>204</v>
          </cell>
          <cell r="AB398">
            <v>2893</v>
          </cell>
          <cell r="AC398">
            <v>339.18099999999998</v>
          </cell>
          <cell r="AD398">
            <v>76</v>
          </cell>
          <cell r="AE398">
            <v>9.2379999999999995</v>
          </cell>
          <cell r="AF398">
            <v>2893</v>
          </cell>
          <cell r="AG398">
            <v>339.18099999999998</v>
          </cell>
        </row>
        <row r="399">
          <cell r="B399" t="str">
            <v>FR0000064578</v>
          </cell>
          <cell r="C399" t="str">
            <v>COVIVIO</v>
          </cell>
          <cell r="D399" t="str">
            <v>Paris</v>
          </cell>
          <cell r="E399" t="str">
            <v>Domestic</v>
          </cell>
          <cell r="F399" t="str">
            <v>FRA</v>
          </cell>
          <cell r="G399" t="str">
            <v>Continuous</v>
          </cell>
          <cell r="H399" t="str">
            <v>11</v>
          </cell>
          <cell r="I399" t="str">
            <v>35102030</v>
          </cell>
          <cell r="J399" t="str">
            <v>N150</v>
          </cell>
          <cell r="K399" t="str">
            <v>EUR</v>
          </cell>
          <cell r="L399" t="str">
            <v>H</v>
          </cell>
          <cell r="M399" t="str">
            <v>041</v>
          </cell>
          <cell r="N399">
            <v>3</v>
          </cell>
          <cell r="O399" t="str">
            <v>Shares</v>
          </cell>
          <cell r="P399">
            <v>15543</v>
          </cell>
          <cell r="Q399">
            <v>6828.6385282000001</v>
          </cell>
          <cell r="R399">
            <v>94579481</v>
          </cell>
          <cell r="S399">
            <v>73.34</v>
          </cell>
          <cell r="T399">
            <v>74.06</v>
          </cell>
          <cell r="U399">
            <v>67.5</v>
          </cell>
          <cell r="V399">
            <v>72.2</v>
          </cell>
          <cell r="W399">
            <v>-1.393062005</v>
          </cell>
          <cell r="X399">
            <v>28727</v>
          </cell>
          <cell r="Y399">
            <v>2537944</v>
          </cell>
          <cell r="Z399">
            <v>179487.90126000001</v>
          </cell>
          <cell r="AA399">
            <v>354084</v>
          </cell>
          <cell r="AB399">
            <v>31358632</v>
          </cell>
          <cell r="AC399">
            <v>2316546.7777</v>
          </cell>
          <cell r="AD399">
            <v>2560990</v>
          </cell>
          <cell r="AE399">
            <v>181202.31636</v>
          </cell>
          <cell r="AF399">
            <v>31427170</v>
          </cell>
          <cell r="AG399">
            <v>2321452.6272999998</v>
          </cell>
        </row>
        <row r="400">
          <cell r="B400" t="str">
            <v>FR0000060303</v>
          </cell>
          <cell r="C400" t="str">
            <v>COVIVIO HOTELS</v>
          </cell>
          <cell r="D400" t="str">
            <v>Paris</v>
          </cell>
          <cell r="E400" t="str">
            <v>Domestic</v>
          </cell>
          <cell r="F400" t="str">
            <v>FRA</v>
          </cell>
          <cell r="G400" t="str">
            <v>Continuous</v>
          </cell>
          <cell r="H400" t="str">
            <v>11</v>
          </cell>
          <cell r="I400" t="str">
            <v>35102015</v>
          </cell>
          <cell r="J400" t="str">
            <v/>
          </cell>
          <cell r="K400" t="str">
            <v>EUR</v>
          </cell>
          <cell r="L400" t="str">
            <v>H</v>
          </cell>
          <cell r="M400" t="str">
            <v>041</v>
          </cell>
          <cell r="N400">
            <v>4</v>
          </cell>
          <cell r="O400" t="str">
            <v>Shares</v>
          </cell>
          <cell r="P400">
            <v>3382</v>
          </cell>
          <cell r="Q400">
            <v>2599.8824826</v>
          </cell>
          <cell r="R400">
            <v>148141452</v>
          </cell>
          <cell r="S400">
            <v>15.9</v>
          </cell>
          <cell r="T400">
            <v>17.55</v>
          </cell>
          <cell r="U400">
            <v>15.7</v>
          </cell>
          <cell r="V400">
            <v>17.55</v>
          </cell>
          <cell r="W400">
            <v>10.031347962</v>
          </cell>
          <cell r="X400">
            <v>637</v>
          </cell>
          <cell r="Y400">
            <v>111899</v>
          </cell>
          <cell r="Z400">
            <v>1808.83215</v>
          </cell>
          <cell r="AA400">
            <v>12412</v>
          </cell>
          <cell r="AB400">
            <v>1118448</v>
          </cell>
          <cell r="AC400">
            <v>18472.294849999998</v>
          </cell>
          <cell r="AD400">
            <v>111899</v>
          </cell>
          <cell r="AE400">
            <v>1808.83215</v>
          </cell>
          <cell r="AF400">
            <v>1121973</v>
          </cell>
          <cell r="AG400">
            <v>18529.874749999999</v>
          </cell>
        </row>
        <row r="401">
          <cell r="B401" t="str">
            <v>NO0010808892</v>
          </cell>
          <cell r="C401" t="str">
            <v>CRAYON GROUP HOLD</v>
          </cell>
          <cell r="D401" t="str">
            <v>Oslo</v>
          </cell>
          <cell r="E401" t="str">
            <v>Domestic</v>
          </cell>
          <cell r="F401" t="str">
            <v>NOR</v>
          </cell>
          <cell r="G401" t="str">
            <v>Continuous</v>
          </cell>
          <cell r="H401" t="str">
            <v>OH</v>
          </cell>
          <cell r="I401" t="str">
            <v>10101010</v>
          </cell>
          <cell r="J401" t="str">
            <v>N150</v>
          </cell>
          <cell r="K401" t="str">
            <v>NOK</v>
          </cell>
          <cell r="L401" t="str">
            <v>I</v>
          </cell>
          <cell r="M401" t="str">
            <v>041</v>
          </cell>
          <cell r="N401">
            <v>1</v>
          </cell>
          <cell r="O401" t="str">
            <v>Shares</v>
          </cell>
          <cell r="P401">
            <v>190708</v>
          </cell>
          <cell r="Q401">
            <v>1606.0454698000001</v>
          </cell>
          <cell r="R401">
            <v>87663864</v>
          </cell>
          <cell r="S401">
            <v>190</v>
          </cell>
          <cell r="T401">
            <v>191.1</v>
          </cell>
          <cell r="U401">
            <v>161.30000000000001</v>
          </cell>
          <cell r="V401">
            <v>183</v>
          </cell>
          <cell r="W401">
            <v>-2.1390374329999999</v>
          </cell>
          <cell r="X401">
            <v>16448</v>
          </cell>
          <cell r="Y401">
            <v>1863680</v>
          </cell>
          <cell r="Z401">
            <v>31756.732929999998</v>
          </cell>
          <cell r="AA401">
            <v>232155</v>
          </cell>
          <cell r="AB401">
            <v>33095249</v>
          </cell>
          <cell r="AC401">
            <v>476592.39639000001</v>
          </cell>
          <cell r="AD401">
            <v>2063429</v>
          </cell>
          <cell r="AE401">
            <v>35115.031580000003</v>
          </cell>
          <cell r="AF401">
            <v>50711811</v>
          </cell>
          <cell r="AG401">
            <v>733669.47069999995</v>
          </cell>
        </row>
        <row r="402">
          <cell r="B402" t="str">
            <v>FR0000044323</v>
          </cell>
          <cell r="C402" t="str">
            <v>CRCAM ALP.PROV.CCI</v>
          </cell>
          <cell r="D402" t="str">
            <v>Paris</v>
          </cell>
          <cell r="E402" t="str">
            <v>Domestic</v>
          </cell>
          <cell r="F402" t="str">
            <v>FRA</v>
          </cell>
          <cell r="G402" t="str">
            <v>Continuous</v>
          </cell>
          <cell r="H402" t="str">
            <v>16</v>
          </cell>
          <cell r="I402" t="str">
            <v>30101010</v>
          </cell>
          <cell r="J402" t="str">
            <v/>
          </cell>
          <cell r="K402" t="str">
            <v>EUR</v>
          </cell>
          <cell r="L402" t="str">
            <v>J</v>
          </cell>
          <cell r="M402" t="str">
            <v>045</v>
          </cell>
          <cell r="N402">
            <v>15.25</v>
          </cell>
          <cell r="O402" t="str">
            <v>Shares</v>
          </cell>
          <cell r="P402">
            <v>75907</v>
          </cell>
          <cell r="Q402">
            <v>58.028135489999997</v>
          </cell>
          <cell r="R402">
            <v>732771</v>
          </cell>
          <cell r="S402">
            <v>79.03</v>
          </cell>
          <cell r="T402">
            <v>80</v>
          </cell>
          <cell r="U402">
            <v>74.12</v>
          </cell>
          <cell r="V402">
            <v>79.19</v>
          </cell>
          <cell r="W402">
            <v>0.18977732789999999</v>
          </cell>
          <cell r="X402">
            <v>354</v>
          </cell>
          <cell r="Y402">
            <v>6421</v>
          </cell>
          <cell r="Z402">
            <v>494.90575999999999</v>
          </cell>
          <cell r="AA402">
            <v>2755</v>
          </cell>
          <cell r="AB402">
            <v>47316</v>
          </cell>
          <cell r="AC402">
            <v>4103.30404</v>
          </cell>
          <cell r="AD402">
            <v>6421</v>
          </cell>
          <cell r="AE402">
            <v>494.90575999999999</v>
          </cell>
          <cell r="AF402">
            <v>47486</v>
          </cell>
          <cell r="AG402">
            <v>4119.6240399999997</v>
          </cell>
        </row>
        <row r="403">
          <cell r="B403" t="str">
            <v>FR0000185506</v>
          </cell>
          <cell r="C403" t="str">
            <v>CRCAM ATL.VEND.CCI</v>
          </cell>
          <cell r="D403" t="str">
            <v>Paris</v>
          </cell>
          <cell r="E403" t="str">
            <v>Domestic</v>
          </cell>
          <cell r="F403" t="str">
            <v>FRA</v>
          </cell>
          <cell r="G403" t="str">
            <v>Continuous</v>
          </cell>
          <cell r="H403" t="str">
            <v>16</v>
          </cell>
          <cell r="I403" t="str">
            <v>30101010</v>
          </cell>
          <cell r="J403" t="str">
            <v/>
          </cell>
          <cell r="K403" t="str">
            <v>EUR</v>
          </cell>
          <cell r="L403" t="str">
            <v>J</v>
          </cell>
          <cell r="M403" t="str">
            <v>045</v>
          </cell>
          <cell r="N403">
            <v>15.25</v>
          </cell>
          <cell r="O403" t="str">
            <v>Shares</v>
          </cell>
          <cell r="P403">
            <v>98850</v>
          </cell>
          <cell r="Q403">
            <v>111.6685162</v>
          </cell>
          <cell r="R403">
            <v>1260367</v>
          </cell>
          <cell r="S403">
            <v>90.08</v>
          </cell>
          <cell r="T403">
            <v>90.98</v>
          </cell>
          <cell r="U403">
            <v>86</v>
          </cell>
          <cell r="V403">
            <v>88.6</v>
          </cell>
          <cell r="W403">
            <v>-1.642984014</v>
          </cell>
          <cell r="X403">
            <v>337</v>
          </cell>
          <cell r="Y403">
            <v>6379</v>
          </cell>
          <cell r="Z403">
            <v>564.63153999999997</v>
          </cell>
          <cell r="AA403">
            <v>4274</v>
          </cell>
          <cell r="AB403">
            <v>92121</v>
          </cell>
          <cell r="AC403">
            <v>9457.9451000000008</v>
          </cell>
          <cell r="AD403">
            <v>6379</v>
          </cell>
          <cell r="AE403">
            <v>564.63153999999997</v>
          </cell>
          <cell r="AF403">
            <v>97160</v>
          </cell>
          <cell r="AG403">
            <v>9943.7550900000006</v>
          </cell>
        </row>
        <row r="404">
          <cell r="B404" t="str">
            <v>FR0010483768</v>
          </cell>
          <cell r="C404" t="str">
            <v>CRCAM BRIE PIC2CCI</v>
          </cell>
          <cell r="D404" t="str">
            <v>Paris</v>
          </cell>
          <cell r="E404" t="str">
            <v>Domestic</v>
          </cell>
          <cell r="F404" t="str">
            <v>FRA</v>
          </cell>
          <cell r="G404" t="str">
            <v>Continuous</v>
          </cell>
          <cell r="H404" t="str">
            <v>16</v>
          </cell>
          <cell r="I404" t="str">
            <v>30101010</v>
          </cell>
          <cell r="J404" t="str">
            <v/>
          </cell>
          <cell r="K404" t="str">
            <v>EUR</v>
          </cell>
          <cell r="L404" t="str">
            <v>I</v>
          </cell>
          <cell r="M404" t="str">
            <v>045</v>
          </cell>
          <cell r="N404">
            <v>5</v>
          </cell>
          <cell r="O404" t="str">
            <v>Shares</v>
          </cell>
          <cell r="P404">
            <v>139959</v>
          </cell>
          <cell r="Q404">
            <v>352.20908880000002</v>
          </cell>
          <cell r="R404">
            <v>16652912</v>
          </cell>
          <cell r="S404">
            <v>22</v>
          </cell>
          <cell r="T404">
            <v>22.2</v>
          </cell>
          <cell r="U404">
            <v>20.38</v>
          </cell>
          <cell r="V404">
            <v>21.15</v>
          </cell>
          <cell r="W404">
            <v>-3.863636364</v>
          </cell>
          <cell r="X404">
            <v>1126</v>
          </cell>
          <cell r="Y404">
            <v>101233</v>
          </cell>
          <cell r="Z404">
            <v>2149.9844699999999</v>
          </cell>
          <cell r="AA404">
            <v>18991</v>
          </cell>
          <cell r="AB404">
            <v>1393708</v>
          </cell>
          <cell r="AC404">
            <v>30531.615180000001</v>
          </cell>
          <cell r="AD404">
            <v>120416</v>
          </cell>
          <cell r="AE404">
            <v>2562.0236199999999</v>
          </cell>
          <cell r="AF404">
            <v>1447013</v>
          </cell>
          <cell r="AG404">
            <v>31691.49741</v>
          </cell>
        </row>
        <row r="405">
          <cell r="B405" t="str">
            <v>FR0000045213</v>
          </cell>
          <cell r="C405" t="str">
            <v>CRCAM ILLE-VIL.CCI</v>
          </cell>
          <cell r="D405" t="str">
            <v>Paris</v>
          </cell>
          <cell r="E405" t="str">
            <v>Domestic</v>
          </cell>
          <cell r="F405" t="str">
            <v>FRA</v>
          </cell>
          <cell r="G405" t="str">
            <v>Continuous</v>
          </cell>
          <cell r="H405" t="str">
            <v>16</v>
          </cell>
          <cell r="I405" t="str">
            <v>30101010</v>
          </cell>
          <cell r="J405" t="str">
            <v/>
          </cell>
          <cell r="K405" t="str">
            <v>EUR</v>
          </cell>
          <cell r="L405" t="str">
            <v>I</v>
          </cell>
          <cell r="M405" t="str">
            <v>045</v>
          </cell>
          <cell r="N405">
            <v>15.25</v>
          </cell>
          <cell r="O405" t="str">
            <v>Shares</v>
          </cell>
          <cell r="P405">
            <v>48003</v>
          </cell>
          <cell r="Q405">
            <v>157.10699457000001</v>
          </cell>
          <cell r="R405">
            <v>2277243</v>
          </cell>
          <cell r="S405">
            <v>66.489999999999995</v>
          </cell>
          <cell r="T405">
            <v>71.5</v>
          </cell>
          <cell r="U405">
            <v>65</v>
          </cell>
          <cell r="V405">
            <v>68.989999999999995</v>
          </cell>
          <cell r="W405">
            <v>6.1384615384999996</v>
          </cell>
          <cell r="X405">
            <v>336</v>
          </cell>
          <cell r="Y405">
            <v>8937</v>
          </cell>
          <cell r="Z405">
            <v>611.01946999999996</v>
          </cell>
          <cell r="AA405">
            <v>3099</v>
          </cell>
          <cell r="AB405">
            <v>59425</v>
          </cell>
          <cell r="AC405">
            <v>4568.4417000000003</v>
          </cell>
          <cell r="AD405">
            <v>8937</v>
          </cell>
          <cell r="AE405">
            <v>611.01946999999996</v>
          </cell>
          <cell r="AF405">
            <v>59425</v>
          </cell>
          <cell r="AG405">
            <v>4568.4417000000003</v>
          </cell>
        </row>
        <row r="406">
          <cell r="B406" t="str">
            <v>FR0010461053</v>
          </cell>
          <cell r="C406" t="str">
            <v>CRCAM LANGUED CCI</v>
          </cell>
          <cell r="D406" t="str">
            <v>Paris</v>
          </cell>
          <cell r="E406" t="str">
            <v>Domestic</v>
          </cell>
          <cell r="F406" t="str">
            <v>FRA</v>
          </cell>
          <cell r="G406" t="str">
            <v>Continuous</v>
          </cell>
          <cell r="H406" t="str">
            <v>16</v>
          </cell>
          <cell r="I406" t="str">
            <v>30101010</v>
          </cell>
          <cell r="J406" t="str">
            <v/>
          </cell>
          <cell r="K406" t="str">
            <v>EUR</v>
          </cell>
          <cell r="L406" t="str">
            <v>J</v>
          </cell>
          <cell r="M406" t="str">
            <v>045</v>
          </cell>
          <cell r="N406">
            <v>10</v>
          </cell>
          <cell r="O406" t="str">
            <v>Shares</v>
          </cell>
          <cell r="P406">
            <v>138951</v>
          </cell>
          <cell r="Q406">
            <v>105.97348606</v>
          </cell>
          <cell r="R406">
            <v>1893398</v>
          </cell>
          <cell r="S406">
            <v>53.52</v>
          </cell>
          <cell r="T406">
            <v>57.5</v>
          </cell>
          <cell r="U406">
            <v>53.52</v>
          </cell>
          <cell r="V406">
            <v>55.97</v>
          </cell>
          <cell r="W406">
            <v>4.4606196342000004</v>
          </cell>
          <cell r="X406">
            <v>408</v>
          </cell>
          <cell r="Y406">
            <v>13321</v>
          </cell>
          <cell r="Z406">
            <v>741.43647999999996</v>
          </cell>
          <cell r="AA406">
            <v>5029</v>
          </cell>
          <cell r="AB406">
            <v>159923</v>
          </cell>
          <cell r="AC406">
            <v>9683.8523600000008</v>
          </cell>
          <cell r="AD406">
            <v>13321</v>
          </cell>
          <cell r="AE406">
            <v>741.43647999999996</v>
          </cell>
          <cell r="AF406">
            <v>161670</v>
          </cell>
          <cell r="AG406">
            <v>9788.2268800000002</v>
          </cell>
        </row>
        <row r="407">
          <cell r="B407" t="str">
            <v>FR0000045239</v>
          </cell>
          <cell r="C407" t="str">
            <v>CRCAM LOIRE HTE L.</v>
          </cell>
          <cell r="D407" t="str">
            <v>Paris</v>
          </cell>
          <cell r="E407" t="str">
            <v>Domestic</v>
          </cell>
          <cell r="F407" t="str">
            <v>FRA</v>
          </cell>
          <cell r="G407" t="str">
            <v>Continuous</v>
          </cell>
          <cell r="H407" t="str">
            <v>16</v>
          </cell>
          <cell r="I407" t="str">
            <v>30101010</v>
          </cell>
          <cell r="J407" t="str">
            <v/>
          </cell>
          <cell r="K407" t="str">
            <v>EUR</v>
          </cell>
          <cell r="L407" t="str">
            <v>J</v>
          </cell>
          <cell r="M407" t="str">
            <v>045</v>
          </cell>
          <cell r="N407">
            <v>3.82</v>
          </cell>
          <cell r="O407" t="str">
            <v>Shares</v>
          </cell>
          <cell r="P407">
            <v>48374</v>
          </cell>
          <cell r="Q407">
            <v>66.712800000000001</v>
          </cell>
          <cell r="R407">
            <v>1003200</v>
          </cell>
          <cell r="S407">
            <v>65.209999999999994</v>
          </cell>
          <cell r="T407">
            <v>66.5</v>
          </cell>
          <cell r="U407">
            <v>61.1</v>
          </cell>
          <cell r="V407">
            <v>66.5</v>
          </cell>
          <cell r="W407">
            <v>2.0721412126000001</v>
          </cell>
          <cell r="X407">
            <v>323</v>
          </cell>
          <cell r="Y407">
            <v>8584</v>
          </cell>
          <cell r="Z407">
            <v>545.93456000000003</v>
          </cell>
          <cell r="AA407">
            <v>2276</v>
          </cell>
          <cell r="AB407">
            <v>49176</v>
          </cell>
          <cell r="AC407">
            <v>3551.0785799999999</v>
          </cell>
          <cell r="AD407">
            <v>8584</v>
          </cell>
          <cell r="AE407">
            <v>545.93456000000003</v>
          </cell>
          <cell r="AF407">
            <v>49176</v>
          </cell>
          <cell r="AG407">
            <v>3551.0785799999999</v>
          </cell>
        </row>
        <row r="408">
          <cell r="B408" t="str">
            <v>FR0000045551</v>
          </cell>
          <cell r="C408" t="str">
            <v>CRCAM MORBIHAN CCI</v>
          </cell>
          <cell r="D408" t="str">
            <v>Paris</v>
          </cell>
          <cell r="E408" t="str">
            <v>Domestic</v>
          </cell>
          <cell r="F408" t="str">
            <v>FRA</v>
          </cell>
          <cell r="G408" t="str">
            <v>Continuous</v>
          </cell>
          <cell r="H408" t="str">
            <v>16</v>
          </cell>
          <cell r="I408" t="str">
            <v>30101010</v>
          </cell>
          <cell r="J408" t="str">
            <v/>
          </cell>
          <cell r="K408" t="str">
            <v>EUR</v>
          </cell>
          <cell r="L408" t="str">
            <v>J</v>
          </cell>
          <cell r="M408" t="str">
            <v>045</v>
          </cell>
          <cell r="N408">
            <v>15.25</v>
          </cell>
          <cell r="O408" t="str">
            <v>Shares</v>
          </cell>
          <cell r="P408">
            <v>39002</v>
          </cell>
          <cell r="Q408">
            <v>112.527165</v>
          </cell>
          <cell r="R408">
            <v>1596130</v>
          </cell>
          <cell r="S408">
            <v>66.510000000000005</v>
          </cell>
          <cell r="T408">
            <v>72.790000000000006</v>
          </cell>
          <cell r="U408">
            <v>66.25</v>
          </cell>
          <cell r="V408">
            <v>70.5</v>
          </cell>
          <cell r="W408">
            <v>5.9990978799999999</v>
          </cell>
          <cell r="X408">
            <v>310</v>
          </cell>
          <cell r="Y408">
            <v>10898</v>
          </cell>
          <cell r="Z408">
            <v>753.95434999999998</v>
          </cell>
          <cell r="AA408">
            <v>2965</v>
          </cell>
          <cell r="AB408">
            <v>72893</v>
          </cell>
          <cell r="AC408">
            <v>5374.1964200000002</v>
          </cell>
          <cell r="AD408">
            <v>10898</v>
          </cell>
          <cell r="AE408">
            <v>753.95434999999998</v>
          </cell>
          <cell r="AF408">
            <v>72893</v>
          </cell>
          <cell r="AG408">
            <v>5374.1964200000002</v>
          </cell>
        </row>
        <row r="409">
          <cell r="B409" t="str">
            <v>FR0000185514</v>
          </cell>
          <cell r="C409" t="str">
            <v>CRCAM NORD CCI</v>
          </cell>
          <cell r="D409" t="str">
            <v>Paris</v>
          </cell>
          <cell r="E409" t="str">
            <v>Domestic</v>
          </cell>
          <cell r="F409" t="str">
            <v>FRA</v>
          </cell>
          <cell r="G409" t="str">
            <v>Continuous</v>
          </cell>
          <cell r="H409" t="str">
            <v>16</v>
          </cell>
          <cell r="I409" t="str">
            <v>30101010</v>
          </cell>
          <cell r="J409" t="str">
            <v/>
          </cell>
          <cell r="K409" t="str">
            <v>EUR</v>
          </cell>
          <cell r="L409" t="str">
            <v>I</v>
          </cell>
          <cell r="M409" t="str">
            <v>045</v>
          </cell>
          <cell r="N409">
            <v>3.05</v>
          </cell>
          <cell r="O409" t="str">
            <v>Shares</v>
          </cell>
          <cell r="P409">
            <v>98839</v>
          </cell>
          <cell r="Q409">
            <v>349.04028720000002</v>
          </cell>
          <cell r="R409">
            <v>17109818</v>
          </cell>
          <cell r="S409">
            <v>20.395</v>
          </cell>
          <cell r="T409">
            <v>21.105</v>
          </cell>
          <cell r="U409">
            <v>19.8</v>
          </cell>
          <cell r="V409">
            <v>20.399999999999999</v>
          </cell>
          <cell r="W409">
            <v>4.8735348549999999</v>
          </cell>
          <cell r="X409">
            <v>920</v>
          </cell>
          <cell r="Y409">
            <v>70901</v>
          </cell>
          <cell r="Z409">
            <v>1438.36544</v>
          </cell>
          <cell r="AA409">
            <v>9724</v>
          </cell>
          <cell r="AB409">
            <v>805485</v>
          </cell>
          <cell r="AC409">
            <v>17252.549719999999</v>
          </cell>
          <cell r="AD409">
            <v>70901</v>
          </cell>
          <cell r="AE409">
            <v>1438.36544</v>
          </cell>
          <cell r="AF409">
            <v>805485</v>
          </cell>
          <cell r="AG409">
            <v>17252.549719999999</v>
          </cell>
        </row>
        <row r="410">
          <cell r="B410" t="str">
            <v>FR0000044364</v>
          </cell>
          <cell r="C410" t="str">
            <v>CRCAM NORM.SEINE</v>
          </cell>
          <cell r="D410" t="str">
            <v>Paris</v>
          </cell>
          <cell r="E410" t="str">
            <v>Domestic</v>
          </cell>
          <cell r="F410" t="str">
            <v>FRA</v>
          </cell>
          <cell r="G410" t="str">
            <v>Continuous</v>
          </cell>
          <cell r="H410" t="str">
            <v>16</v>
          </cell>
          <cell r="I410" t="str">
            <v>30101010</v>
          </cell>
          <cell r="J410" t="str">
            <v/>
          </cell>
          <cell r="K410" t="str">
            <v>EUR</v>
          </cell>
          <cell r="L410" t="str">
            <v>J</v>
          </cell>
          <cell r="M410" t="str">
            <v>045</v>
          </cell>
          <cell r="N410">
            <v>15.25</v>
          </cell>
          <cell r="O410" t="str">
            <v>Shares</v>
          </cell>
          <cell r="P410">
            <v>92394</v>
          </cell>
          <cell r="Q410">
            <v>96.922319819999998</v>
          </cell>
          <cell r="R410">
            <v>1053618</v>
          </cell>
          <cell r="S410">
            <v>90.04</v>
          </cell>
          <cell r="T410">
            <v>93.49</v>
          </cell>
          <cell r="U410">
            <v>89</v>
          </cell>
          <cell r="V410">
            <v>91.99</v>
          </cell>
          <cell r="W410">
            <v>2.0976692564000001</v>
          </cell>
          <cell r="X410">
            <v>300</v>
          </cell>
          <cell r="Y410">
            <v>6762</v>
          </cell>
          <cell r="Z410">
            <v>611.85978999999998</v>
          </cell>
          <cell r="AA410">
            <v>3181</v>
          </cell>
          <cell r="AB410">
            <v>64187</v>
          </cell>
          <cell r="AC410">
            <v>6524.4252299999998</v>
          </cell>
          <cell r="AD410">
            <v>6762</v>
          </cell>
          <cell r="AE410">
            <v>611.85978999999998</v>
          </cell>
          <cell r="AF410">
            <v>68216</v>
          </cell>
          <cell r="AG410">
            <v>6952.0248300000003</v>
          </cell>
        </row>
        <row r="411">
          <cell r="B411" t="str">
            <v>FR0000045528</v>
          </cell>
          <cell r="C411" t="str">
            <v>CRCAM PARIS ET IDF</v>
          </cell>
          <cell r="D411" t="str">
            <v>Paris</v>
          </cell>
          <cell r="E411" t="str">
            <v>Domestic</v>
          </cell>
          <cell r="F411" t="str">
            <v>FRA</v>
          </cell>
          <cell r="G411" t="str">
            <v>Continuous</v>
          </cell>
          <cell r="H411" t="str">
            <v>16</v>
          </cell>
          <cell r="I411" t="str">
            <v>30101010</v>
          </cell>
          <cell r="J411" t="str">
            <v/>
          </cell>
          <cell r="K411" t="str">
            <v>EUR</v>
          </cell>
          <cell r="L411" t="str">
            <v>I</v>
          </cell>
          <cell r="M411" t="str">
            <v>045</v>
          </cell>
          <cell r="N411">
            <v>4</v>
          </cell>
          <cell r="O411" t="str">
            <v>Shares</v>
          </cell>
          <cell r="P411">
            <v>39246</v>
          </cell>
          <cell r="Q411">
            <v>712.90585799999997</v>
          </cell>
          <cell r="R411">
            <v>8289603</v>
          </cell>
          <cell r="S411">
            <v>79.010000000000005</v>
          </cell>
          <cell r="T411">
            <v>86.3</v>
          </cell>
          <cell r="U411">
            <v>78.5</v>
          </cell>
          <cell r="V411">
            <v>86</v>
          </cell>
          <cell r="W411">
            <v>8.1761006289000004</v>
          </cell>
          <cell r="X411">
            <v>1000</v>
          </cell>
          <cell r="Y411">
            <v>24808</v>
          </cell>
          <cell r="Z411">
            <v>2021.73432</v>
          </cell>
          <cell r="AA411">
            <v>9631</v>
          </cell>
          <cell r="AB411">
            <v>242789</v>
          </cell>
          <cell r="AC411">
            <v>18510.302199999998</v>
          </cell>
          <cell r="AD411">
            <v>25108</v>
          </cell>
          <cell r="AE411">
            <v>2045.97432</v>
          </cell>
          <cell r="AF411">
            <v>267717</v>
          </cell>
          <cell r="AG411">
            <v>20340.53916</v>
          </cell>
        </row>
        <row r="412">
          <cell r="B412" t="str">
            <v>FR0000045346</v>
          </cell>
          <cell r="C412" t="str">
            <v>CRCAM SUD R.A.CCI</v>
          </cell>
          <cell r="D412" t="str">
            <v>Paris</v>
          </cell>
          <cell r="E412" t="str">
            <v>Domestic</v>
          </cell>
          <cell r="F412" t="str">
            <v>FRA</v>
          </cell>
          <cell r="G412" t="str">
            <v>Continuous</v>
          </cell>
          <cell r="H412" t="str">
            <v>16</v>
          </cell>
          <cell r="I412" t="str">
            <v>30101010</v>
          </cell>
          <cell r="J412" t="str">
            <v/>
          </cell>
          <cell r="K412" t="str">
            <v>EUR</v>
          </cell>
          <cell r="L412" t="str">
            <v>J</v>
          </cell>
          <cell r="M412" t="str">
            <v>045</v>
          </cell>
          <cell r="N412">
            <v>15.25</v>
          </cell>
          <cell r="O412" t="str">
            <v>Shares</v>
          </cell>
          <cell r="P412">
            <v>64381</v>
          </cell>
          <cell r="Q412">
            <v>96.096948420000004</v>
          </cell>
          <cell r="R412">
            <v>662829</v>
          </cell>
          <cell r="S412">
            <v>144.56</v>
          </cell>
          <cell r="T412">
            <v>150</v>
          </cell>
          <cell r="U412">
            <v>143</v>
          </cell>
          <cell r="V412">
            <v>144.97999999999999</v>
          </cell>
          <cell r="W412">
            <v>0.29053680129999998</v>
          </cell>
          <cell r="X412">
            <v>272</v>
          </cell>
          <cell r="Y412">
            <v>3602</v>
          </cell>
          <cell r="Z412">
            <v>529.76084000000003</v>
          </cell>
          <cell r="AA412">
            <v>3250</v>
          </cell>
          <cell r="AB412">
            <v>49788</v>
          </cell>
          <cell r="AC412">
            <v>7807.6226999999999</v>
          </cell>
          <cell r="AD412">
            <v>3602</v>
          </cell>
          <cell r="AE412">
            <v>529.76084000000003</v>
          </cell>
          <cell r="AF412">
            <v>49788</v>
          </cell>
          <cell r="AG412">
            <v>7807.6226999999999</v>
          </cell>
        </row>
        <row r="413">
          <cell r="B413" t="str">
            <v>FR0000045304</v>
          </cell>
          <cell r="C413" t="str">
            <v>CRCAM TOURAINE CCI</v>
          </cell>
          <cell r="D413" t="str">
            <v>Paris</v>
          </cell>
          <cell r="E413" t="str">
            <v>Domestic</v>
          </cell>
          <cell r="F413" t="str">
            <v>FRA</v>
          </cell>
          <cell r="G413" t="str">
            <v>Continuous</v>
          </cell>
          <cell r="H413" t="str">
            <v>16</v>
          </cell>
          <cell r="I413" t="str">
            <v>30101010</v>
          </cell>
          <cell r="J413" t="str">
            <v/>
          </cell>
          <cell r="K413" t="str">
            <v>EUR</v>
          </cell>
          <cell r="L413" t="str">
            <v>J</v>
          </cell>
          <cell r="M413" t="str">
            <v>045</v>
          </cell>
          <cell r="N413">
            <v>15.25</v>
          </cell>
          <cell r="O413" t="str">
            <v>Shares</v>
          </cell>
          <cell r="P413">
            <v>58444</v>
          </cell>
          <cell r="Q413">
            <v>87.199585200000001</v>
          </cell>
          <cell r="R413">
            <v>1064708</v>
          </cell>
          <cell r="S413">
            <v>83</v>
          </cell>
          <cell r="T413">
            <v>86</v>
          </cell>
          <cell r="U413">
            <v>76.040000000000006</v>
          </cell>
          <cell r="V413">
            <v>81.900000000000006</v>
          </cell>
          <cell r="W413">
            <v>-1.3253012049999999</v>
          </cell>
          <cell r="X413">
            <v>375</v>
          </cell>
          <cell r="Y413">
            <v>5751</v>
          </cell>
          <cell r="Z413">
            <v>463.68563</v>
          </cell>
          <cell r="AA413">
            <v>3561</v>
          </cell>
          <cell r="AB413">
            <v>67137</v>
          </cell>
          <cell r="AC413">
            <v>6197.5805300000002</v>
          </cell>
          <cell r="AD413">
            <v>5751</v>
          </cell>
          <cell r="AE413">
            <v>463.68563</v>
          </cell>
          <cell r="AF413">
            <v>67137</v>
          </cell>
          <cell r="AG413">
            <v>6197.5805300000002</v>
          </cell>
        </row>
        <row r="414">
          <cell r="B414" t="str">
            <v>BE0015460372</v>
          </cell>
          <cell r="C414" t="str">
            <v>CREDIMO</v>
          </cell>
          <cell r="D414" t="str">
            <v>Brussels</v>
          </cell>
          <cell r="E414" t="str">
            <v>Domestic</v>
          </cell>
          <cell r="F414" t="str">
            <v>BEL</v>
          </cell>
          <cell r="G414" t="str">
            <v>Fixing</v>
          </cell>
          <cell r="H414" t="str">
            <v>VA</v>
          </cell>
          <cell r="I414" t="str">
            <v>99999999</v>
          </cell>
          <cell r="J414" t="str">
            <v/>
          </cell>
          <cell r="K414" t="str">
            <v>EUR</v>
          </cell>
          <cell r="L414" t="str">
            <v>G</v>
          </cell>
          <cell r="M414" t="str">
            <v>041</v>
          </cell>
          <cell r="N414">
            <v>0</v>
          </cell>
          <cell r="O414" t="str">
            <v>Shares</v>
          </cell>
          <cell r="P414">
            <v>155253</v>
          </cell>
          <cell r="Q414">
            <v>6.7000000000000002E-4</v>
          </cell>
          <cell r="R414">
            <v>10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B415" t="str">
            <v>BE0162868054</v>
          </cell>
          <cell r="C415" t="str">
            <v>CREDIMO HOLDING</v>
          </cell>
          <cell r="D415" t="str">
            <v>Brussels</v>
          </cell>
          <cell r="E415" t="str">
            <v>Domestic</v>
          </cell>
          <cell r="F415" t="str">
            <v>BEL</v>
          </cell>
          <cell r="G415" t="str">
            <v>Fixing</v>
          </cell>
          <cell r="H415" t="str">
            <v>VA</v>
          </cell>
          <cell r="I415" t="str">
            <v>99999999</v>
          </cell>
          <cell r="J415" t="str">
            <v/>
          </cell>
          <cell r="K415" t="str">
            <v>EUR</v>
          </cell>
          <cell r="L415" t="str">
            <v>G</v>
          </cell>
          <cell r="M415" t="str">
            <v>041</v>
          </cell>
          <cell r="N415">
            <v>0</v>
          </cell>
          <cell r="O415" t="str">
            <v>Shares</v>
          </cell>
          <cell r="P415">
            <v>228705</v>
          </cell>
          <cell r="Q415">
            <v>3.2840000000000001E-4</v>
          </cell>
          <cell r="R415">
            <v>10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B416" t="str">
            <v>FR0000045072</v>
          </cell>
          <cell r="C416" t="str">
            <v>CREDIT AGRICOLE</v>
          </cell>
          <cell r="D416" t="str">
            <v>Paris</v>
          </cell>
          <cell r="E416" t="str">
            <v>Domestic</v>
          </cell>
          <cell r="F416" t="str">
            <v>FRA</v>
          </cell>
          <cell r="G416" t="str">
            <v>Continuous</v>
          </cell>
          <cell r="H416" t="str">
            <v>F1</v>
          </cell>
          <cell r="I416" t="str">
            <v>30101010</v>
          </cell>
          <cell r="J416" t="str">
            <v>N100</v>
          </cell>
          <cell r="K416" t="str">
            <v>EUR</v>
          </cell>
          <cell r="L416" t="str">
            <v>H</v>
          </cell>
          <cell r="M416" t="str">
            <v>041</v>
          </cell>
          <cell r="N416">
            <v>3</v>
          </cell>
          <cell r="O416" t="str">
            <v>Shares</v>
          </cell>
          <cell r="P416">
            <v>2606</v>
          </cell>
          <cell r="Q416">
            <v>39075.373667</v>
          </cell>
          <cell r="R416">
            <v>3113575591</v>
          </cell>
          <cell r="S416">
            <v>12.11</v>
          </cell>
          <cell r="T416">
            <v>12.608000000000001</v>
          </cell>
          <cell r="U416">
            <v>11.712</v>
          </cell>
          <cell r="V416">
            <v>12.55</v>
          </cell>
          <cell r="W416">
            <v>4.0112713409999996</v>
          </cell>
          <cell r="X416">
            <v>177031</v>
          </cell>
          <cell r="Y416">
            <v>97559795</v>
          </cell>
          <cell r="Z416">
            <v>1195937.5072000001</v>
          </cell>
          <cell r="AA416">
            <v>2819003</v>
          </cell>
          <cell r="AB416">
            <v>1414543523</v>
          </cell>
          <cell r="AC416">
            <v>16950687.234999999</v>
          </cell>
          <cell r="AD416">
            <v>99194109</v>
          </cell>
          <cell r="AE416">
            <v>1214704.4727</v>
          </cell>
          <cell r="AF416">
            <v>1434337955</v>
          </cell>
          <cell r="AG416">
            <v>17151190.669</v>
          </cell>
        </row>
        <row r="417">
          <cell r="B417" t="str">
            <v>BE0003836534</v>
          </cell>
          <cell r="C417" t="str">
            <v>CRESCENT</v>
          </cell>
          <cell r="D417" t="str">
            <v>Brussels</v>
          </cell>
          <cell r="E417" t="str">
            <v>Domestic</v>
          </cell>
          <cell r="F417" t="str">
            <v>BEL</v>
          </cell>
          <cell r="G417" t="str">
            <v>Continuous</v>
          </cell>
          <cell r="H417" t="str">
            <v>A1</v>
          </cell>
          <cell r="I417" t="str">
            <v>15101010</v>
          </cell>
          <cell r="J417" t="str">
            <v/>
          </cell>
          <cell r="K417" t="str">
            <v>EUR</v>
          </cell>
          <cell r="L417" t="str">
            <v>J</v>
          </cell>
          <cell r="M417" t="str">
            <v>041</v>
          </cell>
          <cell r="N417">
            <v>0</v>
          </cell>
          <cell r="O417" t="str">
            <v>Shares</v>
          </cell>
          <cell r="P417">
            <v>71740</v>
          </cell>
          <cell r="Q417">
            <v>39.895699610000001</v>
          </cell>
          <cell r="R417">
            <v>1697689345</v>
          </cell>
          <cell r="S417">
            <v>2.5899999999999999E-2</v>
          </cell>
          <cell r="T417">
            <v>2.8400000000000002E-2</v>
          </cell>
          <cell r="U417">
            <v>2.2499999999999999E-2</v>
          </cell>
          <cell r="V417">
            <v>2.35E-2</v>
          </cell>
          <cell r="W417">
            <v>-7.8431372550000003</v>
          </cell>
          <cell r="X417">
            <v>2056</v>
          </cell>
          <cell r="Y417">
            <v>94140055</v>
          </cell>
          <cell r="Z417">
            <v>2377.2417799999998</v>
          </cell>
          <cell r="AA417">
            <v>24875</v>
          </cell>
          <cell r="AB417">
            <v>742290102</v>
          </cell>
          <cell r="AC417">
            <v>22573.558349999999</v>
          </cell>
          <cell r="AD417">
            <v>94140055</v>
          </cell>
          <cell r="AE417">
            <v>2377.2417799999998</v>
          </cell>
          <cell r="AF417">
            <v>742290102</v>
          </cell>
          <cell r="AG417">
            <v>22573.558349999999</v>
          </cell>
        </row>
        <row r="418">
          <cell r="B418" t="str">
            <v>IE0001827264</v>
          </cell>
          <cell r="C418" t="str">
            <v>CRH PLC 5PCCumPref</v>
          </cell>
          <cell r="D418" t="str">
            <v>Dublin</v>
          </cell>
          <cell r="E418" t="str">
            <v>Domestic</v>
          </cell>
          <cell r="F418" t="str">
            <v>IRL</v>
          </cell>
          <cell r="G418" t="str">
            <v>Continuous</v>
          </cell>
          <cell r="H418" t="str">
            <v>9C</v>
          </cell>
          <cell r="I418" t="str">
            <v>50101030</v>
          </cell>
          <cell r="J418" t="str">
            <v/>
          </cell>
          <cell r="K418" t="str">
            <v>EUR</v>
          </cell>
          <cell r="L418" t="str">
            <v>H</v>
          </cell>
          <cell r="M418" t="str">
            <v>050</v>
          </cell>
          <cell r="N418">
            <v>1.27</v>
          </cell>
          <cell r="O418" t="str">
            <v>Shares</v>
          </cell>
          <cell r="P418">
            <v>5109</v>
          </cell>
          <cell r="Q418">
            <v>0.05</v>
          </cell>
          <cell r="R418">
            <v>50000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B419" t="str">
            <v>IE0001827603</v>
          </cell>
          <cell r="C419" t="str">
            <v>CRH PLC 7PCCumPref</v>
          </cell>
          <cell r="D419" t="str">
            <v>Dublin</v>
          </cell>
          <cell r="E419" t="str">
            <v>Domestic</v>
          </cell>
          <cell r="F419" t="str">
            <v>IRL</v>
          </cell>
          <cell r="G419" t="str">
            <v>Continuous</v>
          </cell>
          <cell r="H419" t="str">
            <v>9C</v>
          </cell>
          <cell r="I419" t="str">
            <v>50101030</v>
          </cell>
          <cell r="J419" t="str">
            <v/>
          </cell>
          <cell r="K419" t="str">
            <v>EUR</v>
          </cell>
          <cell r="L419" t="str">
            <v>H</v>
          </cell>
          <cell r="M419" t="str">
            <v>050</v>
          </cell>
          <cell r="N419">
            <v>1.27</v>
          </cell>
          <cell r="O419" t="str">
            <v>Shares</v>
          </cell>
          <cell r="P419">
            <v>5109</v>
          </cell>
          <cell r="Q419">
            <v>0.88071999999999995</v>
          </cell>
          <cell r="R419">
            <v>872000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35093</v>
          </cell>
          <cell r="AG419">
            <v>35.094679999999997</v>
          </cell>
        </row>
        <row r="420">
          <cell r="B420" t="str">
            <v>IE0001827041</v>
          </cell>
          <cell r="C420" t="str">
            <v>CRH PLC ord</v>
          </cell>
          <cell r="D420" t="str">
            <v>Dublin</v>
          </cell>
          <cell r="E420" t="str">
            <v>Domestic</v>
          </cell>
          <cell r="F420" t="str">
            <v>IRL</v>
          </cell>
          <cell r="G420" t="str">
            <v>Continuous</v>
          </cell>
          <cell r="H420" t="str">
            <v>9A</v>
          </cell>
          <cell r="I420" t="str">
            <v>50101030</v>
          </cell>
          <cell r="J420" t="str">
            <v>N100</v>
          </cell>
          <cell r="K420" t="str">
            <v>EUR</v>
          </cell>
          <cell r="L420" t="str">
            <v>H</v>
          </cell>
          <cell r="M420" t="str">
            <v>041</v>
          </cell>
          <cell r="N420">
            <v>0.32</v>
          </cell>
          <cell r="O420" t="str">
            <v>Shares</v>
          </cell>
          <cell r="P420">
            <v>5109</v>
          </cell>
          <cell r="Q420">
            <v>35868.026989999998</v>
          </cell>
          <cell r="R420">
            <v>771023796</v>
          </cell>
          <cell r="S420">
            <v>43.03</v>
          </cell>
          <cell r="T420">
            <v>47.11</v>
          </cell>
          <cell r="U420">
            <v>42.74</v>
          </cell>
          <cell r="V420">
            <v>46.52</v>
          </cell>
          <cell r="W420">
            <v>8.3876980429000003</v>
          </cell>
          <cell r="X420">
            <v>121129</v>
          </cell>
          <cell r="Y420">
            <v>24352852</v>
          </cell>
          <cell r="Z420">
            <v>1088136.8100999999</v>
          </cell>
          <cell r="AA420">
            <v>2355658</v>
          </cell>
          <cell r="AB420">
            <v>356517170</v>
          </cell>
          <cell r="AC420">
            <v>14575936.059</v>
          </cell>
          <cell r="AD420">
            <v>27113345</v>
          </cell>
          <cell r="AE420">
            <v>1212470.7836</v>
          </cell>
          <cell r="AF420">
            <v>399173708</v>
          </cell>
          <cell r="AG420">
            <v>16326925.802999999</v>
          </cell>
        </row>
        <row r="421">
          <cell r="B421" t="str">
            <v>FR0011716265</v>
          </cell>
          <cell r="C421" t="str">
            <v>CROSSJECT</v>
          </cell>
          <cell r="D421" t="str">
            <v>Paris</v>
          </cell>
          <cell r="E421" t="str">
            <v>Domestic</v>
          </cell>
          <cell r="F421" t="str">
            <v>FRA</v>
          </cell>
          <cell r="G421" t="str">
            <v>Continuous</v>
          </cell>
          <cell r="H421" t="str">
            <v>E2</v>
          </cell>
          <cell r="I421" t="str">
            <v>20102010</v>
          </cell>
          <cell r="J421" t="str">
            <v/>
          </cell>
          <cell r="K421" t="str">
            <v>EUR</v>
          </cell>
          <cell r="L421" t="str">
            <v>E</v>
          </cell>
          <cell r="M421" t="str">
            <v>041</v>
          </cell>
          <cell r="N421">
            <v>0.1</v>
          </cell>
          <cell r="O421" t="str">
            <v>Shares</v>
          </cell>
          <cell r="P421">
            <v>94232</v>
          </cell>
          <cell r="Q421">
            <v>74.224576350000007</v>
          </cell>
          <cell r="R421">
            <v>26043711</v>
          </cell>
          <cell r="S421">
            <v>2.66</v>
          </cell>
          <cell r="T421">
            <v>2.88</v>
          </cell>
          <cell r="U421">
            <v>2.36</v>
          </cell>
          <cell r="V421">
            <v>2.85</v>
          </cell>
          <cell r="W421">
            <v>9.1954022988999995</v>
          </cell>
          <cell r="X421">
            <v>4115</v>
          </cell>
          <cell r="Y421">
            <v>2313007</v>
          </cell>
          <cell r="Z421">
            <v>6075.5511500000002</v>
          </cell>
          <cell r="AA421">
            <v>71042</v>
          </cell>
          <cell r="AB421">
            <v>35956228</v>
          </cell>
          <cell r="AC421">
            <v>113933.83808</v>
          </cell>
          <cell r="AD421">
            <v>2314107</v>
          </cell>
          <cell r="AE421">
            <v>6078.5046499999999</v>
          </cell>
          <cell r="AF421">
            <v>35957328</v>
          </cell>
          <cell r="AG421">
            <v>113936.79158</v>
          </cell>
        </row>
        <row r="422">
          <cell r="B422" t="str">
            <v>FR0000050395</v>
          </cell>
          <cell r="C422" t="str">
            <v>CROSSWOOD</v>
          </cell>
          <cell r="D422" t="str">
            <v>Paris</v>
          </cell>
          <cell r="E422" t="str">
            <v>Domestic</v>
          </cell>
          <cell r="F422" t="str">
            <v>FRA</v>
          </cell>
          <cell r="G422" t="str">
            <v>Fixing</v>
          </cell>
          <cell r="H422" t="str">
            <v>13</v>
          </cell>
          <cell r="I422" t="str">
            <v>35101010</v>
          </cell>
          <cell r="J422" t="str">
            <v/>
          </cell>
          <cell r="K422" t="str">
            <v>EUR</v>
          </cell>
          <cell r="L422" t="str">
            <v>J</v>
          </cell>
          <cell r="M422" t="str">
            <v>041</v>
          </cell>
          <cell r="N422">
            <v>3</v>
          </cell>
          <cell r="O422" t="str">
            <v>Shares</v>
          </cell>
          <cell r="P422">
            <v>31885</v>
          </cell>
          <cell r="Q422">
            <v>69.645887999999999</v>
          </cell>
          <cell r="R422">
            <v>10632960</v>
          </cell>
          <cell r="S422">
            <v>5.55</v>
          </cell>
          <cell r="T422">
            <v>6.55</v>
          </cell>
          <cell r="U422">
            <v>5.55</v>
          </cell>
          <cell r="V422">
            <v>6.55</v>
          </cell>
          <cell r="W422">
            <v>11.016949153000001</v>
          </cell>
          <cell r="X422">
            <v>20</v>
          </cell>
          <cell r="Y422">
            <v>968</v>
          </cell>
          <cell r="Z422">
            <v>5.8655499999999998</v>
          </cell>
          <cell r="AA422">
            <v>285</v>
          </cell>
          <cell r="AB422">
            <v>15236</v>
          </cell>
          <cell r="AC422">
            <v>96.399119999999996</v>
          </cell>
          <cell r="AD422">
            <v>968</v>
          </cell>
          <cell r="AE422">
            <v>5.8655499999999998</v>
          </cell>
          <cell r="AF422">
            <v>15236</v>
          </cell>
          <cell r="AG422">
            <v>96.399119999999996</v>
          </cell>
        </row>
        <row r="423">
          <cell r="B423" t="str">
            <v>KYG2581M1078</v>
          </cell>
          <cell r="C423" t="str">
            <v>CRYSTAL PEAK SHARE</v>
          </cell>
          <cell r="D423" t="str">
            <v>Amsterdam</v>
          </cell>
          <cell r="E423" t="str">
            <v>Domestic</v>
          </cell>
          <cell r="F423" t="str">
            <v>CYM</v>
          </cell>
          <cell r="G423" t="str">
            <v>Continuous</v>
          </cell>
          <cell r="H423" t="str">
            <v>JE</v>
          </cell>
          <cell r="I423" t="str">
            <v>30205000</v>
          </cell>
          <cell r="J423" t="str">
            <v/>
          </cell>
          <cell r="K423" t="str">
            <v>USD</v>
          </cell>
          <cell r="L423" t="str">
            <v>I</v>
          </cell>
          <cell r="M423" t="str">
            <v>041</v>
          </cell>
          <cell r="N423">
            <v>1E-4</v>
          </cell>
          <cell r="O423" t="str">
            <v>Shares</v>
          </cell>
          <cell r="P423">
            <v>254379</v>
          </cell>
          <cell r="Q423">
            <v>129.127635</v>
          </cell>
          <cell r="R423">
            <v>15000000</v>
          </cell>
          <cell r="S423">
            <v>9.65</v>
          </cell>
          <cell r="T423">
            <v>9.75</v>
          </cell>
          <cell r="U423">
            <v>9.61</v>
          </cell>
          <cell r="V423">
            <v>9.75</v>
          </cell>
          <cell r="W423">
            <v>1.0362694300999999</v>
          </cell>
          <cell r="X423">
            <v>109</v>
          </cell>
          <cell r="Y423">
            <v>69646</v>
          </cell>
          <cell r="Z423">
            <v>593.19569999999999</v>
          </cell>
          <cell r="AA423">
            <v>741</v>
          </cell>
          <cell r="AB423">
            <v>990913</v>
          </cell>
          <cell r="AC423">
            <v>8071.3264900000004</v>
          </cell>
          <cell r="AD423">
            <v>69646</v>
          </cell>
          <cell r="AE423">
            <v>593.19569999999999</v>
          </cell>
          <cell r="AF423">
            <v>990913</v>
          </cell>
          <cell r="AG423">
            <v>8071.3264900000004</v>
          </cell>
        </row>
        <row r="424">
          <cell r="B424" t="str">
            <v>BE0010566900</v>
          </cell>
          <cell r="C424" t="str">
            <v>CS BRUX</v>
          </cell>
          <cell r="D424" t="str">
            <v>Brussels</v>
          </cell>
          <cell r="E424" t="str">
            <v>Domestic</v>
          </cell>
          <cell r="F424" t="str">
            <v>BEL</v>
          </cell>
          <cell r="G424" t="str">
            <v>Fixing</v>
          </cell>
          <cell r="H424" t="str">
            <v>VA</v>
          </cell>
          <cell r="I424" t="str">
            <v>99999999</v>
          </cell>
          <cell r="J424" t="str">
            <v/>
          </cell>
          <cell r="K424" t="str">
            <v>EUR</v>
          </cell>
          <cell r="L424" t="str">
            <v>G</v>
          </cell>
          <cell r="M424" t="str">
            <v>041</v>
          </cell>
          <cell r="N424">
            <v>0</v>
          </cell>
          <cell r="O424" t="str">
            <v>Shares</v>
          </cell>
          <cell r="P424">
            <v>205073</v>
          </cell>
          <cell r="Q424">
            <v>6.0400000000000004E-4</v>
          </cell>
          <cell r="R424">
            <v>10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B425" t="str">
            <v>FR0007317813</v>
          </cell>
          <cell r="C425" t="str">
            <v>CS GROUP.</v>
          </cell>
          <cell r="D425" t="str">
            <v>Paris</v>
          </cell>
          <cell r="E425" t="str">
            <v>Domestic</v>
          </cell>
          <cell r="F425" t="str">
            <v>FRA</v>
          </cell>
          <cell r="G425" t="str">
            <v>Continuous</v>
          </cell>
          <cell r="H425" t="str">
            <v>16</v>
          </cell>
          <cell r="I425" t="str">
            <v>50201020</v>
          </cell>
          <cell r="J425" t="str">
            <v/>
          </cell>
          <cell r="K425" t="str">
            <v>EUR</v>
          </cell>
          <cell r="L425" t="str">
            <v>J</v>
          </cell>
          <cell r="M425" t="str">
            <v>041</v>
          </cell>
          <cell r="N425">
            <v>1</v>
          </cell>
          <cell r="O425" t="str">
            <v>Shares</v>
          </cell>
          <cell r="P425">
            <v>61403</v>
          </cell>
          <cell r="Q425">
            <v>137.58340960000001</v>
          </cell>
          <cell r="R425">
            <v>24568466</v>
          </cell>
          <cell r="S425">
            <v>5</v>
          </cell>
          <cell r="T425">
            <v>5.6</v>
          </cell>
          <cell r="U425">
            <v>5</v>
          </cell>
          <cell r="V425">
            <v>5.6</v>
          </cell>
          <cell r="W425">
            <v>12</v>
          </cell>
          <cell r="X425">
            <v>490</v>
          </cell>
          <cell r="Y425">
            <v>95839</v>
          </cell>
          <cell r="Z425">
            <v>508.56666000000001</v>
          </cell>
          <cell r="AA425">
            <v>6272</v>
          </cell>
          <cell r="AB425">
            <v>1546140</v>
          </cell>
          <cell r="AC425">
            <v>7217.3470299999999</v>
          </cell>
          <cell r="AD425">
            <v>95839</v>
          </cell>
          <cell r="AE425">
            <v>508.56666000000001</v>
          </cell>
          <cell r="AF425">
            <v>1639722</v>
          </cell>
          <cell r="AG425">
            <v>7693.7452300000004</v>
          </cell>
        </row>
        <row r="426">
          <cell r="B426" t="str">
            <v>NO0010894512</v>
          </cell>
          <cell r="C426" t="str">
            <v>CSAM HEALTH GROUP</v>
          </cell>
          <cell r="D426" t="str">
            <v>Oslo</v>
          </cell>
          <cell r="E426" t="str">
            <v>Domestic</v>
          </cell>
          <cell r="F426" t="str">
            <v>NOR</v>
          </cell>
          <cell r="G426" t="str">
            <v>Fixing</v>
          </cell>
          <cell r="H426" t="str">
            <v>O9</v>
          </cell>
          <cell r="I426" t="str">
            <v>20101025</v>
          </cell>
          <cell r="J426" t="str">
            <v/>
          </cell>
          <cell r="K426" t="str">
            <v>NOK</v>
          </cell>
          <cell r="L426" t="str">
            <v>E</v>
          </cell>
          <cell r="M426" t="str">
            <v>041</v>
          </cell>
          <cell r="N426">
            <v>0.1</v>
          </cell>
          <cell r="O426" t="str">
            <v>Shares</v>
          </cell>
          <cell r="P426">
            <v>251027</v>
          </cell>
          <cell r="Q426">
            <v>179.98570867000001</v>
          </cell>
          <cell r="R426">
            <v>20905157</v>
          </cell>
          <cell r="S426">
            <v>90</v>
          </cell>
          <cell r="T426">
            <v>93.7</v>
          </cell>
          <cell r="U426">
            <v>77.099999999999994</v>
          </cell>
          <cell r="V426">
            <v>86</v>
          </cell>
          <cell r="W426">
            <v>-2.050113895</v>
          </cell>
          <cell r="X426">
            <v>519</v>
          </cell>
          <cell r="Y426">
            <v>102548</v>
          </cell>
          <cell r="Z426">
            <v>843.87896999999998</v>
          </cell>
          <cell r="AA426">
            <v>16481</v>
          </cell>
          <cell r="AB426">
            <v>2780791</v>
          </cell>
          <cell r="AC426">
            <v>24411.105520000001</v>
          </cell>
          <cell r="AD426">
            <v>377548</v>
          </cell>
          <cell r="AE426">
            <v>3052.7780499999999</v>
          </cell>
          <cell r="AF426">
            <v>7806437</v>
          </cell>
          <cell r="AG426">
            <v>66595.43505</v>
          </cell>
        </row>
        <row r="427">
          <cell r="B427" t="str">
            <v>NL0000345577</v>
          </cell>
          <cell r="C427" t="str">
            <v>CTAC</v>
          </cell>
          <cell r="D427" t="str">
            <v>Amsterdam</v>
          </cell>
          <cell r="E427" t="str">
            <v>Domestic</v>
          </cell>
          <cell r="F427" t="str">
            <v>NLD</v>
          </cell>
          <cell r="G427" t="str">
            <v>Continuous</v>
          </cell>
          <cell r="H427" t="str">
            <v>J1</v>
          </cell>
          <cell r="I427" t="str">
            <v>10101010</v>
          </cell>
          <cell r="J427" t="str">
            <v/>
          </cell>
          <cell r="K427" t="str">
            <v>EUR</v>
          </cell>
          <cell r="L427" t="str">
            <v>J</v>
          </cell>
          <cell r="M427" t="str">
            <v>041</v>
          </cell>
          <cell r="N427">
            <v>0.24</v>
          </cell>
          <cell r="O427" t="str">
            <v>Shares</v>
          </cell>
          <cell r="P427">
            <v>72442</v>
          </cell>
          <cell r="Q427">
            <v>57.958576000000001</v>
          </cell>
          <cell r="R427">
            <v>13637312</v>
          </cell>
          <cell r="S427">
            <v>4.0999999999999996</v>
          </cell>
          <cell r="T427">
            <v>4.45</v>
          </cell>
          <cell r="U427">
            <v>4</v>
          </cell>
          <cell r="V427">
            <v>4.25</v>
          </cell>
          <cell r="W427">
            <v>3.6585365853999998</v>
          </cell>
          <cell r="X427">
            <v>290</v>
          </cell>
          <cell r="Y427">
            <v>114628</v>
          </cell>
          <cell r="Z427">
            <v>488.46809000000002</v>
          </cell>
          <cell r="AA427">
            <v>9915</v>
          </cell>
          <cell r="AB427">
            <v>4838510</v>
          </cell>
          <cell r="AC427">
            <v>19309.415150000001</v>
          </cell>
          <cell r="AD427">
            <v>114628</v>
          </cell>
          <cell r="AE427">
            <v>488.46809000000002</v>
          </cell>
          <cell r="AF427">
            <v>5013943</v>
          </cell>
          <cell r="AG427">
            <v>20115.09015</v>
          </cell>
        </row>
        <row r="428">
          <cell r="B428" t="str">
            <v>NL0015000DC9</v>
          </cell>
          <cell r="C428" t="str">
            <v>CTC ORD SHARES</v>
          </cell>
          <cell r="D428" t="str">
            <v>Amsterdam</v>
          </cell>
          <cell r="E428" t="str">
            <v>Domestic</v>
          </cell>
          <cell r="F428" t="str">
            <v>NLD</v>
          </cell>
          <cell r="G428" t="str">
            <v>Continuous</v>
          </cell>
          <cell r="H428" t="str">
            <v>J1</v>
          </cell>
          <cell r="I428" t="str">
            <v>30205000</v>
          </cell>
          <cell r="J428" t="str">
            <v/>
          </cell>
          <cell r="K428" t="str">
            <v>EUR</v>
          </cell>
          <cell r="L428" t="str">
            <v>I</v>
          </cell>
          <cell r="M428" t="str">
            <v>041</v>
          </cell>
          <cell r="N428">
            <v>0.01</v>
          </cell>
          <cell r="O428" t="str">
            <v>Shares</v>
          </cell>
          <cell r="P428">
            <v>255282</v>
          </cell>
          <cell r="Q428">
            <v>184.87</v>
          </cell>
          <cell r="R428">
            <v>19000000</v>
          </cell>
          <cell r="S428">
            <v>9.58</v>
          </cell>
          <cell r="T428">
            <v>9.73</v>
          </cell>
          <cell r="U428">
            <v>9.58</v>
          </cell>
          <cell r="V428">
            <v>9.73</v>
          </cell>
          <cell r="W428">
            <v>0.82901554399999999</v>
          </cell>
          <cell r="X428">
            <v>24</v>
          </cell>
          <cell r="Y428">
            <v>17319</v>
          </cell>
          <cell r="Z428">
            <v>166.63643999999999</v>
          </cell>
          <cell r="AA428">
            <v>604</v>
          </cell>
          <cell r="AB428">
            <v>1034040</v>
          </cell>
          <cell r="AC428">
            <v>9955.7866699999995</v>
          </cell>
          <cell r="AD428">
            <v>17319</v>
          </cell>
          <cell r="AE428">
            <v>166.63643999999999</v>
          </cell>
          <cell r="AF428">
            <v>1034040</v>
          </cell>
          <cell r="AG428">
            <v>9955.7866699999995</v>
          </cell>
        </row>
        <row r="429">
          <cell r="B429" t="str">
            <v>NL0015000F09</v>
          </cell>
          <cell r="C429" t="str">
            <v>CTC TREAS SHARES</v>
          </cell>
          <cell r="D429" t="str">
            <v>Amsterdam</v>
          </cell>
          <cell r="E429" t="str">
            <v>Domestic</v>
          </cell>
          <cell r="F429" t="str">
            <v>NLD</v>
          </cell>
          <cell r="G429" t="str">
            <v>Continuous</v>
          </cell>
          <cell r="H429" t="str">
            <v>J1</v>
          </cell>
          <cell r="I429" t="str">
            <v>30205000</v>
          </cell>
          <cell r="J429" t="str">
            <v/>
          </cell>
          <cell r="K429" t="str">
            <v>EUR</v>
          </cell>
          <cell r="L429" t="str">
            <v>I</v>
          </cell>
          <cell r="M429" t="str">
            <v>041</v>
          </cell>
          <cell r="N429">
            <v>0.01</v>
          </cell>
          <cell r="O429" t="str">
            <v>Shares</v>
          </cell>
          <cell r="P429">
            <v>255282</v>
          </cell>
          <cell r="Q429">
            <v>0</v>
          </cell>
          <cell r="R429">
            <v>195700000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B430" t="str">
            <v>NL00150006R6</v>
          </cell>
          <cell r="C430" t="str">
            <v>CTP</v>
          </cell>
          <cell r="D430" t="str">
            <v>Amsterdam</v>
          </cell>
          <cell r="E430" t="str">
            <v>Domestic</v>
          </cell>
          <cell r="F430" t="str">
            <v>NLD</v>
          </cell>
          <cell r="G430" t="str">
            <v>Continuous</v>
          </cell>
          <cell r="H430" t="str">
            <v>J1</v>
          </cell>
          <cell r="I430" t="str">
            <v>35101010</v>
          </cell>
          <cell r="J430" t="str">
            <v/>
          </cell>
          <cell r="K430" t="str">
            <v>EUR</v>
          </cell>
          <cell r="L430" t="str">
            <v>H</v>
          </cell>
          <cell r="M430" t="str">
            <v>041</v>
          </cell>
          <cell r="N430">
            <v>0.16</v>
          </cell>
          <cell r="O430" t="str">
            <v>Shares</v>
          </cell>
          <cell r="P430">
            <v>253367</v>
          </cell>
          <cell r="Q430">
            <v>7487.3455469999999</v>
          </cell>
          <cell r="R430">
            <v>400392810</v>
          </cell>
          <cell r="S430">
            <v>18.75</v>
          </cell>
          <cell r="T430">
            <v>18.899999999999999</v>
          </cell>
          <cell r="U430">
            <v>17.350000000000001</v>
          </cell>
          <cell r="V430">
            <v>18.7</v>
          </cell>
          <cell r="W430">
            <v>1.0810810811</v>
          </cell>
          <cell r="X430">
            <v>9928</v>
          </cell>
          <cell r="Y430">
            <v>2335186</v>
          </cell>
          <cell r="Z430">
            <v>42282.434600000001</v>
          </cell>
          <cell r="AA430">
            <v>91123</v>
          </cell>
          <cell r="AB430">
            <v>27432627</v>
          </cell>
          <cell r="AC430">
            <v>463538.16674999997</v>
          </cell>
          <cell r="AD430">
            <v>2335186</v>
          </cell>
          <cell r="AE430">
            <v>42282.434600000001</v>
          </cell>
          <cell r="AF430">
            <v>27522675</v>
          </cell>
          <cell r="AG430">
            <v>465195.59302999999</v>
          </cell>
        </row>
        <row r="431">
          <cell r="B431" t="str">
            <v>PTCTT0AM0001</v>
          </cell>
          <cell r="C431" t="str">
            <v>CTT CORREIOS PORT</v>
          </cell>
          <cell r="D431" t="str">
            <v>Lisbon</v>
          </cell>
          <cell r="E431" t="str">
            <v>Domestic</v>
          </cell>
          <cell r="F431" t="str">
            <v>PRT</v>
          </cell>
          <cell r="G431" t="str">
            <v>Continuous</v>
          </cell>
          <cell r="H431" t="str">
            <v>P0</v>
          </cell>
          <cell r="I431" t="str">
            <v>50206040</v>
          </cell>
          <cell r="J431" t="str">
            <v/>
          </cell>
          <cell r="K431" t="str">
            <v>EUR</v>
          </cell>
          <cell r="L431" t="str">
            <v>I</v>
          </cell>
          <cell r="M431" t="str">
            <v>041</v>
          </cell>
          <cell r="N431">
            <v>0.5</v>
          </cell>
          <cell r="O431" t="str">
            <v>Shares</v>
          </cell>
          <cell r="P431">
            <v>202598</v>
          </cell>
          <cell r="Q431">
            <v>683.25</v>
          </cell>
          <cell r="R431">
            <v>150000000</v>
          </cell>
          <cell r="S431">
            <v>4.1849999999999996</v>
          </cell>
          <cell r="T431">
            <v>4.5949999999999998</v>
          </cell>
          <cell r="U431">
            <v>4.0599999999999996</v>
          </cell>
          <cell r="V431">
            <v>4.5549999999999997</v>
          </cell>
          <cell r="W431">
            <v>9.8914354644000007</v>
          </cell>
          <cell r="X431">
            <v>9310</v>
          </cell>
          <cell r="Y431">
            <v>6329428</v>
          </cell>
          <cell r="Z431">
            <v>27357.400669999999</v>
          </cell>
          <cell r="AA431">
            <v>136953</v>
          </cell>
          <cell r="AB431">
            <v>120294089</v>
          </cell>
          <cell r="AC431">
            <v>473980.89133999997</v>
          </cell>
          <cell r="AD431">
            <v>6329428</v>
          </cell>
          <cell r="AE431">
            <v>27357.400669999999</v>
          </cell>
          <cell r="AF431">
            <v>120294089</v>
          </cell>
          <cell r="AG431">
            <v>473980.89133999997</v>
          </cell>
        </row>
        <row r="432">
          <cell r="B432" t="str">
            <v>BE0003463685</v>
          </cell>
          <cell r="C432" t="str">
            <v>CUMULEX</v>
          </cell>
          <cell r="D432" t="str">
            <v>Brussels</v>
          </cell>
          <cell r="E432" t="str">
            <v>Domestic</v>
          </cell>
          <cell r="F432" t="str">
            <v>BEL</v>
          </cell>
          <cell r="G432" t="str">
            <v>Fixing</v>
          </cell>
          <cell r="H432" t="str">
            <v>A5</v>
          </cell>
          <cell r="I432" t="str">
            <v>45102020</v>
          </cell>
          <cell r="J432" t="str">
            <v/>
          </cell>
          <cell r="K432" t="str">
            <v>EUR</v>
          </cell>
          <cell r="L432" t="str">
            <v>J</v>
          </cell>
          <cell r="M432" t="str">
            <v>041</v>
          </cell>
          <cell r="N432">
            <v>0</v>
          </cell>
          <cell r="O432" t="str">
            <v>Shares</v>
          </cell>
          <cell r="P432">
            <v>2133</v>
          </cell>
          <cell r="Q432">
            <v>1.5136000000000001</v>
          </cell>
          <cell r="R432">
            <v>440000</v>
          </cell>
          <cell r="S432">
            <v>2.02</v>
          </cell>
          <cell r="T432">
            <v>4.8600000000000003</v>
          </cell>
          <cell r="U432">
            <v>2.02</v>
          </cell>
          <cell r="V432">
            <v>3.44</v>
          </cell>
          <cell r="W432">
            <v>85.945945945999995</v>
          </cell>
          <cell r="X432">
            <v>63</v>
          </cell>
          <cell r="Y432">
            <v>13265</v>
          </cell>
          <cell r="Z432">
            <v>46.576500000000003</v>
          </cell>
          <cell r="AA432">
            <v>155</v>
          </cell>
          <cell r="AB432">
            <v>27173</v>
          </cell>
          <cell r="AC432">
            <v>72.021889999999999</v>
          </cell>
          <cell r="AD432">
            <v>13265</v>
          </cell>
          <cell r="AE432">
            <v>46.576500000000003</v>
          </cell>
          <cell r="AF432">
            <v>27173</v>
          </cell>
          <cell r="AG432">
            <v>72.021889999999999</v>
          </cell>
        </row>
        <row r="433">
          <cell r="B433" t="str">
            <v>BE0010026350</v>
          </cell>
          <cell r="C433" t="str">
            <v>CUMULEX (ben/win)</v>
          </cell>
          <cell r="D433" t="str">
            <v>Brussels</v>
          </cell>
          <cell r="E433" t="str">
            <v>Domestic</v>
          </cell>
          <cell r="F433" t="str">
            <v>BEL</v>
          </cell>
          <cell r="G433" t="str">
            <v>Fixing</v>
          </cell>
          <cell r="H433" t="str">
            <v>VF</v>
          </cell>
          <cell r="I433" t="str">
            <v>45102020</v>
          </cell>
          <cell r="J433" t="str">
            <v/>
          </cell>
          <cell r="K433" t="str">
            <v>EUR</v>
          </cell>
          <cell r="L433" t="str">
            <v>G</v>
          </cell>
          <cell r="M433" t="str">
            <v>041</v>
          </cell>
          <cell r="N433">
            <v>0</v>
          </cell>
          <cell r="O433" t="str">
            <v>Shares</v>
          </cell>
          <cell r="P433">
            <v>2133</v>
          </cell>
          <cell r="Q433">
            <v>1E-4</v>
          </cell>
          <cell r="R433">
            <v>10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B434" t="str">
            <v>FR0014004QR6</v>
          </cell>
          <cell r="C434" t="str">
            <v>CYBERGUN</v>
          </cell>
          <cell r="D434" t="str">
            <v>Paris</v>
          </cell>
          <cell r="E434" t="str">
            <v>Domestic</v>
          </cell>
          <cell r="F434" t="str">
            <v>FRA</v>
          </cell>
          <cell r="G434" t="str">
            <v>Continuous</v>
          </cell>
          <cell r="H434" t="str">
            <v>E2</v>
          </cell>
          <cell r="I434" t="str">
            <v>40203045</v>
          </cell>
          <cell r="J434" t="str">
            <v/>
          </cell>
          <cell r="K434" t="str">
            <v>EUR</v>
          </cell>
          <cell r="L434" t="str">
            <v>E</v>
          </cell>
          <cell r="M434" t="str">
            <v>041</v>
          </cell>
          <cell r="N434">
            <v>0.1</v>
          </cell>
          <cell r="O434" t="str">
            <v>Shares</v>
          </cell>
          <cell r="P434">
            <v>62796</v>
          </cell>
          <cell r="Q434">
            <v>26.544403500000001</v>
          </cell>
          <cell r="R434">
            <v>46164180</v>
          </cell>
          <cell r="S434">
            <v>0.57499999999999996</v>
          </cell>
          <cell r="T434">
            <v>0.66</v>
          </cell>
          <cell r="U434">
            <v>0.41320000000000001</v>
          </cell>
          <cell r="V434">
            <v>0.57499999999999996</v>
          </cell>
          <cell r="W434">
            <v>38.9560174</v>
          </cell>
          <cell r="X434">
            <v>23043</v>
          </cell>
          <cell r="Y434">
            <v>57541888</v>
          </cell>
          <cell r="Z434">
            <v>31207.016240000001</v>
          </cell>
          <cell r="AA434">
            <v>155254</v>
          </cell>
          <cell r="AB434">
            <v>61142725968</v>
          </cell>
          <cell r="AC434">
            <v>127938.25873</v>
          </cell>
          <cell r="AD434">
            <v>57541888</v>
          </cell>
          <cell r="AE434">
            <v>31207.016240000001</v>
          </cell>
          <cell r="AF434">
            <v>61142725968</v>
          </cell>
          <cell r="AG434">
            <v>127938.25873</v>
          </cell>
        </row>
        <row r="435">
          <cell r="B435" t="str">
            <v>NO0010015175</v>
          </cell>
          <cell r="C435" t="str">
            <v>CYVIZ</v>
          </cell>
          <cell r="D435" t="str">
            <v>Oslo</v>
          </cell>
          <cell r="E435" t="str">
            <v>Domestic</v>
          </cell>
          <cell r="F435" t="str">
            <v>NOR</v>
          </cell>
          <cell r="G435" t="str">
            <v>Fixing</v>
          </cell>
          <cell r="H435" t="str">
            <v>O9</v>
          </cell>
          <cell r="I435" t="str">
            <v>15101010</v>
          </cell>
          <cell r="J435" t="str">
            <v/>
          </cell>
          <cell r="K435" t="str">
            <v>NOK</v>
          </cell>
          <cell r="L435" t="str">
            <v>E</v>
          </cell>
          <cell r="M435" t="str">
            <v>041</v>
          </cell>
          <cell r="N435">
            <v>1.1000000000000001</v>
          </cell>
          <cell r="O435" t="str">
            <v>Shares</v>
          </cell>
          <cell r="P435">
            <v>166641</v>
          </cell>
          <cell r="Q435">
            <v>62.539339955000003</v>
          </cell>
          <cell r="R435">
            <v>12885597</v>
          </cell>
          <cell r="S435">
            <v>48.295000000000002</v>
          </cell>
          <cell r="T435">
            <v>48.97</v>
          </cell>
          <cell r="U435">
            <v>42.055</v>
          </cell>
          <cell r="V435">
            <v>48.48</v>
          </cell>
          <cell r="W435">
            <v>4.6745114974000002</v>
          </cell>
          <cell r="X435">
            <v>872</v>
          </cell>
          <cell r="Y435">
            <v>312344</v>
          </cell>
          <cell r="Z435">
            <v>1387.6101699999999</v>
          </cell>
          <cell r="AA435">
            <v>15470</v>
          </cell>
          <cell r="AB435">
            <v>8842594</v>
          </cell>
          <cell r="AC435">
            <v>41615.728260000004</v>
          </cell>
          <cell r="AD435">
            <v>312344</v>
          </cell>
          <cell r="AE435">
            <v>1387.6101699999999</v>
          </cell>
          <cell r="AF435">
            <v>10943448</v>
          </cell>
          <cell r="AG435">
            <v>49512.129509999999</v>
          </cell>
        </row>
        <row r="436">
          <cell r="B436" t="str">
            <v>BE0027840017</v>
          </cell>
          <cell r="C436" t="str">
            <v>Cie HET ZOUTE</v>
          </cell>
          <cell r="D436" t="str">
            <v>Brussels</v>
          </cell>
          <cell r="E436" t="str">
            <v>Domestic</v>
          </cell>
          <cell r="F436" t="str">
            <v>BEL</v>
          </cell>
          <cell r="G436" t="str">
            <v>Fixing</v>
          </cell>
          <cell r="H436" t="str">
            <v>VA</v>
          </cell>
          <cell r="I436" t="str">
            <v>99999999</v>
          </cell>
          <cell r="J436" t="str">
            <v/>
          </cell>
          <cell r="K436" t="str">
            <v>EUR</v>
          </cell>
          <cell r="L436" t="str">
            <v>G</v>
          </cell>
          <cell r="M436" t="str">
            <v>041</v>
          </cell>
          <cell r="N436">
            <v>0</v>
          </cell>
          <cell r="O436" t="str">
            <v>Shares</v>
          </cell>
          <cell r="P436">
            <v>136969</v>
          </cell>
          <cell r="Q436">
            <v>5.0999999999999997E-2</v>
          </cell>
          <cell r="R436">
            <v>10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B437" t="str">
            <v>GB00BDCPN049</v>
          </cell>
          <cell r="C437" t="str">
            <v>Coca-ColaEuropacif</v>
          </cell>
          <cell r="D437" t="str">
            <v>Amsterdam</v>
          </cell>
          <cell r="E437" t="str">
            <v>Domestic</v>
          </cell>
          <cell r="F437" t="str">
            <v>GBR</v>
          </cell>
          <cell r="G437" t="str">
            <v>Continuous</v>
          </cell>
          <cell r="H437" t="str">
            <v>J2</v>
          </cell>
          <cell r="I437" t="str">
            <v>45101020</v>
          </cell>
          <cell r="J437" t="str">
            <v/>
          </cell>
          <cell r="K437" t="str">
            <v>EUR</v>
          </cell>
          <cell r="L437" t="str">
            <v>H</v>
          </cell>
          <cell r="M437" t="str">
            <v>041</v>
          </cell>
          <cell r="N437">
            <v>0.01</v>
          </cell>
          <cell r="O437" t="str">
            <v>Shares</v>
          </cell>
          <cell r="P437">
            <v>221356</v>
          </cell>
          <cell r="Q437">
            <v>22377.919937999999</v>
          </cell>
          <cell r="R437">
            <v>455947839</v>
          </cell>
          <cell r="S437">
            <v>44.08</v>
          </cell>
          <cell r="T437">
            <v>49.86</v>
          </cell>
          <cell r="U437">
            <v>43.64</v>
          </cell>
          <cell r="V437">
            <v>49.08</v>
          </cell>
          <cell r="W437">
            <v>10.640216411000001</v>
          </cell>
          <cell r="X437">
            <v>15925</v>
          </cell>
          <cell r="Y437">
            <v>747987</v>
          </cell>
          <cell r="Z437">
            <v>35181.657899999998</v>
          </cell>
          <cell r="AA437">
            <v>163089</v>
          </cell>
          <cell r="AB437">
            <v>9187846</v>
          </cell>
          <cell r="AC437">
            <v>421363.55570999999</v>
          </cell>
          <cell r="AD437">
            <v>748087</v>
          </cell>
          <cell r="AE437">
            <v>35186.357900000003</v>
          </cell>
          <cell r="AF437">
            <v>9247946</v>
          </cell>
          <cell r="AG437">
            <v>424069.25571</v>
          </cell>
        </row>
        <row r="438">
          <cell r="B438" t="str">
            <v>BE0974259880</v>
          </cell>
          <cell r="C438" t="str">
            <v>D'IETEREN GROUP</v>
          </cell>
          <cell r="D438" t="str">
            <v>Brussels</v>
          </cell>
          <cell r="E438" t="str">
            <v>Domestic</v>
          </cell>
          <cell r="F438" t="str">
            <v>BEL</v>
          </cell>
          <cell r="G438" t="str">
            <v>Continuous</v>
          </cell>
          <cell r="H438" t="str">
            <v>A1</v>
          </cell>
          <cell r="I438" t="str">
            <v>40101010</v>
          </cell>
          <cell r="J438" t="str">
            <v>N150</v>
          </cell>
          <cell r="K438" t="str">
            <v>EUR</v>
          </cell>
          <cell r="L438" t="str">
            <v>H</v>
          </cell>
          <cell r="M438" t="str">
            <v>041</v>
          </cell>
          <cell r="N438">
            <v>0</v>
          </cell>
          <cell r="O438" t="str">
            <v>Shares</v>
          </cell>
          <cell r="P438">
            <v>1919</v>
          </cell>
          <cell r="Q438">
            <v>9489.9295920000004</v>
          </cell>
          <cell r="R438">
            <v>55302620</v>
          </cell>
          <cell r="S438">
            <v>162</v>
          </cell>
          <cell r="T438">
            <v>179.7</v>
          </cell>
          <cell r="U438">
            <v>151.69999999999999</v>
          </cell>
          <cell r="V438">
            <v>171.6</v>
          </cell>
          <cell r="W438">
            <v>6.7828251399999999</v>
          </cell>
          <cell r="X438">
            <v>28936</v>
          </cell>
          <cell r="Y438">
            <v>1165479</v>
          </cell>
          <cell r="Z438">
            <v>193000.01310000001</v>
          </cell>
          <cell r="AA438">
            <v>268521</v>
          </cell>
          <cell r="AB438">
            <v>11323707</v>
          </cell>
          <cell r="AC438">
            <v>1291489.9882</v>
          </cell>
          <cell r="AD438">
            <v>1167479</v>
          </cell>
          <cell r="AE438">
            <v>193320.51310000001</v>
          </cell>
          <cell r="AF438">
            <v>11489665</v>
          </cell>
          <cell r="AG438">
            <v>1309110.8859000001</v>
          </cell>
        </row>
        <row r="439">
          <cell r="B439" t="str">
            <v>FR0010404368</v>
          </cell>
          <cell r="C439" t="str">
            <v>D.L.S.I.</v>
          </cell>
          <cell r="D439" t="str">
            <v>Paris</v>
          </cell>
          <cell r="E439" t="str">
            <v>Domestic</v>
          </cell>
          <cell r="F439" t="str">
            <v>FRA</v>
          </cell>
          <cell r="G439" t="str">
            <v>Continuous</v>
          </cell>
          <cell r="H439" t="str">
            <v>E2</v>
          </cell>
          <cell r="I439" t="str">
            <v>50205025</v>
          </cell>
          <cell r="J439" t="str">
            <v/>
          </cell>
          <cell r="K439" t="str">
            <v>EUR</v>
          </cell>
          <cell r="L439" t="str">
            <v>E</v>
          </cell>
          <cell r="M439" t="str">
            <v>041</v>
          </cell>
          <cell r="N439">
            <v>2</v>
          </cell>
          <cell r="O439" t="str">
            <v>Shares</v>
          </cell>
          <cell r="P439">
            <v>134084</v>
          </cell>
          <cell r="Q439">
            <v>32.531072000000002</v>
          </cell>
          <cell r="R439">
            <v>2541490</v>
          </cell>
          <cell r="S439">
            <v>12.5</v>
          </cell>
          <cell r="T439">
            <v>12.9</v>
          </cell>
          <cell r="U439">
            <v>12.3</v>
          </cell>
          <cell r="V439">
            <v>12.8</v>
          </cell>
          <cell r="W439">
            <v>2.4</v>
          </cell>
          <cell r="X439">
            <v>185</v>
          </cell>
          <cell r="Y439">
            <v>11435</v>
          </cell>
          <cell r="Z439">
            <v>145.24645000000001</v>
          </cell>
          <cell r="AA439">
            <v>4485</v>
          </cell>
          <cell r="AB439">
            <v>374395</v>
          </cell>
          <cell r="AC439">
            <v>5052.5200500000001</v>
          </cell>
          <cell r="AD439">
            <v>11435</v>
          </cell>
          <cell r="AE439">
            <v>145.24645000000001</v>
          </cell>
          <cell r="AF439">
            <v>391202</v>
          </cell>
          <cell r="AG439">
            <v>5281.1778999999997</v>
          </cell>
        </row>
        <row r="440">
          <cell r="B440" t="str">
            <v>IE00BJMZDW83</v>
          </cell>
          <cell r="C440" t="str">
            <v>DALATA HOTEL GP.</v>
          </cell>
          <cell r="D440" t="str">
            <v>Dublin</v>
          </cell>
          <cell r="E440" t="str">
            <v>Domestic</v>
          </cell>
          <cell r="F440" t="str">
            <v>IRL</v>
          </cell>
          <cell r="G440" t="str">
            <v>Continuous</v>
          </cell>
          <cell r="H440" t="str">
            <v>9A</v>
          </cell>
          <cell r="I440" t="str">
            <v>40501025</v>
          </cell>
          <cell r="J440" t="str">
            <v>N150</v>
          </cell>
          <cell r="K440" t="str">
            <v>EUR</v>
          </cell>
          <cell r="L440" t="str">
            <v>I</v>
          </cell>
          <cell r="M440" t="str">
            <v>041</v>
          </cell>
          <cell r="N440">
            <v>0.01</v>
          </cell>
          <cell r="O440" t="str">
            <v>Shares</v>
          </cell>
          <cell r="P440">
            <v>205432</v>
          </cell>
          <cell r="Q440">
            <v>829.05915035999999</v>
          </cell>
          <cell r="R440">
            <v>222865363</v>
          </cell>
          <cell r="S440">
            <v>3.44</v>
          </cell>
          <cell r="T440">
            <v>3.79</v>
          </cell>
          <cell r="U440">
            <v>3.2949999999999999</v>
          </cell>
          <cell r="V440">
            <v>3.72</v>
          </cell>
          <cell r="W440">
            <v>9.4117647058999996</v>
          </cell>
          <cell r="X440">
            <v>7001</v>
          </cell>
          <cell r="Y440">
            <v>3219168</v>
          </cell>
          <cell r="Z440">
            <v>11327.621450000001</v>
          </cell>
          <cell r="AA440">
            <v>102484</v>
          </cell>
          <cell r="AB440">
            <v>45890031</v>
          </cell>
          <cell r="AC440">
            <v>178971.47678999999</v>
          </cell>
          <cell r="AD440">
            <v>10505421</v>
          </cell>
          <cell r="AE440">
            <v>36483.2192</v>
          </cell>
          <cell r="AF440">
            <v>142698532</v>
          </cell>
          <cell r="AG440">
            <v>556851.49326000002</v>
          </cell>
        </row>
        <row r="441">
          <cell r="B441" t="str">
            <v>FR0000077885</v>
          </cell>
          <cell r="C441" t="str">
            <v>DAMARIS</v>
          </cell>
          <cell r="D441" t="str">
            <v>Paris</v>
          </cell>
          <cell r="E441" t="str">
            <v>Domestic</v>
          </cell>
          <cell r="F441" t="str">
            <v>FRA</v>
          </cell>
          <cell r="G441" t="str">
            <v>Fixing</v>
          </cell>
          <cell r="H441" t="str">
            <v>10</v>
          </cell>
          <cell r="I441" t="str">
            <v>10101015</v>
          </cell>
          <cell r="J441" t="str">
            <v/>
          </cell>
          <cell r="K441" t="str">
            <v>EUR</v>
          </cell>
          <cell r="L441" t="str">
            <v>D</v>
          </cell>
          <cell r="M441" t="str">
            <v>041</v>
          </cell>
          <cell r="N441">
            <v>0</v>
          </cell>
          <cell r="O441" t="str">
            <v>Shares</v>
          </cell>
          <cell r="P441">
            <v>89134</v>
          </cell>
          <cell r="Q441">
            <v>3.88</v>
          </cell>
          <cell r="R441">
            <v>400000</v>
          </cell>
          <cell r="S441">
            <v>10</v>
          </cell>
          <cell r="T441">
            <v>10</v>
          </cell>
          <cell r="U441">
            <v>9</v>
          </cell>
          <cell r="V441">
            <v>9.6999999999999993</v>
          </cell>
          <cell r="W441">
            <v>-17.094017090000001</v>
          </cell>
          <cell r="X441">
            <v>5</v>
          </cell>
          <cell r="Y441">
            <v>68</v>
          </cell>
          <cell r="Z441">
            <v>0.66930000000000001</v>
          </cell>
          <cell r="AA441">
            <v>117</v>
          </cell>
          <cell r="AB441">
            <v>2833</v>
          </cell>
          <cell r="AC441">
            <v>39.342300000000002</v>
          </cell>
          <cell r="AD441">
            <v>68</v>
          </cell>
          <cell r="AE441">
            <v>0.66930000000000001</v>
          </cell>
          <cell r="AF441">
            <v>2833</v>
          </cell>
          <cell r="AG441">
            <v>39.342300000000002</v>
          </cell>
        </row>
        <row r="442">
          <cell r="B442" t="str">
            <v>FR0000185423</v>
          </cell>
          <cell r="C442" t="str">
            <v>DAMARTEX</v>
          </cell>
          <cell r="D442" t="str">
            <v>Paris</v>
          </cell>
          <cell r="E442" t="str">
            <v>Domestic</v>
          </cell>
          <cell r="F442" t="str">
            <v>FRA</v>
          </cell>
          <cell r="G442" t="str">
            <v>Continuous</v>
          </cell>
          <cell r="H442" t="str">
            <v>E2</v>
          </cell>
          <cell r="I442" t="str">
            <v>40401020</v>
          </cell>
          <cell r="J442" t="str">
            <v/>
          </cell>
          <cell r="K442" t="str">
            <v>EUR</v>
          </cell>
          <cell r="L442" t="str">
            <v>E</v>
          </cell>
          <cell r="M442" t="str">
            <v>041</v>
          </cell>
          <cell r="N442">
            <v>5</v>
          </cell>
          <cell r="O442" t="str">
            <v>Shares</v>
          </cell>
          <cell r="P442">
            <v>98490</v>
          </cell>
          <cell r="Q442">
            <v>252.84294</v>
          </cell>
          <cell r="R442">
            <v>11598300</v>
          </cell>
          <cell r="S442">
            <v>22</v>
          </cell>
          <cell r="T442">
            <v>22.4</v>
          </cell>
          <cell r="U442">
            <v>19.100000000000001</v>
          </cell>
          <cell r="V442">
            <v>21.8</v>
          </cell>
          <cell r="W442">
            <v>0</v>
          </cell>
          <cell r="X442">
            <v>333</v>
          </cell>
          <cell r="Y442">
            <v>15762</v>
          </cell>
          <cell r="Z442">
            <v>327.35789999999997</v>
          </cell>
          <cell r="AA442">
            <v>6192</v>
          </cell>
          <cell r="AB442">
            <v>335837</v>
          </cell>
          <cell r="AC442">
            <v>6418.4233000000004</v>
          </cell>
          <cell r="AD442">
            <v>15762</v>
          </cell>
          <cell r="AE442">
            <v>327.35789999999997</v>
          </cell>
          <cell r="AF442">
            <v>413024</v>
          </cell>
          <cell r="AG442">
            <v>7907.7893000000004</v>
          </cell>
        </row>
        <row r="443">
          <cell r="B443" t="str">
            <v>FR0000120644</v>
          </cell>
          <cell r="C443" t="str">
            <v>DANONE</v>
          </cell>
          <cell r="D443" t="str">
            <v>Paris</v>
          </cell>
          <cell r="E443" t="str">
            <v>Domestic</v>
          </cell>
          <cell r="F443" t="str">
            <v>FRA</v>
          </cell>
          <cell r="G443" t="str">
            <v>Continuous</v>
          </cell>
          <cell r="H443" t="str">
            <v>F1</v>
          </cell>
          <cell r="I443" t="str">
            <v>45102020</v>
          </cell>
          <cell r="J443" t="str">
            <v>N100</v>
          </cell>
          <cell r="K443" t="str">
            <v>EUR</v>
          </cell>
          <cell r="L443" t="str">
            <v>H</v>
          </cell>
          <cell r="M443" t="str">
            <v>041</v>
          </cell>
          <cell r="N443">
            <v>0.25</v>
          </cell>
          <cell r="O443" t="str">
            <v>Shares</v>
          </cell>
          <cell r="P443">
            <v>2584</v>
          </cell>
          <cell r="Q443">
            <v>37540.587075000003</v>
          </cell>
          <cell r="R443">
            <v>687682489</v>
          </cell>
          <cell r="S443">
            <v>52.12</v>
          </cell>
          <cell r="T443">
            <v>55.07</v>
          </cell>
          <cell r="U443">
            <v>51.82</v>
          </cell>
          <cell r="V443">
            <v>54.59</v>
          </cell>
          <cell r="W443">
            <v>5.0009617233999997</v>
          </cell>
          <cell r="X443">
            <v>222213</v>
          </cell>
          <cell r="Y443">
            <v>33689605</v>
          </cell>
          <cell r="Z443">
            <v>1797871.7860999999</v>
          </cell>
          <cell r="AA443">
            <v>2741217</v>
          </cell>
          <cell r="AB443">
            <v>400029643</v>
          </cell>
          <cell r="AC443">
            <v>23011353.287999999</v>
          </cell>
          <cell r="AD443">
            <v>34790298</v>
          </cell>
          <cell r="AE443">
            <v>1861612.6316</v>
          </cell>
          <cell r="AF443">
            <v>406060656</v>
          </cell>
          <cell r="AG443">
            <v>23358319.673</v>
          </cell>
        </row>
        <row r="444">
          <cell r="B444" t="str">
            <v>FR0014004L86</v>
          </cell>
          <cell r="C444" t="str">
            <v>DASSAULT AVIATION</v>
          </cell>
          <cell r="D444" t="str">
            <v>Paris</v>
          </cell>
          <cell r="E444" t="str">
            <v>Domestic</v>
          </cell>
          <cell r="F444" t="str">
            <v>FRA</v>
          </cell>
          <cell r="G444" t="str">
            <v>Continuous</v>
          </cell>
          <cell r="H444" t="str">
            <v>11</v>
          </cell>
          <cell r="I444" t="str">
            <v>50201010</v>
          </cell>
          <cell r="J444" t="str">
            <v/>
          </cell>
          <cell r="K444" t="str">
            <v>EUR</v>
          </cell>
          <cell r="L444" t="str">
            <v>H</v>
          </cell>
          <cell r="M444" t="str">
            <v>041</v>
          </cell>
          <cell r="N444">
            <v>0.8</v>
          </cell>
          <cell r="O444" t="str">
            <v>Shares</v>
          </cell>
          <cell r="P444">
            <v>15014</v>
          </cell>
          <cell r="Q444">
            <v>7931.2678500000002</v>
          </cell>
          <cell r="R444">
            <v>83487030</v>
          </cell>
          <cell r="S444">
            <v>84.4</v>
          </cell>
          <cell r="T444">
            <v>95.5</v>
          </cell>
          <cell r="U444">
            <v>83.7</v>
          </cell>
          <cell r="V444">
            <v>95</v>
          </cell>
          <cell r="W444">
            <v>13.636363636</v>
          </cell>
          <cell r="X444">
            <v>35608</v>
          </cell>
          <cell r="Y444">
            <v>1604295</v>
          </cell>
          <cell r="Z444">
            <v>146109.76574999999</v>
          </cell>
          <cell r="AA444">
            <v>278402</v>
          </cell>
          <cell r="AB444">
            <v>4827945</v>
          </cell>
          <cell r="AC444">
            <v>1257669.7120999999</v>
          </cell>
          <cell r="AD444">
            <v>1640412</v>
          </cell>
          <cell r="AE444">
            <v>149147.53325000001</v>
          </cell>
          <cell r="AF444">
            <v>4865148</v>
          </cell>
          <cell r="AG444">
            <v>1260879.0316000001</v>
          </cell>
        </row>
        <row r="445">
          <cell r="B445" t="str">
            <v>FR0014003TT8</v>
          </cell>
          <cell r="C445" t="str">
            <v>DASSAULT SYSTEMES</v>
          </cell>
          <cell r="D445" t="str">
            <v>Paris</v>
          </cell>
          <cell r="E445" t="str">
            <v>Domestic</v>
          </cell>
          <cell r="F445" t="str">
            <v>FRA</v>
          </cell>
          <cell r="G445" t="str">
            <v>Continuous</v>
          </cell>
          <cell r="H445" t="str">
            <v>F2</v>
          </cell>
          <cell r="I445" t="str">
            <v>10101015</v>
          </cell>
          <cell r="J445" t="str">
            <v>N100</v>
          </cell>
          <cell r="K445" t="str">
            <v>EUR</v>
          </cell>
          <cell r="L445" t="str">
            <v>H</v>
          </cell>
          <cell r="M445" t="str">
            <v>041</v>
          </cell>
          <cell r="N445">
            <v>0.1</v>
          </cell>
          <cell r="O445" t="str">
            <v>Shares</v>
          </cell>
          <cell r="P445">
            <v>64315</v>
          </cell>
          <cell r="Q445">
            <v>69552.469802000007</v>
          </cell>
          <cell r="R445">
            <v>1329620910</v>
          </cell>
          <cell r="S445">
            <v>53.78</v>
          </cell>
          <cell r="T445">
            <v>54.63</v>
          </cell>
          <cell r="U445">
            <v>50.39</v>
          </cell>
          <cell r="V445">
            <v>52.31</v>
          </cell>
          <cell r="W445">
            <v>-1.654446324</v>
          </cell>
          <cell r="X445">
            <v>162970</v>
          </cell>
          <cell r="Y445">
            <v>21808500</v>
          </cell>
          <cell r="Z445">
            <v>1146851.4146</v>
          </cell>
          <cell r="AA445">
            <v>1980937</v>
          </cell>
          <cell r="AB445">
            <v>183935417</v>
          </cell>
          <cell r="AC445">
            <v>13381429.26</v>
          </cell>
          <cell r="AD445">
            <v>21871130</v>
          </cell>
          <cell r="AE445">
            <v>1150221.2401000001</v>
          </cell>
          <cell r="AF445">
            <v>184097972</v>
          </cell>
          <cell r="AG445">
            <v>13392501.492000001</v>
          </cell>
        </row>
        <row r="446">
          <cell r="B446" t="str">
            <v>IE0000527006</v>
          </cell>
          <cell r="C446" t="str">
            <v>DATALEX PLC</v>
          </cell>
          <cell r="D446" t="str">
            <v>Dublin</v>
          </cell>
          <cell r="E446" t="str">
            <v>Domestic</v>
          </cell>
          <cell r="F446" t="str">
            <v>IRL</v>
          </cell>
          <cell r="G446" t="str">
            <v>Continuous</v>
          </cell>
          <cell r="H446" t="str">
            <v>9D</v>
          </cell>
          <cell r="I446" t="str">
            <v>10101015</v>
          </cell>
          <cell r="J446" t="str">
            <v/>
          </cell>
          <cell r="K446" t="str">
            <v>EUR</v>
          </cell>
          <cell r="L446" t="str">
            <v>E</v>
          </cell>
          <cell r="M446" t="str">
            <v>041</v>
          </cell>
          <cell r="N446">
            <v>0.1</v>
          </cell>
          <cell r="O446" t="str">
            <v>Shares</v>
          </cell>
          <cell r="P446">
            <v>89643</v>
          </cell>
          <cell r="Q446">
            <v>125.5461499</v>
          </cell>
          <cell r="R446">
            <v>132153842</v>
          </cell>
          <cell r="S446">
            <v>0.77500000000000002</v>
          </cell>
          <cell r="T446">
            <v>0.98</v>
          </cell>
          <cell r="U446">
            <v>0.71</v>
          </cell>
          <cell r="V446">
            <v>0.95</v>
          </cell>
          <cell r="W446">
            <v>18.75</v>
          </cell>
          <cell r="X446">
            <v>248</v>
          </cell>
          <cell r="Y446">
            <v>571979</v>
          </cell>
          <cell r="Z446">
            <v>499.59368000000001</v>
          </cell>
          <cell r="AA446">
            <v>2864</v>
          </cell>
          <cell r="AB446">
            <v>6715415</v>
          </cell>
          <cell r="AC446">
            <v>4299.7285499999998</v>
          </cell>
          <cell r="AD446">
            <v>1398077</v>
          </cell>
          <cell r="AE446">
            <v>1188.8756100000001</v>
          </cell>
          <cell r="AF446">
            <v>12352677</v>
          </cell>
          <cell r="AG446">
            <v>7803.6314300000004</v>
          </cell>
        </row>
        <row r="447">
          <cell r="B447" t="str">
            <v>FR0013066750</v>
          </cell>
          <cell r="C447" t="str">
            <v>DBT</v>
          </cell>
          <cell r="D447" t="str">
            <v>Paris</v>
          </cell>
          <cell r="E447" t="str">
            <v>Domestic</v>
          </cell>
          <cell r="F447" t="str">
            <v>FRA</v>
          </cell>
          <cell r="G447" t="str">
            <v>Continuous</v>
          </cell>
          <cell r="H447" t="str">
            <v>E2</v>
          </cell>
          <cell r="I447" t="str">
            <v>50202010</v>
          </cell>
          <cell r="J447" t="str">
            <v/>
          </cell>
          <cell r="K447" t="str">
            <v>EUR</v>
          </cell>
          <cell r="L447" t="str">
            <v>E</v>
          </cell>
          <cell r="M447" t="str">
            <v>041</v>
          </cell>
          <cell r="N447">
            <v>0.01</v>
          </cell>
          <cell r="O447" t="str">
            <v>Shares</v>
          </cell>
          <cell r="P447">
            <v>217357</v>
          </cell>
          <cell r="Q447">
            <v>8.8577342199999993</v>
          </cell>
          <cell r="R447">
            <v>224246436</v>
          </cell>
          <cell r="S447">
            <v>5.1400000000000001E-2</v>
          </cell>
          <cell r="T447">
            <v>5.7599999999999998E-2</v>
          </cell>
          <cell r="U447">
            <v>3.2000000000000001E-2</v>
          </cell>
          <cell r="V447">
            <v>3.95E-2</v>
          </cell>
          <cell r="W447">
            <v>-12.61061947</v>
          </cell>
          <cell r="X447">
            <v>7832</v>
          </cell>
          <cell r="Y447">
            <v>98311614</v>
          </cell>
          <cell r="Z447">
            <v>4319.0657899999997</v>
          </cell>
          <cell r="AA447">
            <v>156956</v>
          </cell>
          <cell r="AB447">
            <v>1621552479</v>
          </cell>
          <cell r="AC447">
            <v>157389.49590000001</v>
          </cell>
          <cell r="AD447">
            <v>98311614</v>
          </cell>
          <cell r="AE447">
            <v>4319.0657899999997</v>
          </cell>
          <cell r="AF447">
            <v>1621552479</v>
          </cell>
          <cell r="AG447">
            <v>157389.49590000001</v>
          </cell>
        </row>
        <row r="448">
          <cell r="B448" t="str">
            <v>FR0010417345</v>
          </cell>
          <cell r="C448" t="str">
            <v>DBV TECHNOLOGIES</v>
          </cell>
          <cell r="D448" t="str">
            <v>Paris</v>
          </cell>
          <cell r="E448" t="str">
            <v>Domestic</v>
          </cell>
          <cell r="F448" t="str">
            <v>FRA</v>
          </cell>
          <cell r="G448" t="str">
            <v>Continuous</v>
          </cell>
          <cell r="H448" t="str">
            <v>16</v>
          </cell>
          <cell r="I448" t="str">
            <v>20103010</v>
          </cell>
          <cell r="J448" t="str">
            <v/>
          </cell>
          <cell r="K448" t="str">
            <v>EUR</v>
          </cell>
          <cell r="L448" t="str">
            <v>I</v>
          </cell>
          <cell r="M448" t="str">
            <v>041</v>
          </cell>
          <cell r="N448">
            <v>0.1</v>
          </cell>
          <cell r="O448" t="str">
            <v>Shares</v>
          </cell>
          <cell r="P448">
            <v>187575</v>
          </cell>
          <cell r="Q448">
            <v>168.34193053000001</v>
          </cell>
          <cell r="R448">
            <v>55031687</v>
          </cell>
          <cell r="S448">
            <v>5.3419999999999996</v>
          </cell>
          <cell r="T448">
            <v>5.43</v>
          </cell>
          <cell r="U448">
            <v>2.8740000000000001</v>
          </cell>
          <cell r="V448">
            <v>3.0590000000000002</v>
          </cell>
          <cell r="W448">
            <v>-42.304790650000001</v>
          </cell>
          <cell r="X448">
            <v>47921</v>
          </cell>
          <cell r="Y448">
            <v>19512738</v>
          </cell>
          <cell r="Z448">
            <v>69845.17727</v>
          </cell>
          <cell r="AA448">
            <v>501127</v>
          </cell>
          <cell r="AB448">
            <v>153711720</v>
          </cell>
          <cell r="AC448">
            <v>1240900.3213</v>
          </cell>
          <cell r="AD448">
            <v>19512988</v>
          </cell>
          <cell r="AE448">
            <v>69845.953769999993</v>
          </cell>
          <cell r="AF448">
            <v>153718854</v>
          </cell>
          <cell r="AG448">
            <v>1240957.6598</v>
          </cell>
        </row>
        <row r="449">
          <cell r="B449" t="str">
            <v>BE0003789063</v>
          </cell>
          <cell r="C449" t="str">
            <v>DECEUNINCK</v>
          </cell>
          <cell r="D449" t="str">
            <v>Brussels</v>
          </cell>
          <cell r="E449" t="str">
            <v>Domestic</v>
          </cell>
          <cell r="F449" t="str">
            <v>BEL</v>
          </cell>
          <cell r="G449" t="str">
            <v>Continuous</v>
          </cell>
          <cell r="H449" t="str">
            <v>A1</v>
          </cell>
          <cell r="I449" t="str">
            <v>50101020</v>
          </cell>
          <cell r="J449" t="str">
            <v/>
          </cell>
          <cell r="K449" t="str">
            <v>EUR</v>
          </cell>
          <cell r="L449" t="str">
            <v>I</v>
          </cell>
          <cell r="M449" t="str">
            <v>041</v>
          </cell>
          <cell r="N449">
            <v>0</v>
          </cell>
          <cell r="O449" t="str">
            <v>Shares</v>
          </cell>
          <cell r="P449">
            <v>27631</v>
          </cell>
          <cell r="Q449">
            <v>463.81752144000001</v>
          </cell>
          <cell r="R449">
            <v>138040929</v>
          </cell>
          <cell r="S449">
            <v>3.43</v>
          </cell>
          <cell r="T449">
            <v>3.52</v>
          </cell>
          <cell r="U449">
            <v>3.01</v>
          </cell>
          <cell r="V449">
            <v>3.36</v>
          </cell>
          <cell r="W449">
            <v>-2.6086956520000002</v>
          </cell>
          <cell r="X449">
            <v>5610</v>
          </cell>
          <cell r="Y449">
            <v>2758210</v>
          </cell>
          <cell r="Z449">
            <v>8993.7665400000005</v>
          </cell>
          <cell r="AA449">
            <v>59003</v>
          </cell>
          <cell r="AB449">
            <v>36802282</v>
          </cell>
          <cell r="AC449">
            <v>117428.89718</v>
          </cell>
          <cell r="AD449">
            <v>2758210</v>
          </cell>
          <cell r="AE449">
            <v>8993.7665400000005</v>
          </cell>
          <cell r="AF449">
            <v>38797700</v>
          </cell>
          <cell r="AG449">
            <v>123610.91884</v>
          </cell>
        </row>
        <row r="450">
          <cell r="B450" t="str">
            <v>FR0014003G01</v>
          </cell>
          <cell r="C450" t="str">
            <v>DEE TECH SHARES</v>
          </cell>
          <cell r="D450" t="str">
            <v>Paris</v>
          </cell>
          <cell r="E450" t="str">
            <v>Domestic</v>
          </cell>
          <cell r="F450" t="str">
            <v>FRA</v>
          </cell>
          <cell r="G450" t="str">
            <v>Continuous</v>
          </cell>
          <cell r="H450" t="str">
            <v>16</v>
          </cell>
          <cell r="I450" t="str">
            <v>30205000</v>
          </cell>
          <cell r="J450" t="str">
            <v/>
          </cell>
          <cell r="K450" t="str">
            <v>EUR</v>
          </cell>
          <cell r="L450" t="str">
            <v>I</v>
          </cell>
          <cell r="M450" t="str">
            <v>050</v>
          </cell>
          <cell r="N450">
            <v>0.01</v>
          </cell>
          <cell r="O450" t="str">
            <v>Shares</v>
          </cell>
          <cell r="P450">
            <v>255039</v>
          </cell>
          <cell r="Q450">
            <v>164.505</v>
          </cell>
          <cell r="R450">
            <v>16500000</v>
          </cell>
          <cell r="S450">
            <v>9.8000000000000007</v>
          </cell>
          <cell r="T450">
            <v>9.9700000000000006</v>
          </cell>
          <cell r="U450">
            <v>9.75</v>
          </cell>
          <cell r="V450">
            <v>9.9700000000000006</v>
          </cell>
          <cell r="W450">
            <v>0</v>
          </cell>
          <cell r="X450">
            <v>84</v>
          </cell>
          <cell r="Y450">
            <v>181500</v>
          </cell>
          <cell r="Z450">
            <v>1784.3926799999999</v>
          </cell>
          <cell r="AA450">
            <v>277</v>
          </cell>
          <cell r="AB450">
            <v>1391736</v>
          </cell>
          <cell r="AC450">
            <v>13668.6662</v>
          </cell>
          <cell r="AD450">
            <v>181500</v>
          </cell>
          <cell r="AE450">
            <v>1784.3926799999999</v>
          </cell>
          <cell r="AF450">
            <v>1391736</v>
          </cell>
          <cell r="AG450">
            <v>13668.6662</v>
          </cell>
        </row>
        <row r="451">
          <cell r="B451" t="str">
            <v>NO0010955917</v>
          </cell>
          <cell r="C451" t="str">
            <v>DEEP VALUE DRILLER</v>
          </cell>
          <cell r="D451" t="str">
            <v>Oslo</v>
          </cell>
          <cell r="E451" t="str">
            <v>Domestic</v>
          </cell>
          <cell r="F451" t="str">
            <v>NOR</v>
          </cell>
          <cell r="G451" t="str">
            <v>Fixing</v>
          </cell>
          <cell r="H451" t="str">
            <v>O9</v>
          </cell>
          <cell r="I451" t="str">
            <v>60101015</v>
          </cell>
          <cell r="J451" t="str">
            <v/>
          </cell>
          <cell r="K451" t="str">
            <v>NOK</v>
          </cell>
          <cell r="L451" t="str">
            <v>E</v>
          </cell>
          <cell r="M451" t="str">
            <v>041</v>
          </cell>
          <cell r="N451">
            <v>0.1</v>
          </cell>
          <cell r="O451" t="str">
            <v>Shares</v>
          </cell>
          <cell r="P451">
            <v>254821</v>
          </cell>
          <cell r="Q451">
            <v>94.172355039999999</v>
          </cell>
          <cell r="R451">
            <v>86300000</v>
          </cell>
          <cell r="S451">
            <v>9.1549999999999994</v>
          </cell>
          <cell r="T451">
            <v>11.481999999999999</v>
          </cell>
          <cell r="U451">
            <v>9.1549999999999994</v>
          </cell>
          <cell r="V451">
            <v>10.9</v>
          </cell>
          <cell r="W451">
            <v>16.080937166999998</v>
          </cell>
          <cell r="X451">
            <v>1851</v>
          </cell>
          <cell r="Y451">
            <v>4249147</v>
          </cell>
          <cell r="Z451">
            <v>4124.5092199999999</v>
          </cell>
          <cell r="AA451">
            <v>13186</v>
          </cell>
          <cell r="AB451">
            <v>31327377</v>
          </cell>
          <cell r="AC451">
            <v>26739.426080000001</v>
          </cell>
          <cell r="AD451">
            <v>4639147</v>
          </cell>
          <cell r="AE451">
            <v>4522.1381199999996</v>
          </cell>
          <cell r="AF451">
            <v>43768182</v>
          </cell>
          <cell r="AG451">
            <v>37223.64703</v>
          </cell>
        </row>
        <row r="452">
          <cell r="B452" t="str">
            <v>FR0010879056</v>
          </cell>
          <cell r="C452" t="str">
            <v>DEINOVE</v>
          </cell>
          <cell r="D452" t="str">
            <v>Paris</v>
          </cell>
          <cell r="E452" t="str">
            <v>Domestic</v>
          </cell>
          <cell r="F452" t="str">
            <v>FRA</v>
          </cell>
          <cell r="G452" t="str">
            <v>Continuous</v>
          </cell>
          <cell r="H452" t="str">
            <v>E2</v>
          </cell>
          <cell r="I452" t="str">
            <v>20103010</v>
          </cell>
          <cell r="J452" t="str">
            <v/>
          </cell>
          <cell r="K452" t="str">
            <v>EUR</v>
          </cell>
          <cell r="L452" t="str">
            <v>E</v>
          </cell>
          <cell r="M452" t="str">
            <v>041</v>
          </cell>
          <cell r="N452">
            <v>0.4</v>
          </cell>
          <cell r="O452" t="str">
            <v>Shares</v>
          </cell>
          <cell r="P452">
            <v>168609</v>
          </cell>
          <cell r="Q452">
            <v>9.1882591999999992</v>
          </cell>
          <cell r="R452">
            <v>21644898</v>
          </cell>
          <cell r="S452">
            <v>0.47</v>
          </cell>
          <cell r="T452">
            <v>0.47749999999999998</v>
          </cell>
          <cell r="U452">
            <v>0.4</v>
          </cell>
          <cell r="V452">
            <v>0.42449999999999999</v>
          </cell>
          <cell r="W452">
            <v>-9.5846645370000001</v>
          </cell>
          <cell r="X452">
            <v>1649</v>
          </cell>
          <cell r="Y452">
            <v>2264443</v>
          </cell>
          <cell r="Z452">
            <v>957.60419000000002</v>
          </cell>
          <cell r="AA452">
            <v>55025</v>
          </cell>
          <cell r="AB452">
            <v>60814289</v>
          </cell>
          <cell r="AC452">
            <v>49930.779699999999</v>
          </cell>
          <cell r="AD452">
            <v>2264443</v>
          </cell>
          <cell r="AE452">
            <v>957.60419000000002</v>
          </cell>
          <cell r="AF452">
            <v>60814489</v>
          </cell>
          <cell r="AG452">
            <v>49930.944900000002</v>
          </cell>
        </row>
        <row r="453">
          <cell r="B453" t="str">
            <v>FR0000062978</v>
          </cell>
          <cell r="C453" t="str">
            <v>DEKUPLE</v>
          </cell>
          <cell r="D453" t="str">
            <v>Paris</v>
          </cell>
          <cell r="E453" t="str">
            <v>Domestic</v>
          </cell>
          <cell r="F453" t="str">
            <v>FRA</v>
          </cell>
          <cell r="G453" t="str">
            <v>Continuous</v>
          </cell>
          <cell r="H453" t="str">
            <v>16</v>
          </cell>
          <cell r="I453" t="str">
            <v>40301020</v>
          </cell>
          <cell r="J453" t="str">
            <v/>
          </cell>
          <cell r="K453" t="str">
            <v>EUR</v>
          </cell>
          <cell r="L453" t="str">
            <v>J</v>
          </cell>
          <cell r="M453" t="str">
            <v>041</v>
          </cell>
          <cell r="N453">
            <v>0</v>
          </cell>
          <cell r="O453" t="str">
            <v>Shares</v>
          </cell>
          <cell r="P453">
            <v>73013</v>
          </cell>
          <cell r="Q453">
            <v>90.371602999999993</v>
          </cell>
          <cell r="R453">
            <v>4164590</v>
          </cell>
          <cell r="S453">
            <v>20.2</v>
          </cell>
          <cell r="T453">
            <v>23.4</v>
          </cell>
          <cell r="U453">
            <v>20.2</v>
          </cell>
          <cell r="V453">
            <v>21.7</v>
          </cell>
          <cell r="W453">
            <v>7.4257425743000001</v>
          </cell>
          <cell r="X453">
            <v>630</v>
          </cell>
          <cell r="Y453">
            <v>43629</v>
          </cell>
          <cell r="Z453">
            <v>956.42729999999995</v>
          </cell>
          <cell r="AA453">
            <v>8577</v>
          </cell>
          <cell r="AB453">
            <v>588119</v>
          </cell>
          <cell r="AC453">
            <v>10427.993700000001</v>
          </cell>
          <cell r="AD453">
            <v>43629</v>
          </cell>
          <cell r="AE453">
            <v>956.42729999999995</v>
          </cell>
          <cell r="AF453">
            <v>602470</v>
          </cell>
          <cell r="AG453">
            <v>10670.140600000001</v>
          </cell>
        </row>
        <row r="454">
          <cell r="B454" t="str">
            <v>FR0000054132</v>
          </cell>
          <cell r="C454" t="str">
            <v>DELFINGEN</v>
          </cell>
          <cell r="D454" t="str">
            <v>Paris</v>
          </cell>
          <cell r="E454" t="str">
            <v>Domestic</v>
          </cell>
          <cell r="F454" t="str">
            <v>FRA</v>
          </cell>
          <cell r="G454" t="str">
            <v>Continuous</v>
          </cell>
          <cell r="H454" t="str">
            <v>E2</v>
          </cell>
          <cell r="I454" t="str">
            <v>40101025</v>
          </cell>
          <cell r="J454" t="str">
            <v/>
          </cell>
          <cell r="K454" t="str">
            <v>EUR</v>
          </cell>
          <cell r="L454" t="str">
            <v>E</v>
          </cell>
          <cell r="M454" t="str">
            <v>041</v>
          </cell>
          <cell r="N454">
            <v>1.53</v>
          </cell>
          <cell r="O454" t="str">
            <v>Shares</v>
          </cell>
          <cell r="P454">
            <v>62779</v>
          </cell>
          <cell r="Q454">
            <v>127.707148</v>
          </cell>
          <cell r="R454">
            <v>2666120</v>
          </cell>
          <cell r="S454">
            <v>44.7</v>
          </cell>
          <cell r="T454">
            <v>50</v>
          </cell>
          <cell r="U454">
            <v>44.2</v>
          </cell>
          <cell r="V454">
            <v>47.9</v>
          </cell>
          <cell r="W454">
            <v>6.9196428571000004</v>
          </cell>
          <cell r="X454">
            <v>682</v>
          </cell>
          <cell r="Y454">
            <v>25412</v>
          </cell>
          <cell r="Z454">
            <v>1196.2226000000001</v>
          </cell>
          <cell r="AA454">
            <v>18093</v>
          </cell>
          <cell r="AB454">
            <v>520192</v>
          </cell>
          <cell r="AC454">
            <v>26150.898099999999</v>
          </cell>
          <cell r="AD454">
            <v>25912</v>
          </cell>
          <cell r="AE454">
            <v>1219.6726000000001</v>
          </cell>
          <cell r="AF454">
            <v>576039</v>
          </cell>
          <cell r="AG454">
            <v>29381.065600000002</v>
          </cell>
        </row>
        <row r="455">
          <cell r="B455" t="str">
            <v>FR0011522168</v>
          </cell>
          <cell r="C455" t="str">
            <v>DELTA DRONE</v>
          </cell>
          <cell r="D455" t="str">
            <v>Paris</v>
          </cell>
          <cell r="E455" t="str">
            <v>Domestic</v>
          </cell>
          <cell r="F455" t="str">
            <v>FRA</v>
          </cell>
          <cell r="G455" t="str">
            <v>Continuous</v>
          </cell>
          <cell r="H455" t="str">
            <v>E2</v>
          </cell>
          <cell r="I455" t="str">
            <v>50201010</v>
          </cell>
          <cell r="J455" t="str">
            <v/>
          </cell>
          <cell r="K455" t="str">
            <v>EUR</v>
          </cell>
          <cell r="L455" t="str">
            <v>E</v>
          </cell>
          <cell r="M455" t="str">
            <v>041</v>
          </cell>
          <cell r="N455">
            <v>1E-4</v>
          </cell>
          <cell r="O455" t="str">
            <v>Shares</v>
          </cell>
          <cell r="P455">
            <v>196929</v>
          </cell>
          <cell r="Q455">
            <v>4.6814858099999999</v>
          </cell>
          <cell r="R455">
            <v>2340742905</v>
          </cell>
          <cell r="S455">
            <v>2.3999999999999998E-3</v>
          </cell>
          <cell r="T455">
            <v>2.7000000000000001E-3</v>
          </cell>
          <cell r="U455">
            <v>1.8E-3</v>
          </cell>
          <cell r="V455">
            <v>2E-3</v>
          </cell>
          <cell r="W455">
            <v>-13.043478260000001</v>
          </cell>
          <cell r="X455">
            <v>4755</v>
          </cell>
          <cell r="Y455">
            <v>1010437075</v>
          </cell>
          <cell r="Z455">
            <v>2123.03899</v>
          </cell>
          <cell r="AA455">
            <v>110317</v>
          </cell>
          <cell r="AB455">
            <v>5738205690</v>
          </cell>
          <cell r="AC455">
            <v>73358.662639999995</v>
          </cell>
          <cell r="AD455">
            <v>1010487075</v>
          </cell>
          <cell r="AE455">
            <v>2123.1389899999999</v>
          </cell>
          <cell r="AF455">
            <v>5738255690</v>
          </cell>
          <cell r="AG455">
            <v>73358.762640000001</v>
          </cell>
        </row>
        <row r="456">
          <cell r="B456" t="str">
            <v>FR0013283108</v>
          </cell>
          <cell r="C456" t="str">
            <v>DELTA PLUS GROUP</v>
          </cell>
          <cell r="D456" t="str">
            <v>Paris</v>
          </cell>
          <cell r="E456" t="str">
            <v>Domestic</v>
          </cell>
          <cell r="F456" t="str">
            <v>FRA</v>
          </cell>
          <cell r="G456" t="str">
            <v>Continuous</v>
          </cell>
          <cell r="H456" t="str">
            <v>E2</v>
          </cell>
          <cell r="I456" t="str">
            <v>40204020</v>
          </cell>
          <cell r="J456" t="str">
            <v/>
          </cell>
          <cell r="K456" t="str">
            <v>EUR</v>
          </cell>
          <cell r="L456" t="str">
            <v>E</v>
          </cell>
          <cell r="M456" t="str">
            <v>041</v>
          </cell>
          <cell r="N456">
            <v>0.5</v>
          </cell>
          <cell r="O456" t="str">
            <v>Shares</v>
          </cell>
          <cell r="P456">
            <v>73033</v>
          </cell>
          <cell r="Q456">
            <v>691.71855200000005</v>
          </cell>
          <cell r="R456">
            <v>7358708</v>
          </cell>
          <cell r="S456">
            <v>84</v>
          </cell>
          <cell r="T456">
            <v>95</v>
          </cell>
          <cell r="U456">
            <v>83.3</v>
          </cell>
          <cell r="V456">
            <v>94</v>
          </cell>
          <cell r="W456">
            <v>11.904761905000001</v>
          </cell>
          <cell r="X456">
            <v>3061</v>
          </cell>
          <cell r="Y456">
            <v>38249</v>
          </cell>
          <cell r="Z456">
            <v>3407.3471</v>
          </cell>
          <cell r="AA456">
            <v>34232</v>
          </cell>
          <cell r="AB456">
            <v>529105</v>
          </cell>
          <cell r="AC456">
            <v>43722.684200000003</v>
          </cell>
          <cell r="AD456">
            <v>41483</v>
          </cell>
          <cell r="AE456">
            <v>3698.7474999999999</v>
          </cell>
          <cell r="AF456">
            <v>600002</v>
          </cell>
          <cell r="AG456">
            <v>49642.864150000001</v>
          </cell>
        </row>
        <row r="457">
          <cell r="B457" t="str">
            <v>FR0000053381</v>
          </cell>
          <cell r="C457" t="str">
            <v>DERICHEBOURG</v>
          </cell>
          <cell r="D457" t="str">
            <v>Paris</v>
          </cell>
          <cell r="E457" t="str">
            <v>Domestic</v>
          </cell>
          <cell r="F457" t="str">
            <v>FRA</v>
          </cell>
          <cell r="G457" t="str">
            <v>Continuous</v>
          </cell>
          <cell r="H457" t="str">
            <v>11</v>
          </cell>
          <cell r="I457" t="str">
            <v>65103035</v>
          </cell>
          <cell r="J457" t="str">
            <v>N150</v>
          </cell>
          <cell r="K457" t="str">
            <v>EUR</v>
          </cell>
          <cell r="L457" t="str">
            <v>I</v>
          </cell>
          <cell r="M457" t="str">
            <v>041</v>
          </cell>
          <cell r="N457">
            <v>0.25</v>
          </cell>
          <cell r="O457" t="str">
            <v>Shares</v>
          </cell>
          <cell r="P457">
            <v>58236</v>
          </cell>
          <cell r="Q457">
            <v>1617.8845134000001</v>
          </cell>
          <cell r="R457">
            <v>159397489</v>
          </cell>
          <cell r="S457">
            <v>9.3350000000000009</v>
          </cell>
          <cell r="T457">
            <v>10.6</v>
          </cell>
          <cell r="U457">
            <v>8.8249999999999993</v>
          </cell>
          <cell r="V457">
            <v>10.15</v>
          </cell>
          <cell r="W457">
            <v>9.7297297297000007</v>
          </cell>
          <cell r="X457">
            <v>29430</v>
          </cell>
          <cell r="Y457">
            <v>6553799</v>
          </cell>
          <cell r="Z457">
            <v>62700.710650000001</v>
          </cell>
          <cell r="AA457">
            <v>343899</v>
          </cell>
          <cell r="AB457">
            <v>100383629</v>
          </cell>
          <cell r="AC457">
            <v>813298.59629999998</v>
          </cell>
          <cell r="AD457">
            <v>6553799</v>
          </cell>
          <cell r="AE457">
            <v>62700.710650000001</v>
          </cell>
          <cell r="AF457">
            <v>100633191</v>
          </cell>
          <cell r="AG457">
            <v>815011.57822999998</v>
          </cell>
        </row>
        <row r="458">
          <cell r="B458" t="str">
            <v>NO0010963275</v>
          </cell>
          <cell r="C458" t="str">
            <v>DESERT CONTROL</v>
          </cell>
          <cell r="D458" t="str">
            <v>Oslo</v>
          </cell>
          <cell r="E458" t="str">
            <v>Domestic</v>
          </cell>
          <cell r="F458" t="str">
            <v>NOR</v>
          </cell>
          <cell r="G458" t="str">
            <v>Fixing</v>
          </cell>
          <cell r="H458" t="str">
            <v>O9</v>
          </cell>
          <cell r="I458" t="str">
            <v>55201020</v>
          </cell>
          <cell r="J458" t="str">
            <v/>
          </cell>
          <cell r="K458" t="str">
            <v>NOK</v>
          </cell>
          <cell r="L458" t="str">
            <v>E</v>
          </cell>
          <cell r="M458" t="str">
            <v>041</v>
          </cell>
          <cell r="N458">
            <v>3.0000000000000001E-3</v>
          </cell>
          <cell r="O458" t="str">
            <v>Shares</v>
          </cell>
          <cell r="P458">
            <v>254302</v>
          </cell>
          <cell r="Q458">
            <v>146.69136164</v>
          </cell>
          <cell r="R458">
            <v>40724639</v>
          </cell>
          <cell r="S458">
            <v>31.9</v>
          </cell>
          <cell r="T458">
            <v>41.99</v>
          </cell>
          <cell r="U458">
            <v>29.02</v>
          </cell>
          <cell r="V458">
            <v>35.979999999999997</v>
          </cell>
          <cell r="W458">
            <v>17.967213115</v>
          </cell>
          <cell r="X458">
            <v>13444</v>
          </cell>
          <cell r="Y458">
            <v>8926130</v>
          </cell>
          <cell r="Z458">
            <v>32171.30543</v>
          </cell>
          <cell r="AA458">
            <v>39642</v>
          </cell>
          <cell r="AB458">
            <v>30653233</v>
          </cell>
          <cell r="AC458">
            <v>78164.428190000006</v>
          </cell>
          <cell r="AD458">
            <v>8926130</v>
          </cell>
          <cell r="AE458">
            <v>32171.30543</v>
          </cell>
          <cell r="AF458">
            <v>32691202</v>
          </cell>
          <cell r="AG458">
            <v>83245.546799999996</v>
          </cell>
        </row>
        <row r="459">
          <cell r="B459" t="str">
            <v>SE0007045380</v>
          </cell>
          <cell r="C459" t="str">
            <v>DESIGN YOUR HOME</v>
          </cell>
          <cell r="D459" t="str">
            <v>Paris</v>
          </cell>
          <cell r="E459" t="str">
            <v>Foreign</v>
          </cell>
          <cell r="F459" t="str">
            <v>SWE</v>
          </cell>
          <cell r="G459" t="str">
            <v>Fixing</v>
          </cell>
          <cell r="H459" t="str">
            <v>10</v>
          </cell>
          <cell r="I459" t="str">
            <v>40401025</v>
          </cell>
          <cell r="J459" t="str">
            <v/>
          </cell>
          <cell r="K459" t="str">
            <v>EUR</v>
          </cell>
          <cell r="L459" t="str">
            <v>D</v>
          </cell>
          <cell r="M459" t="str">
            <v>041</v>
          </cell>
          <cell r="N459">
            <v>0.9</v>
          </cell>
          <cell r="O459" t="str">
            <v>Shares</v>
          </cell>
          <cell r="P459">
            <v>215840</v>
          </cell>
          <cell r="Q459">
            <v>4.6272292799999999</v>
          </cell>
          <cell r="R459">
            <v>38560244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B460" t="str">
            <v>DE0005557508</v>
          </cell>
          <cell r="C460" t="str">
            <v>DEUTSCHE TELEKOM</v>
          </cell>
          <cell r="D460" t="str">
            <v>Brussels</v>
          </cell>
          <cell r="E460" t="str">
            <v>Foreign</v>
          </cell>
          <cell r="F460" t="str">
            <v>DEU</v>
          </cell>
          <cell r="G460" t="str">
            <v>Continuous</v>
          </cell>
          <cell r="H460" t="str">
            <v>A4</v>
          </cell>
          <cell r="I460" t="str">
            <v>15102015</v>
          </cell>
          <cell r="J460" t="str">
            <v/>
          </cell>
          <cell r="K460" t="str">
            <v>EUR</v>
          </cell>
          <cell r="L460" t="str">
            <v>D</v>
          </cell>
          <cell r="M460" t="str">
            <v>041</v>
          </cell>
          <cell r="N460">
            <v>0</v>
          </cell>
          <cell r="O460" t="str">
            <v>Shares</v>
          </cell>
          <cell r="P460">
            <v>65909</v>
          </cell>
          <cell r="Q460">
            <v>0</v>
          </cell>
          <cell r="R460">
            <v>0</v>
          </cell>
          <cell r="S460">
            <v>15.798</v>
          </cell>
          <cell r="T460">
            <v>16.478000000000002</v>
          </cell>
          <cell r="U460">
            <v>15.444000000000001</v>
          </cell>
          <cell r="V460">
            <v>16.27</v>
          </cell>
          <cell r="W460">
            <v>3.2360406090999998</v>
          </cell>
          <cell r="X460">
            <v>107</v>
          </cell>
          <cell r="Y460">
            <v>12980</v>
          </cell>
          <cell r="Z460">
            <v>206.97865999999999</v>
          </cell>
          <cell r="AA460">
            <v>1685</v>
          </cell>
          <cell r="AB460">
            <v>321541</v>
          </cell>
          <cell r="AC460">
            <v>5307.75137</v>
          </cell>
          <cell r="AD460">
            <v>199980</v>
          </cell>
          <cell r="AE460">
            <v>3523.8286600000001</v>
          </cell>
          <cell r="AF460">
            <v>2066641</v>
          </cell>
          <cell r="AG460">
            <v>33687.19137</v>
          </cell>
        </row>
        <row r="461">
          <cell r="B461" t="str">
            <v>FR0000060840</v>
          </cell>
          <cell r="C461" t="str">
            <v>DEVERNOIS</v>
          </cell>
          <cell r="D461" t="str">
            <v>Paris</v>
          </cell>
          <cell r="E461" t="str">
            <v>Domestic</v>
          </cell>
          <cell r="F461" t="str">
            <v>FRA</v>
          </cell>
          <cell r="G461" t="str">
            <v>Fixing</v>
          </cell>
          <cell r="H461" t="str">
            <v>E1</v>
          </cell>
          <cell r="I461" t="str">
            <v>40204020</v>
          </cell>
          <cell r="J461" t="str">
            <v/>
          </cell>
          <cell r="K461" t="str">
            <v>EUR</v>
          </cell>
          <cell r="L461" t="str">
            <v>E</v>
          </cell>
          <cell r="M461" t="str">
            <v>041</v>
          </cell>
          <cell r="N461">
            <v>0</v>
          </cell>
          <cell r="O461" t="str">
            <v>Shares</v>
          </cell>
          <cell r="P461">
            <v>28192</v>
          </cell>
          <cell r="Q461">
            <v>3.3494495999999998</v>
          </cell>
          <cell r="R461">
            <v>299058</v>
          </cell>
          <cell r="S461">
            <v>19.600000000000001</v>
          </cell>
          <cell r="T461">
            <v>19.600000000000001</v>
          </cell>
          <cell r="U461">
            <v>11.1</v>
          </cell>
          <cell r="V461">
            <v>11.2</v>
          </cell>
          <cell r="W461">
            <v>-18.24817518</v>
          </cell>
          <cell r="X461">
            <v>60</v>
          </cell>
          <cell r="Y461">
            <v>1088</v>
          </cell>
          <cell r="Z461">
            <v>16.025500000000001</v>
          </cell>
          <cell r="AA461">
            <v>282</v>
          </cell>
          <cell r="AB461">
            <v>4016</v>
          </cell>
          <cell r="AC461">
            <v>81.129599999999996</v>
          </cell>
          <cell r="AD461">
            <v>1088</v>
          </cell>
          <cell r="AE461">
            <v>16.025500000000001</v>
          </cell>
          <cell r="AF461">
            <v>4016</v>
          </cell>
          <cell r="AG461">
            <v>81.129599999999996</v>
          </cell>
        </row>
        <row r="462">
          <cell r="B462" t="str">
            <v>BE0974290224</v>
          </cell>
          <cell r="C462" t="str">
            <v>DEXIA</v>
          </cell>
          <cell r="D462" t="str">
            <v>Brussels</v>
          </cell>
          <cell r="E462" t="str">
            <v>Domestic</v>
          </cell>
          <cell r="F462" t="str">
            <v>BEL</v>
          </cell>
          <cell r="G462" t="str">
            <v>Fixing</v>
          </cell>
          <cell r="H462" t="str">
            <v>VA</v>
          </cell>
          <cell r="I462" t="str">
            <v>30101010</v>
          </cell>
          <cell r="J462" t="str">
            <v/>
          </cell>
          <cell r="K462" t="str">
            <v>EUR</v>
          </cell>
          <cell r="L462" t="str">
            <v>G</v>
          </cell>
          <cell r="M462" t="str">
            <v>041</v>
          </cell>
          <cell r="N462">
            <v>0</v>
          </cell>
          <cell r="O462" t="str">
            <v>Shares</v>
          </cell>
          <cell r="P462">
            <v>66290</v>
          </cell>
          <cell r="Q462">
            <v>0.58469519999999997</v>
          </cell>
          <cell r="R462">
            <v>1948984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B463" t="str">
            <v>NL0009169515</v>
          </cell>
          <cell r="C463" t="str">
            <v>DGB GROUP N.V.</v>
          </cell>
          <cell r="D463" t="str">
            <v>Amsterdam</v>
          </cell>
          <cell r="E463" t="str">
            <v>Domestic</v>
          </cell>
          <cell r="F463" t="str">
            <v>NLD</v>
          </cell>
          <cell r="G463" t="str">
            <v>Continuous</v>
          </cell>
          <cell r="H463" t="str">
            <v>JG</v>
          </cell>
          <cell r="I463" t="str">
            <v>50205030</v>
          </cell>
          <cell r="J463" t="str">
            <v/>
          </cell>
          <cell r="K463" t="str">
            <v>EUR</v>
          </cell>
          <cell r="L463" t="str">
            <v>J</v>
          </cell>
          <cell r="M463" t="str">
            <v>041</v>
          </cell>
          <cell r="N463">
            <v>0.02</v>
          </cell>
          <cell r="O463" t="str">
            <v>Shares</v>
          </cell>
          <cell r="P463">
            <v>41965</v>
          </cell>
          <cell r="Q463">
            <v>4.4573925000000001</v>
          </cell>
          <cell r="R463">
            <v>4052175</v>
          </cell>
          <cell r="S463">
            <v>1.1000000000000001</v>
          </cell>
          <cell r="T463">
            <v>1.2</v>
          </cell>
          <cell r="U463">
            <v>0.92500000000000004</v>
          </cell>
          <cell r="V463">
            <v>1.1000000000000001</v>
          </cell>
          <cell r="W463">
            <v>0.91743119269999995</v>
          </cell>
          <cell r="X463">
            <v>517</v>
          </cell>
          <cell r="Y463">
            <v>366464</v>
          </cell>
          <cell r="Z463">
            <v>401.48586</v>
          </cell>
          <cell r="AA463">
            <v>12769</v>
          </cell>
          <cell r="AB463">
            <v>11275782</v>
          </cell>
          <cell r="AC463">
            <v>16203.00569</v>
          </cell>
          <cell r="AD463">
            <v>366464</v>
          </cell>
          <cell r="AE463">
            <v>401.48586</v>
          </cell>
          <cell r="AF463">
            <v>11275782</v>
          </cell>
          <cell r="AG463">
            <v>16203.00569</v>
          </cell>
        </row>
        <row r="464">
          <cell r="B464" t="str">
            <v>GB0002374006</v>
          </cell>
          <cell r="C464" t="str">
            <v>DIAGEO</v>
          </cell>
          <cell r="D464" t="str">
            <v>Paris</v>
          </cell>
          <cell r="E464" t="str">
            <v>Domestic</v>
          </cell>
          <cell r="F464" t="str">
            <v>GBR</v>
          </cell>
          <cell r="G464" t="str">
            <v>Continuous</v>
          </cell>
          <cell r="H464" t="str">
            <v>22</v>
          </cell>
          <cell r="I464" t="str">
            <v>45101015</v>
          </cell>
          <cell r="J464" t="str">
            <v/>
          </cell>
          <cell r="K464" t="str">
            <v>EUR</v>
          </cell>
          <cell r="L464" t="str">
            <v>H</v>
          </cell>
          <cell r="M464" t="str">
            <v>041</v>
          </cell>
          <cell r="N464">
            <v>0.28935</v>
          </cell>
          <cell r="O464" t="str">
            <v>Shares</v>
          </cell>
          <cell r="P464">
            <v>792</v>
          </cell>
          <cell r="Q464">
            <v>121135.21148</v>
          </cell>
          <cell r="R464">
            <v>2518403565</v>
          </cell>
          <cell r="S464">
            <v>45.13</v>
          </cell>
          <cell r="T464">
            <v>48.9</v>
          </cell>
          <cell r="U464">
            <v>44.634999999999998</v>
          </cell>
          <cell r="V464">
            <v>48.1</v>
          </cell>
          <cell r="W464">
            <v>8.1871345028999993</v>
          </cell>
          <cell r="X464">
            <v>100</v>
          </cell>
          <cell r="Y464">
            <v>5979</v>
          </cell>
          <cell r="Z464">
            <v>277.08800000000002</v>
          </cell>
          <cell r="AA464">
            <v>1603</v>
          </cell>
          <cell r="AB464">
            <v>133869</v>
          </cell>
          <cell r="AC464">
            <v>5234.7972499999996</v>
          </cell>
          <cell r="AD464">
            <v>5979</v>
          </cell>
          <cell r="AE464">
            <v>277.08800000000002</v>
          </cell>
          <cell r="AF464">
            <v>133869</v>
          </cell>
          <cell r="AG464">
            <v>5234.7972499999996</v>
          </cell>
        </row>
        <row r="465">
          <cell r="B465" t="str">
            <v>GB0002374006</v>
          </cell>
          <cell r="C465" t="str">
            <v>DIAGEO PLC</v>
          </cell>
          <cell r="D465" t="str">
            <v>Dublin</v>
          </cell>
          <cell r="E465" t="str">
            <v>Domestic</v>
          </cell>
          <cell r="F465" t="str">
            <v>GBR</v>
          </cell>
          <cell r="G465" t="str">
            <v>Continuous</v>
          </cell>
          <cell r="H465" t="str">
            <v>9C</v>
          </cell>
          <cell r="I465" t="str">
            <v>45101015</v>
          </cell>
          <cell r="J465" t="str">
            <v/>
          </cell>
          <cell r="K465" t="str">
            <v>EUR</v>
          </cell>
          <cell r="L465" t="str">
            <v>H</v>
          </cell>
          <cell r="M465" t="str">
            <v>041</v>
          </cell>
          <cell r="N465">
            <v>0.28935</v>
          </cell>
          <cell r="O465" t="str">
            <v>Shares</v>
          </cell>
          <cell r="P465">
            <v>792</v>
          </cell>
          <cell r="Q465">
            <v>33559.933822999999</v>
          </cell>
          <cell r="R465">
            <v>2327318573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B466" t="str">
            <v>FR0012202497</v>
          </cell>
          <cell r="C466" t="str">
            <v>DIAGNOSTIC MEDICAL</v>
          </cell>
          <cell r="D466" t="str">
            <v>Paris</v>
          </cell>
          <cell r="E466" t="str">
            <v>Domestic</v>
          </cell>
          <cell r="F466" t="str">
            <v>FRA</v>
          </cell>
          <cell r="G466" t="str">
            <v>Continuous</v>
          </cell>
          <cell r="H466" t="str">
            <v>16</v>
          </cell>
          <cell r="I466" t="str">
            <v>20102010</v>
          </cell>
          <cell r="J466" t="str">
            <v/>
          </cell>
          <cell r="K466" t="str">
            <v>EUR</v>
          </cell>
          <cell r="L466" t="str">
            <v>J</v>
          </cell>
          <cell r="M466" t="str">
            <v>041</v>
          </cell>
          <cell r="N466">
            <v>1.1845000000000001</v>
          </cell>
          <cell r="O466" t="str">
            <v>Shares</v>
          </cell>
          <cell r="P466">
            <v>73084</v>
          </cell>
          <cell r="Q466">
            <v>19.667078320000002</v>
          </cell>
          <cell r="R466">
            <v>16120556</v>
          </cell>
          <cell r="S466">
            <v>1.28</v>
          </cell>
          <cell r="T466">
            <v>1.3879999999999999</v>
          </cell>
          <cell r="U466">
            <v>1.1639999999999999</v>
          </cell>
          <cell r="V466">
            <v>1.22</v>
          </cell>
          <cell r="W466">
            <v>-5.8641975310000003</v>
          </cell>
          <cell r="X466">
            <v>868</v>
          </cell>
          <cell r="Y466">
            <v>495153</v>
          </cell>
          <cell r="Z466">
            <v>619.19151999999997</v>
          </cell>
          <cell r="AA466">
            <v>13215</v>
          </cell>
          <cell r="AB466">
            <v>7389651</v>
          </cell>
          <cell r="AC466">
            <v>12505.87738</v>
          </cell>
          <cell r="AD466">
            <v>495153</v>
          </cell>
          <cell r="AE466">
            <v>619.19151999999997</v>
          </cell>
          <cell r="AF466">
            <v>7389651</v>
          </cell>
          <cell r="AG466">
            <v>12505.87738</v>
          </cell>
        </row>
        <row r="467">
          <cell r="B467" t="str">
            <v>BE0003698124</v>
          </cell>
          <cell r="C467" t="str">
            <v>DIEGEM KENNEDYCERT</v>
          </cell>
          <cell r="D467" t="str">
            <v>Brussels</v>
          </cell>
          <cell r="E467" t="str">
            <v>Domestic</v>
          </cell>
          <cell r="F467" t="str">
            <v>BEL</v>
          </cell>
          <cell r="G467" t="str">
            <v>Fixing</v>
          </cell>
          <cell r="H467" t="str">
            <v>A9</v>
          </cell>
          <cell r="I467" t="str">
            <v>30205000</v>
          </cell>
          <cell r="J467" t="str">
            <v/>
          </cell>
          <cell r="K467" t="str">
            <v>EUR</v>
          </cell>
          <cell r="L467" t="str">
            <v>L</v>
          </cell>
          <cell r="M467" t="str">
            <v>045</v>
          </cell>
          <cell r="N467">
            <v>0</v>
          </cell>
          <cell r="O467" t="str">
            <v>Shares</v>
          </cell>
          <cell r="P467">
            <v>90100</v>
          </cell>
          <cell r="Q467">
            <v>10.911960000000001</v>
          </cell>
          <cell r="R467">
            <v>102000</v>
          </cell>
          <cell r="S467">
            <v>113.78</v>
          </cell>
          <cell r="T467">
            <v>113.78</v>
          </cell>
          <cell r="U467">
            <v>100.84</v>
          </cell>
          <cell r="V467">
            <v>106.98</v>
          </cell>
          <cell r="W467">
            <v>-5.9929701230000001</v>
          </cell>
          <cell r="X467">
            <v>62</v>
          </cell>
          <cell r="Y467">
            <v>1037</v>
          </cell>
          <cell r="Z467">
            <v>109.4023</v>
          </cell>
          <cell r="AA467">
            <v>869</v>
          </cell>
          <cell r="AB467">
            <v>10571</v>
          </cell>
          <cell r="AC467">
            <v>1235.5962</v>
          </cell>
          <cell r="AD467">
            <v>1037</v>
          </cell>
          <cell r="AE467">
            <v>109.4023</v>
          </cell>
          <cell r="AF467">
            <v>10571</v>
          </cell>
          <cell r="AG467">
            <v>1235.5962</v>
          </cell>
        </row>
        <row r="468">
          <cell r="B468" t="str">
            <v>BE0036367895</v>
          </cell>
          <cell r="C468" t="str">
            <v>DIERK. ANTWERP.</v>
          </cell>
          <cell r="D468" t="str">
            <v>Brussels</v>
          </cell>
          <cell r="E468" t="str">
            <v>Domestic</v>
          </cell>
          <cell r="F468" t="str">
            <v>BEL</v>
          </cell>
          <cell r="G468" t="str">
            <v>Fixing</v>
          </cell>
          <cell r="H468" t="str">
            <v>VF</v>
          </cell>
          <cell r="I468" t="str">
            <v>99999999</v>
          </cell>
          <cell r="J468" t="str">
            <v/>
          </cell>
          <cell r="K468" t="str">
            <v>EUR</v>
          </cell>
          <cell r="L468" t="str">
            <v>G</v>
          </cell>
          <cell r="M468" t="str">
            <v>041</v>
          </cell>
          <cell r="N468">
            <v>0</v>
          </cell>
          <cell r="O468" t="str">
            <v>Shares</v>
          </cell>
          <cell r="P468">
            <v>205065</v>
          </cell>
          <cell r="Q468">
            <v>9.6500000000000004E-4</v>
          </cell>
          <cell r="R468">
            <v>10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B469" t="str">
            <v>BE0026342551</v>
          </cell>
          <cell r="C469" t="str">
            <v>DIERKUNDE ANTW</v>
          </cell>
          <cell r="D469" t="str">
            <v>Brussels</v>
          </cell>
          <cell r="E469" t="str">
            <v>Domestic</v>
          </cell>
          <cell r="F469" t="str">
            <v>BEL</v>
          </cell>
          <cell r="G469" t="str">
            <v>Fixing</v>
          </cell>
          <cell r="H469" t="str">
            <v>VA</v>
          </cell>
          <cell r="I469" t="str">
            <v>99999999</v>
          </cell>
          <cell r="J469" t="str">
            <v/>
          </cell>
          <cell r="K469" t="str">
            <v>EUR</v>
          </cell>
          <cell r="L469" t="str">
            <v>G</v>
          </cell>
          <cell r="M469" t="str">
            <v>041</v>
          </cell>
          <cell r="N469">
            <v>0</v>
          </cell>
          <cell r="O469" t="str">
            <v>Shares</v>
          </cell>
          <cell r="P469">
            <v>205065</v>
          </cell>
          <cell r="Q469">
            <v>2.2200000000000002E-3</v>
          </cell>
          <cell r="R469">
            <v>10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</v>
          </cell>
          <cell r="AB469">
            <v>1</v>
          </cell>
          <cell r="AC469">
            <v>0.222</v>
          </cell>
          <cell r="AD469">
            <v>0</v>
          </cell>
          <cell r="AE469">
            <v>0</v>
          </cell>
          <cell r="AF469">
            <v>1</v>
          </cell>
          <cell r="AG469">
            <v>0.222</v>
          </cell>
        </row>
        <row r="470">
          <cell r="B470" t="str">
            <v>GG00BMB5XZ39</v>
          </cell>
          <cell r="C470" t="str">
            <v>DISRUPTIVE CAP SHA</v>
          </cell>
          <cell r="D470" t="str">
            <v>Amsterdam</v>
          </cell>
          <cell r="E470" t="str">
            <v>Domestic</v>
          </cell>
          <cell r="F470" t="str">
            <v>GGY</v>
          </cell>
          <cell r="G470" t="str">
            <v>Continuous</v>
          </cell>
          <cell r="H470" t="str">
            <v>JE</v>
          </cell>
          <cell r="I470" t="str">
            <v>30205000</v>
          </cell>
          <cell r="J470" t="str">
            <v/>
          </cell>
          <cell r="K470" t="str">
            <v>GBP</v>
          </cell>
          <cell r="L470" t="str">
            <v>J</v>
          </cell>
          <cell r="M470" t="str">
            <v>041</v>
          </cell>
          <cell r="N470">
            <v>0.01</v>
          </cell>
          <cell r="O470" t="str">
            <v>Shares</v>
          </cell>
          <cell r="P470">
            <v>255900</v>
          </cell>
          <cell r="Q470">
            <v>152.31228425</v>
          </cell>
          <cell r="R470">
            <v>13000002</v>
          </cell>
          <cell r="S470">
            <v>9.8460000000000001</v>
          </cell>
          <cell r="T470">
            <v>9.8460000000000001</v>
          </cell>
          <cell r="U470">
            <v>9.8450000000000006</v>
          </cell>
          <cell r="V470">
            <v>9.8450000000000006</v>
          </cell>
          <cell r="W470">
            <v>-0.76605180900000003</v>
          </cell>
          <cell r="X470">
            <v>2</v>
          </cell>
          <cell r="Y470">
            <v>30000</v>
          </cell>
          <cell r="Z470">
            <v>351.90050000000002</v>
          </cell>
          <cell r="AA470">
            <v>49</v>
          </cell>
          <cell r="AB470">
            <v>783845</v>
          </cell>
          <cell r="AC470">
            <v>9127.2440800000004</v>
          </cell>
          <cell r="AD470">
            <v>30000</v>
          </cell>
          <cell r="AE470">
            <v>351.90050000000002</v>
          </cell>
          <cell r="AF470">
            <v>783845</v>
          </cell>
          <cell r="AG470">
            <v>9127.2440800000004</v>
          </cell>
        </row>
        <row r="471">
          <cell r="B471" t="str">
            <v>BE0003605160</v>
          </cell>
          <cell r="C471" t="str">
            <v>DISTRI-LAND CERT</v>
          </cell>
          <cell r="D471" t="str">
            <v>Brussels</v>
          </cell>
          <cell r="E471" t="str">
            <v>Domestic</v>
          </cell>
          <cell r="F471" t="str">
            <v>BEL</v>
          </cell>
          <cell r="G471" t="str">
            <v>Fixing</v>
          </cell>
          <cell r="H471" t="str">
            <v>A9</v>
          </cell>
          <cell r="I471" t="str">
            <v>30205000</v>
          </cell>
          <cell r="J471" t="str">
            <v/>
          </cell>
          <cell r="K471" t="str">
            <v>EUR</v>
          </cell>
          <cell r="L471" t="str">
            <v>L</v>
          </cell>
          <cell r="M471" t="str">
            <v>045</v>
          </cell>
          <cell r="N471">
            <v>0</v>
          </cell>
          <cell r="O471" t="str">
            <v>Shares</v>
          </cell>
          <cell r="P471">
            <v>87562</v>
          </cell>
          <cell r="Q471">
            <v>14.0967</v>
          </cell>
          <cell r="R471">
            <v>62100</v>
          </cell>
          <cell r="S471">
            <v>208.95</v>
          </cell>
          <cell r="T471">
            <v>227</v>
          </cell>
          <cell r="U471">
            <v>192</v>
          </cell>
          <cell r="V471">
            <v>227</v>
          </cell>
          <cell r="W471">
            <v>18.229166667000001</v>
          </cell>
          <cell r="X471">
            <v>10</v>
          </cell>
          <cell r="Y471">
            <v>131</v>
          </cell>
          <cell r="Z471">
            <v>29.612850000000002</v>
          </cell>
          <cell r="AA471">
            <v>62</v>
          </cell>
          <cell r="AB471">
            <v>747</v>
          </cell>
          <cell r="AC471">
            <v>136.90977000000001</v>
          </cell>
          <cell r="AD471">
            <v>131</v>
          </cell>
          <cell r="AE471">
            <v>29.612850000000002</v>
          </cell>
          <cell r="AF471">
            <v>747</v>
          </cell>
          <cell r="AG471">
            <v>136.90977000000001</v>
          </cell>
        </row>
        <row r="472">
          <cell r="B472" t="str">
            <v>NO0003055808</v>
          </cell>
          <cell r="C472" t="str">
            <v>DLT</v>
          </cell>
          <cell r="D472" t="str">
            <v>Oslo</v>
          </cell>
          <cell r="E472" t="str">
            <v>Domestic</v>
          </cell>
          <cell r="F472" t="str">
            <v>NOR</v>
          </cell>
          <cell r="G472" t="str">
            <v>Continuous</v>
          </cell>
          <cell r="H472" t="str">
            <v>OH</v>
          </cell>
          <cell r="I472" t="str">
            <v>10101015</v>
          </cell>
          <cell r="J472" t="str">
            <v/>
          </cell>
          <cell r="K472" t="str">
            <v>NOK</v>
          </cell>
          <cell r="L472" t="str">
            <v>J</v>
          </cell>
          <cell r="M472" t="str">
            <v>041</v>
          </cell>
          <cell r="N472">
            <v>1.6</v>
          </cell>
          <cell r="O472" t="str">
            <v>Shares</v>
          </cell>
          <cell r="P472">
            <v>134188</v>
          </cell>
          <cell r="Q472">
            <v>94.876612567999999</v>
          </cell>
          <cell r="R472">
            <v>57576227</v>
          </cell>
          <cell r="S472">
            <v>15.1</v>
          </cell>
          <cell r="T472">
            <v>17.5</v>
          </cell>
          <cell r="U472">
            <v>12.22</v>
          </cell>
          <cell r="V472">
            <v>16.46</v>
          </cell>
          <cell r="W472">
            <v>11.820652173999999</v>
          </cell>
          <cell r="X472">
            <v>14301</v>
          </cell>
          <cell r="Y472">
            <v>16024995</v>
          </cell>
          <cell r="Z472">
            <v>23987.564269999999</v>
          </cell>
          <cell r="AA472">
            <v>152978</v>
          </cell>
          <cell r="AB472">
            <v>275690659</v>
          </cell>
          <cell r="AC472">
            <v>258261.73186999999</v>
          </cell>
          <cell r="AD472">
            <v>16024995</v>
          </cell>
          <cell r="AE472">
            <v>23987.564269999999</v>
          </cell>
          <cell r="AF472">
            <v>275696859</v>
          </cell>
          <cell r="AG472">
            <v>258266.23835999999</v>
          </cell>
        </row>
        <row r="473">
          <cell r="B473" t="str">
            <v>NO0010161896</v>
          </cell>
          <cell r="C473" t="str">
            <v>DNB BANK</v>
          </cell>
          <cell r="D473" t="str">
            <v>Oslo</v>
          </cell>
          <cell r="E473" t="str">
            <v>Domestic</v>
          </cell>
          <cell r="F473" t="str">
            <v>NOR</v>
          </cell>
          <cell r="G473" t="str">
            <v>Continuous</v>
          </cell>
          <cell r="H473" t="str">
            <v>OA</v>
          </cell>
          <cell r="I473" t="str">
            <v>30101010</v>
          </cell>
          <cell r="J473" t="str">
            <v>N100</v>
          </cell>
          <cell r="K473" t="str">
            <v>NOK</v>
          </cell>
          <cell r="L473" t="str">
            <v>H</v>
          </cell>
          <cell r="M473" t="str">
            <v>041</v>
          </cell>
          <cell r="N473">
            <v>12.5</v>
          </cell>
          <cell r="O473" t="str">
            <v>Shares</v>
          </cell>
          <cell r="P473">
            <v>19225</v>
          </cell>
          <cell r="Q473">
            <v>31352.448882000001</v>
          </cell>
          <cell r="R473">
            <v>1550365021</v>
          </cell>
          <cell r="S473">
            <v>199</v>
          </cell>
          <cell r="T473">
            <v>206.9</v>
          </cell>
          <cell r="U473">
            <v>190.15</v>
          </cell>
          <cell r="V473">
            <v>202</v>
          </cell>
          <cell r="W473">
            <v>1.9172552976999999</v>
          </cell>
          <cell r="X473">
            <v>52360</v>
          </cell>
          <cell r="Y473">
            <v>20965557</v>
          </cell>
          <cell r="Z473">
            <v>409495.11333999998</v>
          </cell>
          <cell r="AA473">
            <v>776030</v>
          </cell>
          <cell r="AB473">
            <v>311569871</v>
          </cell>
          <cell r="AC473">
            <v>5701772.4521000003</v>
          </cell>
          <cell r="AD473">
            <v>21347274</v>
          </cell>
          <cell r="AE473">
            <v>417108.99515999999</v>
          </cell>
          <cell r="AF473">
            <v>322234153</v>
          </cell>
          <cell r="AG473">
            <v>5896064.6467000004</v>
          </cell>
        </row>
        <row r="474">
          <cell r="B474" t="str">
            <v>NO0003921009</v>
          </cell>
          <cell r="C474" t="str">
            <v>DNO</v>
          </cell>
          <cell r="D474" t="str">
            <v>Oslo</v>
          </cell>
          <cell r="E474" t="str">
            <v>Domestic</v>
          </cell>
          <cell r="F474" t="str">
            <v>NOR</v>
          </cell>
          <cell r="G474" t="str">
            <v>Continuous</v>
          </cell>
          <cell r="H474" t="str">
            <v>OC</v>
          </cell>
          <cell r="I474" t="str">
            <v>60101010</v>
          </cell>
          <cell r="J474" t="str">
            <v>N150</v>
          </cell>
          <cell r="K474" t="str">
            <v>NOK</v>
          </cell>
          <cell r="L474" t="str">
            <v>I</v>
          </cell>
          <cell r="M474" t="str">
            <v>041</v>
          </cell>
          <cell r="N474">
            <v>0.25</v>
          </cell>
          <cell r="O474" t="str">
            <v>Shares</v>
          </cell>
          <cell r="P474">
            <v>5558</v>
          </cell>
          <cell r="Q474">
            <v>1020.9571287</v>
          </cell>
          <cell r="R474">
            <v>975432746</v>
          </cell>
          <cell r="S474">
            <v>10.8</v>
          </cell>
          <cell r="T474">
            <v>11.365</v>
          </cell>
          <cell r="U474">
            <v>9.77</v>
          </cell>
          <cell r="V474">
            <v>10.455</v>
          </cell>
          <cell r="W474">
            <v>-1.1814744800000001</v>
          </cell>
          <cell r="X474">
            <v>21706</v>
          </cell>
          <cell r="Y474">
            <v>52017402</v>
          </cell>
          <cell r="Z474">
            <v>53604.149420000002</v>
          </cell>
          <cell r="AA474">
            <v>375478</v>
          </cell>
          <cell r="AB474">
            <v>998839049</v>
          </cell>
          <cell r="AC474">
            <v>942312.02450000006</v>
          </cell>
          <cell r="AD474">
            <v>52087202</v>
          </cell>
          <cell r="AE474">
            <v>53657.542300000001</v>
          </cell>
          <cell r="AF474">
            <v>1000899138</v>
          </cell>
          <cell r="AG474">
            <v>943919.85210000002</v>
          </cell>
        </row>
        <row r="475">
          <cell r="B475" t="str">
            <v>FR0010436584</v>
          </cell>
          <cell r="C475" t="str">
            <v>DNXCORP</v>
          </cell>
          <cell r="D475" t="str">
            <v>Paris</v>
          </cell>
          <cell r="E475" t="str">
            <v>Domestic</v>
          </cell>
          <cell r="F475" t="str">
            <v>FRA</v>
          </cell>
          <cell r="G475" t="str">
            <v>Continuous</v>
          </cell>
          <cell r="H475" t="str">
            <v>E2</v>
          </cell>
          <cell r="I475" t="str">
            <v>10101020</v>
          </cell>
          <cell r="J475" t="str">
            <v/>
          </cell>
          <cell r="K475" t="str">
            <v>EUR</v>
          </cell>
          <cell r="L475" t="str">
            <v>E</v>
          </cell>
          <cell r="M475" t="str">
            <v>041</v>
          </cell>
          <cell r="N475">
            <v>0.16400000000000001</v>
          </cell>
          <cell r="O475" t="str">
            <v>Shares</v>
          </cell>
          <cell r="P475">
            <v>137597</v>
          </cell>
          <cell r="Q475">
            <v>21.5268105</v>
          </cell>
          <cell r="R475">
            <v>2002494</v>
          </cell>
          <cell r="S475">
            <v>10.050000000000001</v>
          </cell>
          <cell r="T475">
            <v>10.75</v>
          </cell>
          <cell r="U475">
            <v>8.9</v>
          </cell>
          <cell r="V475">
            <v>10.75</v>
          </cell>
          <cell r="W475">
            <v>6.4356435644000003</v>
          </cell>
          <cell r="X475">
            <v>303</v>
          </cell>
          <cell r="Y475">
            <v>24606</v>
          </cell>
          <cell r="Z475">
            <v>240.48048</v>
          </cell>
          <cell r="AA475">
            <v>4324</v>
          </cell>
          <cell r="AB475">
            <v>410846</v>
          </cell>
          <cell r="AC475">
            <v>4232.6884300000002</v>
          </cell>
          <cell r="AD475">
            <v>24606</v>
          </cell>
          <cell r="AE475">
            <v>240.48048</v>
          </cell>
          <cell r="AF475">
            <v>410846</v>
          </cell>
          <cell r="AG475">
            <v>4232.6884300000002</v>
          </cell>
        </row>
        <row r="476">
          <cell r="B476" t="str">
            <v>FR0000065260</v>
          </cell>
          <cell r="C476" t="str">
            <v>DOCK.PETR.AMBES AM</v>
          </cell>
          <cell r="D476" t="str">
            <v>Paris</v>
          </cell>
          <cell r="E476" t="str">
            <v>Domestic</v>
          </cell>
          <cell r="F476" t="str">
            <v>FRA</v>
          </cell>
          <cell r="G476" t="str">
            <v>Fixing</v>
          </cell>
          <cell r="H476" t="str">
            <v>13</v>
          </cell>
          <cell r="I476" t="str">
            <v>50206060</v>
          </cell>
          <cell r="J476" t="str">
            <v/>
          </cell>
          <cell r="K476" t="str">
            <v>EUR</v>
          </cell>
          <cell r="L476" t="str">
            <v>J</v>
          </cell>
          <cell r="M476" t="str">
            <v>041</v>
          </cell>
          <cell r="N476">
            <v>7.65</v>
          </cell>
          <cell r="O476" t="str">
            <v>Shares</v>
          </cell>
          <cell r="P476">
            <v>3567</v>
          </cell>
          <cell r="Q476">
            <v>45.574800000000003</v>
          </cell>
          <cell r="R476">
            <v>97800</v>
          </cell>
          <cell r="S476">
            <v>470</v>
          </cell>
          <cell r="T476">
            <v>476</v>
          </cell>
          <cell r="U476">
            <v>464</v>
          </cell>
          <cell r="V476">
            <v>466</v>
          </cell>
          <cell r="W476">
            <v>-0.85106382999999997</v>
          </cell>
          <cell r="X476">
            <v>60</v>
          </cell>
          <cell r="Y476">
            <v>222</v>
          </cell>
          <cell r="Z476">
            <v>104.01600000000001</v>
          </cell>
          <cell r="AA476">
            <v>1230</v>
          </cell>
          <cell r="AB476">
            <v>4353</v>
          </cell>
          <cell r="AC476">
            <v>2032.9480000000001</v>
          </cell>
          <cell r="AD476">
            <v>222</v>
          </cell>
          <cell r="AE476">
            <v>104.01600000000001</v>
          </cell>
          <cell r="AF476">
            <v>4353</v>
          </cell>
          <cell r="AG476">
            <v>2032.9480000000001</v>
          </cell>
        </row>
        <row r="477">
          <cell r="B477" t="str">
            <v>NO0010070063</v>
          </cell>
          <cell r="C477" t="str">
            <v>DOF</v>
          </cell>
          <cell r="D477" t="str">
            <v>Oslo</v>
          </cell>
          <cell r="E477" t="str">
            <v>Domestic</v>
          </cell>
          <cell r="F477" t="str">
            <v>NOR</v>
          </cell>
          <cell r="G477" t="str">
            <v>Continuous</v>
          </cell>
          <cell r="H477" t="str">
            <v>O2</v>
          </cell>
          <cell r="I477" t="str">
            <v>60101030</v>
          </cell>
          <cell r="J477" t="str">
            <v/>
          </cell>
          <cell r="K477" t="str">
            <v>NOK</v>
          </cell>
          <cell r="L477" t="str">
            <v>J</v>
          </cell>
          <cell r="M477" t="str">
            <v>041</v>
          </cell>
          <cell r="N477">
            <v>1</v>
          </cell>
          <cell r="O477" t="str">
            <v>Shares</v>
          </cell>
          <cell r="P477">
            <v>106704</v>
          </cell>
          <cell r="Q477">
            <v>18.850230576000001</v>
          </cell>
          <cell r="R477">
            <v>316456167</v>
          </cell>
          <cell r="S477">
            <v>0.56000000000000005</v>
          </cell>
          <cell r="T477">
            <v>0.63</v>
          </cell>
          <cell r="U477">
            <v>0.53</v>
          </cell>
          <cell r="V477">
            <v>0.59499999999999997</v>
          </cell>
          <cell r="W477">
            <v>6.25</v>
          </cell>
          <cell r="X477">
            <v>1077</v>
          </cell>
          <cell r="Y477">
            <v>12987645</v>
          </cell>
          <cell r="Z477">
            <v>738.99884999999995</v>
          </cell>
          <cell r="AA477">
            <v>32795</v>
          </cell>
          <cell r="AB477">
            <v>363292439</v>
          </cell>
          <cell r="AC477">
            <v>22715.026290000002</v>
          </cell>
          <cell r="AD477">
            <v>12987645</v>
          </cell>
          <cell r="AE477">
            <v>738.99884999999995</v>
          </cell>
          <cell r="AF477">
            <v>363292439</v>
          </cell>
          <cell r="AG477">
            <v>22715.026290000002</v>
          </cell>
        </row>
        <row r="478">
          <cell r="B478" t="str">
            <v>FR0014004QZ9</v>
          </cell>
          <cell r="C478" t="str">
            <v>DOLFINES</v>
          </cell>
          <cell r="D478" t="str">
            <v>Paris</v>
          </cell>
          <cell r="E478" t="str">
            <v>Domestic</v>
          </cell>
          <cell r="F478" t="str">
            <v>FRA</v>
          </cell>
          <cell r="G478" t="str">
            <v>Continuous</v>
          </cell>
          <cell r="H478" t="str">
            <v>EI</v>
          </cell>
          <cell r="I478" t="str">
            <v>60101030</v>
          </cell>
          <cell r="J478" t="str">
            <v/>
          </cell>
          <cell r="K478" t="str">
            <v>EUR</v>
          </cell>
          <cell r="L478" t="str">
            <v>E</v>
          </cell>
          <cell r="M478" t="str">
            <v>041</v>
          </cell>
          <cell r="N478">
            <v>0.5</v>
          </cell>
          <cell r="O478" t="str">
            <v>Shares</v>
          </cell>
          <cell r="P478">
            <v>132354</v>
          </cell>
          <cell r="Q478">
            <v>6.5094863199999997</v>
          </cell>
          <cell r="R478">
            <v>19145548</v>
          </cell>
          <cell r="S478">
            <v>0.29199999999999998</v>
          </cell>
          <cell r="T478">
            <v>0.38</v>
          </cell>
          <cell r="U478">
            <v>0.27</v>
          </cell>
          <cell r="V478">
            <v>0.34</v>
          </cell>
          <cell r="W478">
            <v>26.629422719000001</v>
          </cell>
          <cell r="X478">
            <v>1700</v>
          </cell>
          <cell r="Y478">
            <v>2568722</v>
          </cell>
          <cell r="Z478">
            <v>812.84554000000003</v>
          </cell>
          <cell r="AA478">
            <v>63144</v>
          </cell>
          <cell r="AB478">
            <v>38987329</v>
          </cell>
          <cell r="AC478">
            <v>54820.16648</v>
          </cell>
          <cell r="AD478">
            <v>2568722</v>
          </cell>
          <cell r="AE478">
            <v>812.84554000000003</v>
          </cell>
          <cell r="AF478">
            <v>38987329</v>
          </cell>
          <cell r="AG478">
            <v>54820.16648</v>
          </cell>
        </row>
        <row r="479">
          <cell r="B479" t="str">
            <v>IE00BLRPQQ22</v>
          </cell>
          <cell r="C479" t="str">
            <v>DONEGAL INVESTMENT</v>
          </cell>
          <cell r="D479" t="str">
            <v>Dublin</v>
          </cell>
          <cell r="E479" t="str">
            <v>Domestic</v>
          </cell>
          <cell r="F479" t="str">
            <v>IRL</v>
          </cell>
          <cell r="G479" t="str">
            <v>Continuous</v>
          </cell>
          <cell r="H479" t="str">
            <v>9D</v>
          </cell>
          <cell r="I479" t="str">
            <v>45102010</v>
          </cell>
          <cell r="J479" t="str">
            <v/>
          </cell>
          <cell r="K479" t="str">
            <v>EUR</v>
          </cell>
          <cell r="L479" t="str">
            <v>E</v>
          </cell>
          <cell r="M479" t="str">
            <v>041</v>
          </cell>
          <cell r="N479">
            <v>0.13</v>
          </cell>
          <cell r="O479" t="str">
            <v>Shares</v>
          </cell>
          <cell r="P479">
            <v>99225</v>
          </cell>
          <cell r="Q479">
            <v>45.853711199999999</v>
          </cell>
          <cell r="R479">
            <v>2795958</v>
          </cell>
          <cell r="S479">
            <v>16.251999999999999</v>
          </cell>
          <cell r="T479">
            <v>16.399999999999999</v>
          </cell>
          <cell r="U479">
            <v>16.251999999999999</v>
          </cell>
          <cell r="V479">
            <v>16.399999999999999</v>
          </cell>
          <cell r="W479">
            <v>3.7843310972999999</v>
          </cell>
          <cell r="X479">
            <v>4</v>
          </cell>
          <cell r="Y479">
            <v>1927</v>
          </cell>
          <cell r="Z479">
            <v>31.48359</v>
          </cell>
          <cell r="AA479">
            <v>145</v>
          </cell>
          <cell r="AB479">
            <v>49511</v>
          </cell>
          <cell r="AC479">
            <v>686.74743000000001</v>
          </cell>
          <cell r="AD479">
            <v>1927</v>
          </cell>
          <cell r="AE479">
            <v>31.48359</v>
          </cell>
          <cell r="AF479">
            <v>92053</v>
          </cell>
          <cell r="AG479">
            <v>1263.18967</v>
          </cell>
        </row>
        <row r="480">
          <cell r="B480" t="str">
            <v>FR0013331212</v>
          </cell>
          <cell r="C480" t="str">
            <v>DONTNOD</v>
          </cell>
          <cell r="D480" t="str">
            <v>Paris</v>
          </cell>
          <cell r="E480" t="str">
            <v>Domestic</v>
          </cell>
          <cell r="F480" t="str">
            <v>FRA</v>
          </cell>
          <cell r="G480" t="str">
            <v>Continuous</v>
          </cell>
          <cell r="H480" t="str">
            <v>E2</v>
          </cell>
          <cell r="I480" t="str">
            <v>40203040</v>
          </cell>
          <cell r="J480" t="str">
            <v/>
          </cell>
          <cell r="K480" t="str">
            <v>EUR</v>
          </cell>
          <cell r="L480" t="str">
            <v>E</v>
          </cell>
          <cell r="M480" t="str">
            <v>041</v>
          </cell>
          <cell r="N480">
            <v>0.02</v>
          </cell>
          <cell r="O480" t="str">
            <v>Shares</v>
          </cell>
          <cell r="P480">
            <v>236881</v>
          </cell>
          <cell r="Q480">
            <v>142.81592900000001</v>
          </cell>
          <cell r="R480">
            <v>8400937</v>
          </cell>
          <cell r="S480">
            <v>12.85</v>
          </cell>
          <cell r="T480">
            <v>17.600000000000001</v>
          </cell>
          <cell r="U480">
            <v>12.7</v>
          </cell>
          <cell r="V480">
            <v>17</v>
          </cell>
          <cell r="W480">
            <v>32.8125</v>
          </cell>
          <cell r="X480">
            <v>1933</v>
          </cell>
          <cell r="Y480">
            <v>161102</v>
          </cell>
          <cell r="Z480">
            <v>2396.93235</v>
          </cell>
          <cell r="AA480">
            <v>18931</v>
          </cell>
          <cell r="AB480">
            <v>1476432</v>
          </cell>
          <cell r="AC480">
            <v>23371.282200000001</v>
          </cell>
          <cell r="AD480">
            <v>169102</v>
          </cell>
          <cell r="AE480">
            <v>2499.93235</v>
          </cell>
          <cell r="AF480">
            <v>1643139</v>
          </cell>
          <cell r="AG480">
            <v>25876.513299999999</v>
          </cell>
        </row>
        <row r="481">
          <cell r="B481" t="str">
            <v>NL0009197771</v>
          </cell>
          <cell r="C481" t="str">
            <v>DPA GROUP</v>
          </cell>
          <cell r="D481" t="str">
            <v>Amsterdam</v>
          </cell>
          <cell r="E481" t="str">
            <v>Domestic</v>
          </cell>
          <cell r="F481" t="str">
            <v>NLD</v>
          </cell>
          <cell r="G481" t="str">
            <v>Continuous</v>
          </cell>
          <cell r="H481" t="str">
            <v>J1</v>
          </cell>
          <cell r="I481" t="str">
            <v>50205025</v>
          </cell>
          <cell r="J481" t="str">
            <v/>
          </cell>
          <cell r="K481" t="str">
            <v>EUR</v>
          </cell>
          <cell r="L481" t="str">
            <v>J</v>
          </cell>
          <cell r="M481" t="str">
            <v>041</v>
          </cell>
          <cell r="N481">
            <v>0.1</v>
          </cell>
          <cell r="O481" t="str">
            <v>Shares</v>
          </cell>
          <cell r="P481">
            <v>78244</v>
          </cell>
          <cell r="Q481">
            <v>16.391900750000001</v>
          </cell>
          <cell r="R481">
            <v>46968197</v>
          </cell>
          <cell r="S481">
            <v>0.36899999999999999</v>
          </cell>
          <cell r="T481">
            <v>0.39100000000000001</v>
          </cell>
          <cell r="U481">
            <v>0.34</v>
          </cell>
          <cell r="V481">
            <v>0.34899999999999998</v>
          </cell>
          <cell r="W481">
            <v>-6.9333333330000002</v>
          </cell>
          <cell r="X481">
            <v>250</v>
          </cell>
          <cell r="Y481">
            <v>441870</v>
          </cell>
          <cell r="Z481">
            <v>160.78738999999999</v>
          </cell>
          <cell r="AA481">
            <v>12425</v>
          </cell>
          <cell r="AB481">
            <v>34479129</v>
          </cell>
          <cell r="AC481">
            <v>37313.245699999999</v>
          </cell>
          <cell r="AD481">
            <v>441870</v>
          </cell>
          <cell r="AE481">
            <v>160.78738999999999</v>
          </cell>
          <cell r="AF481">
            <v>35028908</v>
          </cell>
          <cell r="AG481">
            <v>38247.870000000003</v>
          </cell>
        </row>
        <row r="482">
          <cell r="B482" t="str">
            <v>FR0013088606</v>
          </cell>
          <cell r="C482" t="str">
            <v>DRONE VOLT</v>
          </cell>
          <cell r="D482" t="str">
            <v>Paris</v>
          </cell>
          <cell r="E482" t="str">
            <v>Domestic</v>
          </cell>
          <cell r="F482" t="str">
            <v>FRA</v>
          </cell>
          <cell r="G482" t="str">
            <v>Continuous</v>
          </cell>
          <cell r="H482" t="str">
            <v>E2</v>
          </cell>
          <cell r="I482" t="str">
            <v>50201010</v>
          </cell>
          <cell r="J482" t="str">
            <v/>
          </cell>
          <cell r="K482" t="str">
            <v>EUR</v>
          </cell>
          <cell r="L482" t="str">
            <v>E</v>
          </cell>
          <cell r="M482" t="str">
            <v>041</v>
          </cell>
          <cell r="N482">
            <v>0.03</v>
          </cell>
          <cell r="O482" t="str">
            <v>Shares</v>
          </cell>
          <cell r="P482">
            <v>214084</v>
          </cell>
          <cell r="Q482">
            <v>23.139621779999999</v>
          </cell>
          <cell r="R482">
            <v>369052979</v>
          </cell>
          <cell r="S482">
            <v>9.7299999999999998E-2</v>
          </cell>
          <cell r="T482">
            <v>0.1114</v>
          </cell>
          <cell r="U482">
            <v>6.0600000000000001E-2</v>
          </cell>
          <cell r="V482">
            <v>6.2700000000000006E-2</v>
          </cell>
          <cell r="W482">
            <v>-36.215666329999998</v>
          </cell>
          <cell r="X482">
            <v>15024</v>
          </cell>
          <cell r="Y482">
            <v>138277316</v>
          </cell>
          <cell r="Z482">
            <v>9606.7525800000003</v>
          </cell>
          <cell r="AA482">
            <v>156413</v>
          </cell>
          <cell r="AB482">
            <v>691893622</v>
          </cell>
          <cell r="AC482">
            <v>136010.04969000001</v>
          </cell>
          <cell r="AD482">
            <v>138277316</v>
          </cell>
          <cell r="AE482">
            <v>9606.7525800000003</v>
          </cell>
          <cell r="AF482">
            <v>700693622</v>
          </cell>
          <cell r="AG482">
            <v>137690.74969</v>
          </cell>
        </row>
        <row r="483">
          <cell r="B483" t="str">
            <v>NL00150000S7</v>
          </cell>
          <cell r="C483" t="str">
            <v>DSC2</v>
          </cell>
          <cell r="D483" t="str">
            <v>Amsterdam</v>
          </cell>
          <cell r="E483" t="str">
            <v>Domestic</v>
          </cell>
          <cell r="F483" t="str">
            <v>NLD</v>
          </cell>
          <cell r="G483" t="str">
            <v>Continuous</v>
          </cell>
          <cell r="H483" t="str">
            <v>J1</v>
          </cell>
          <cell r="I483" t="str">
            <v>30205000</v>
          </cell>
          <cell r="J483" t="str">
            <v/>
          </cell>
          <cell r="K483" t="str">
            <v>EUR</v>
          </cell>
          <cell r="L483" t="str">
            <v>I</v>
          </cell>
          <cell r="M483" t="str">
            <v>041</v>
          </cell>
          <cell r="N483">
            <v>0.01</v>
          </cell>
          <cell r="O483" t="str">
            <v>Shares</v>
          </cell>
          <cell r="P483">
            <v>251102</v>
          </cell>
          <cell r="Q483">
            <v>123.11261759999999</v>
          </cell>
          <cell r="R483">
            <v>10992198</v>
          </cell>
          <cell r="S483">
            <v>9.76</v>
          </cell>
          <cell r="T483">
            <v>11.8</v>
          </cell>
          <cell r="U483">
            <v>9.66</v>
          </cell>
          <cell r="V483">
            <v>11.2</v>
          </cell>
          <cell r="W483">
            <v>14.519427403</v>
          </cell>
          <cell r="X483">
            <v>483</v>
          </cell>
          <cell r="Y483">
            <v>216928</v>
          </cell>
          <cell r="Z483">
            <v>2350.9486099999999</v>
          </cell>
          <cell r="AA483">
            <v>3781</v>
          </cell>
          <cell r="AB483">
            <v>966990</v>
          </cell>
          <cell r="AC483">
            <v>10370.035</v>
          </cell>
          <cell r="AD483">
            <v>216928</v>
          </cell>
          <cell r="AE483">
            <v>2350.9486099999999</v>
          </cell>
          <cell r="AF483">
            <v>966990</v>
          </cell>
          <cell r="AG483">
            <v>10370.035</v>
          </cell>
        </row>
        <row r="484">
          <cell r="B484" t="str">
            <v>NL00150002R5</v>
          </cell>
          <cell r="C484" t="str">
            <v>DSC2 TREAS SHARES</v>
          </cell>
          <cell r="D484" t="str">
            <v>Amsterdam</v>
          </cell>
          <cell r="E484" t="str">
            <v>Domestic</v>
          </cell>
          <cell r="F484" t="str">
            <v>NLD</v>
          </cell>
          <cell r="G484" t="str">
            <v>Continuous</v>
          </cell>
          <cell r="H484" t="str">
            <v>J1</v>
          </cell>
          <cell r="I484" t="str">
            <v>30205000</v>
          </cell>
          <cell r="J484" t="str">
            <v/>
          </cell>
          <cell r="K484" t="str">
            <v>EUR</v>
          </cell>
          <cell r="L484" t="str">
            <v>I</v>
          </cell>
          <cell r="M484" t="str">
            <v>041</v>
          </cell>
          <cell r="N484">
            <v>0.01</v>
          </cell>
          <cell r="O484" t="str">
            <v>Shares</v>
          </cell>
          <cell r="P484">
            <v>251102</v>
          </cell>
          <cell r="Q484">
            <v>0</v>
          </cell>
          <cell r="R484">
            <v>40455937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B485" t="str">
            <v>NL0000009827</v>
          </cell>
          <cell r="C485" t="str">
            <v>DSM KON</v>
          </cell>
          <cell r="D485" t="str">
            <v>Amsterdam</v>
          </cell>
          <cell r="E485" t="str">
            <v>Domestic</v>
          </cell>
          <cell r="F485" t="str">
            <v>NLD</v>
          </cell>
          <cell r="G485" t="str">
            <v>Continuous</v>
          </cell>
          <cell r="H485" t="str">
            <v>J0</v>
          </cell>
          <cell r="I485" t="str">
            <v>45102020</v>
          </cell>
          <cell r="J485" t="str">
            <v>N100</v>
          </cell>
          <cell r="K485" t="str">
            <v>EUR</v>
          </cell>
          <cell r="L485" t="str">
            <v>H</v>
          </cell>
          <cell r="M485" t="str">
            <v>041</v>
          </cell>
          <cell r="N485">
            <v>1.5</v>
          </cell>
          <cell r="O485" t="str">
            <v>Shares</v>
          </cell>
          <cell r="P485">
            <v>4274</v>
          </cell>
          <cell r="Q485">
            <v>34607.633741999998</v>
          </cell>
          <cell r="R485">
            <v>174786029</v>
          </cell>
          <cell r="S485">
            <v>191.4</v>
          </cell>
          <cell r="T485">
            <v>200.5</v>
          </cell>
          <cell r="U485">
            <v>188.4</v>
          </cell>
          <cell r="V485">
            <v>198</v>
          </cell>
          <cell r="W485">
            <v>4.1283197476</v>
          </cell>
          <cell r="X485">
            <v>120910</v>
          </cell>
          <cell r="Y485">
            <v>6178365</v>
          </cell>
          <cell r="Z485">
            <v>1202782.8452999999</v>
          </cell>
          <cell r="AA485">
            <v>1536107</v>
          </cell>
          <cell r="AB485">
            <v>85553538</v>
          </cell>
          <cell r="AC485">
            <v>13964341.997</v>
          </cell>
          <cell r="AD485">
            <v>6566465</v>
          </cell>
          <cell r="AE485">
            <v>1268189.3452999999</v>
          </cell>
          <cell r="AF485">
            <v>88701253</v>
          </cell>
          <cell r="AG485">
            <v>14418696.103</v>
          </cell>
        </row>
        <row r="486">
          <cell r="B486" t="str">
            <v>FR0000052920</v>
          </cell>
          <cell r="C486" t="str">
            <v>DYNAFOND</v>
          </cell>
          <cell r="D486" t="str">
            <v>Paris</v>
          </cell>
          <cell r="E486" t="str">
            <v>Domestic</v>
          </cell>
          <cell r="F486" t="str">
            <v>FRA</v>
          </cell>
          <cell r="G486" t="str">
            <v>Continuous</v>
          </cell>
          <cell r="H486" t="str">
            <v>32</v>
          </cell>
          <cell r="I486" t="str">
            <v>55102035</v>
          </cell>
          <cell r="J486" t="str">
            <v/>
          </cell>
          <cell r="K486" t="str">
            <v>EUR</v>
          </cell>
          <cell r="L486" t="str">
            <v>D</v>
          </cell>
          <cell r="M486" t="str">
            <v>041</v>
          </cell>
          <cell r="N486">
            <v>0.4</v>
          </cell>
          <cell r="O486" t="str">
            <v>Shares</v>
          </cell>
          <cell r="P486">
            <v>56946</v>
          </cell>
          <cell r="Q486">
            <v>5.9457538799999998</v>
          </cell>
          <cell r="R486">
            <v>1501453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21</v>
          </cell>
          <cell r="AB486">
            <v>3265</v>
          </cell>
          <cell r="AC486">
            <v>12.755599999999999</v>
          </cell>
          <cell r="AD486">
            <v>0</v>
          </cell>
          <cell r="AE486">
            <v>0</v>
          </cell>
          <cell r="AF486">
            <v>3265</v>
          </cell>
          <cell r="AG486">
            <v>12.755599999999999</v>
          </cell>
        </row>
        <row r="487">
          <cell r="B487" t="str">
            <v>LU0881232630</v>
          </cell>
          <cell r="C487" t="str">
            <v>DYNEX ENERGY SA</v>
          </cell>
          <cell r="D487" t="str">
            <v>Paris</v>
          </cell>
          <cell r="E487" t="str">
            <v>Foreign</v>
          </cell>
          <cell r="F487" t="str">
            <v>LUX</v>
          </cell>
          <cell r="G487" t="str">
            <v>Fixing</v>
          </cell>
          <cell r="H487" t="str">
            <v>10</v>
          </cell>
          <cell r="I487" t="str">
            <v>60101010</v>
          </cell>
          <cell r="J487" t="str">
            <v/>
          </cell>
          <cell r="K487" t="str">
            <v>EUR</v>
          </cell>
          <cell r="L487" t="str">
            <v>D</v>
          </cell>
          <cell r="M487" t="str">
            <v>041</v>
          </cell>
          <cell r="N487">
            <v>2</v>
          </cell>
          <cell r="O487" t="str">
            <v>Shares</v>
          </cell>
          <cell r="P487">
            <v>195885</v>
          </cell>
          <cell r="Q487">
            <v>38.667599099999997</v>
          </cell>
          <cell r="R487">
            <v>14321333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22</v>
          </cell>
          <cell r="AB487">
            <v>447</v>
          </cell>
          <cell r="AC487">
            <v>0.93962999999999997</v>
          </cell>
          <cell r="AD487">
            <v>0</v>
          </cell>
          <cell r="AE487">
            <v>0</v>
          </cell>
          <cell r="AF487">
            <v>447</v>
          </cell>
          <cell r="AG487">
            <v>0.93962999999999997</v>
          </cell>
        </row>
        <row r="488">
          <cell r="B488" t="str">
            <v>FR0014004339</v>
          </cell>
          <cell r="C488" t="str">
            <v>E PANGO</v>
          </cell>
          <cell r="D488" t="str">
            <v>Paris</v>
          </cell>
          <cell r="E488" t="str">
            <v>Domestic</v>
          </cell>
          <cell r="F488" t="str">
            <v>FRA</v>
          </cell>
          <cell r="G488" t="str">
            <v>Continuous</v>
          </cell>
          <cell r="H488" t="str">
            <v>E2</v>
          </cell>
          <cell r="I488" t="str">
            <v>65101010</v>
          </cell>
          <cell r="J488" t="str">
            <v/>
          </cell>
          <cell r="K488" t="str">
            <v>EUR</v>
          </cell>
          <cell r="L488" t="str">
            <v>E</v>
          </cell>
          <cell r="M488" t="str">
            <v>041</v>
          </cell>
          <cell r="N488">
            <v>0.1</v>
          </cell>
          <cell r="O488" t="str">
            <v>Shares</v>
          </cell>
          <cell r="P488">
            <v>255047</v>
          </cell>
          <cell r="Q488">
            <v>21.112400600000001</v>
          </cell>
          <cell r="R488">
            <v>5149366</v>
          </cell>
          <cell r="S488">
            <v>4.41</v>
          </cell>
          <cell r="T488">
            <v>4.42</v>
          </cell>
          <cell r="U488">
            <v>4.03</v>
          </cell>
          <cell r="V488">
            <v>4.0999999999999996</v>
          </cell>
          <cell r="W488">
            <v>-7.0294784579999998</v>
          </cell>
          <cell r="X488">
            <v>167</v>
          </cell>
          <cell r="Y488">
            <v>15281</v>
          </cell>
          <cell r="Z488">
            <v>64.685919999999996</v>
          </cell>
          <cell r="AA488">
            <v>2449</v>
          </cell>
          <cell r="AB488">
            <v>278619</v>
          </cell>
          <cell r="AC488">
            <v>1399.1193800000001</v>
          </cell>
          <cell r="AD488">
            <v>15281</v>
          </cell>
          <cell r="AE488">
            <v>64.685919999999996</v>
          </cell>
          <cell r="AF488">
            <v>295119</v>
          </cell>
          <cell r="AG488">
            <v>1481.94938</v>
          </cell>
        </row>
        <row r="489">
          <cell r="B489" t="str">
            <v>DE000ENAG999</v>
          </cell>
          <cell r="C489" t="str">
            <v>E.ON SE</v>
          </cell>
          <cell r="D489" t="str">
            <v>Brussels</v>
          </cell>
          <cell r="E489" t="str">
            <v>Foreign</v>
          </cell>
          <cell r="F489" t="str">
            <v>DEU</v>
          </cell>
          <cell r="G489" t="str">
            <v>Continuous</v>
          </cell>
          <cell r="H489" t="str">
            <v>A4</v>
          </cell>
          <cell r="I489" t="str">
            <v>65102000</v>
          </cell>
          <cell r="J489" t="str">
            <v/>
          </cell>
          <cell r="K489" t="str">
            <v>EUR</v>
          </cell>
          <cell r="L489" t="str">
            <v>D</v>
          </cell>
          <cell r="M489" t="str">
            <v>041</v>
          </cell>
          <cell r="N489">
            <v>0</v>
          </cell>
          <cell r="O489" t="str">
            <v>Shares</v>
          </cell>
          <cell r="P489">
            <v>717</v>
          </cell>
          <cell r="Q489">
            <v>0</v>
          </cell>
          <cell r="R489">
            <v>0</v>
          </cell>
          <cell r="S489">
            <v>10.954000000000001</v>
          </cell>
          <cell r="T489">
            <v>12.59</v>
          </cell>
          <cell r="U489">
            <v>10.67</v>
          </cell>
          <cell r="V489">
            <v>12.45</v>
          </cell>
          <cell r="W489">
            <v>14.704256494999999</v>
          </cell>
          <cell r="X489">
            <v>56</v>
          </cell>
          <cell r="Y489">
            <v>7733</v>
          </cell>
          <cell r="Z489">
            <v>87.141360000000006</v>
          </cell>
          <cell r="AA489">
            <v>953</v>
          </cell>
          <cell r="AB489">
            <v>253286</v>
          </cell>
          <cell r="AC489">
            <v>2477.0875599999999</v>
          </cell>
          <cell r="AD489">
            <v>373133</v>
          </cell>
          <cell r="AE489">
            <v>4251.6813599999996</v>
          </cell>
          <cell r="AF489">
            <v>885086</v>
          </cell>
          <cell r="AG489">
            <v>9323.5875599999999</v>
          </cell>
        </row>
        <row r="490">
          <cell r="B490" t="str">
            <v>NO0010607781</v>
          </cell>
          <cell r="C490" t="str">
            <v>EAM SOLAR</v>
          </cell>
          <cell r="D490" t="str">
            <v>Oslo</v>
          </cell>
          <cell r="E490" t="str">
            <v>Domestic</v>
          </cell>
          <cell r="F490" t="str">
            <v>NOR</v>
          </cell>
          <cell r="G490" t="str">
            <v>Continuous</v>
          </cell>
          <cell r="H490" t="str">
            <v>OD</v>
          </cell>
          <cell r="I490" t="str">
            <v>30202000</v>
          </cell>
          <cell r="J490" t="str">
            <v/>
          </cell>
          <cell r="K490" t="str">
            <v>NOK</v>
          </cell>
          <cell r="L490" t="str">
            <v>J</v>
          </cell>
          <cell r="M490" t="str">
            <v>041</v>
          </cell>
          <cell r="N490">
            <v>10</v>
          </cell>
          <cell r="O490" t="str">
            <v>Shares</v>
          </cell>
          <cell r="P490">
            <v>200001</v>
          </cell>
          <cell r="Q490">
            <v>7.2371781213000004</v>
          </cell>
          <cell r="R490">
            <v>6852210</v>
          </cell>
          <cell r="S490">
            <v>10.55</v>
          </cell>
          <cell r="T490">
            <v>11.95</v>
          </cell>
          <cell r="U490">
            <v>10</v>
          </cell>
          <cell r="V490">
            <v>10.55</v>
          </cell>
          <cell r="W490">
            <v>0.95693779899999998</v>
          </cell>
          <cell r="X490">
            <v>372</v>
          </cell>
          <cell r="Y490">
            <v>210192</v>
          </cell>
          <cell r="Z490">
            <v>221.49847</v>
          </cell>
          <cell r="AA490">
            <v>9130</v>
          </cell>
          <cell r="AB490">
            <v>6535746</v>
          </cell>
          <cell r="AC490">
            <v>6652.87662</v>
          </cell>
          <cell r="AD490">
            <v>210192</v>
          </cell>
          <cell r="AE490">
            <v>221.49847</v>
          </cell>
          <cell r="AF490">
            <v>6535746</v>
          </cell>
          <cell r="AG490">
            <v>6652.87662</v>
          </cell>
        </row>
        <row r="491">
          <cell r="B491" t="str">
            <v>NL0000345627</v>
          </cell>
          <cell r="C491" t="str">
            <v>EASE2PAY NV</v>
          </cell>
          <cell r="D491" t="str">
            <v>Amsterdam</v>
          </cell>
          <cell r="E491" t="str">
            <v>Domestic</v>
          </cell>
          <cell r="F491" t="str">
            <v>NLD</v>
          </cell>
          <cell r="G491" t="str">
            <v>Continuous</v>
          </cell>
          <cell r="H491" t="str">
            <v>J1</v>
          </cell>
          <cell r="I491" t="str">
            <v>10101010</v>
          </cell>
          <cell r="J491" t="str">
            <v/>
          </cell>
          <cell r="K491" t="str">
            <v>EUR</v>
          </cell>
          <cell r="L491" t="str">
            <v>J</v>
          </cell>
          <cell r="M491" t="str">
            <v>041</v>
          </cell>
          <cell r="N491">
            <v>0.1</v>
          </cell>
          <cell r="O491" t="str">
            <v>Shares</v>
          </cell>
          <cell r="P491">
            <v>15494</v>
          </cell>
          <cell r="Q491">
            <v>31.439619839999999</v>
          </cell>
          <cell r="R491">
            <v>10550208</v>
          </cell>
          <cell r="S491">
            <v>2.97</v>
          </cell>
          <cell r="T491">
            <v>3</v>
          </cell>
          <cell r="U491">
            <v>2.76</v>
          </cell>
          <cell r="V491">
            <v>2.98</v>
          </cell>
          <cell r="W491">
            <v>0.33670033669999999</v>
          </cell>
          <cell r="X491">
            <v>249</v>
          </cell>
          <cell r="Y491">
            <v>127681</v>
          </cell>
          <cell r="Z491">
            <v>371.60235999999998</v>
          </cell>
          <cell r="AA491">
            <v>38116</v>
          </cell>
          <cell r="AB491">
            <v>23596724</v>
          </cell>
          <cell r="AC491">
            <v>80629.676619999998</v>
          </cell>
          <cell r="AD491">
            <v>127681</v>
          </cell>
          <cell r="AE491">
            <v>371.60235999999998</v>
          </cell>
          <cell r="AF491">
            <v>23596724</v>
          </cell>
          <cell r="AG491">
            <v>80629.676619999998</v>
          </cell>
        </row>
        <row r="492">
          <cell r="B492" t="str">
            <v>HK0000038783</v>
          </cell>
          <cell r="C492" t="str">
            <v>EASSON HOLDINGS</v>
          </cell>
          <cell r="D492" t="str">
            <v>Paris</v>
          </cell>
          <cell r="E492" t="str">
            <v>Foreign</v>
          </cell>
          <cell r="F492" t="str">
            <v>HKG</v>
          </cell>
          <cell r="G492" t="str">
            <v>Fixing</v>
          </cell>
          <cell r="H492" t="str">
            <v>10</v>
          </cell>
          <cell r="I492" t="str">
            <v>30202000</v>
          </cell>
          <cell r="J492" t="str">
            <v/>
          </cell>
          <cell r="K492" t="str">
            <v>EUR</v>
          </cell>
          <cell r="L492" t="str">
            <v>D</v>
          </cell>
          <cell r="M492" t="str">
            <v>041</v>
          </cell>
          <cell r="N492">
            <v>2</v>
          </cell>
          <cell r="O492" t="str">
            <v>Shares</v>
          </cell>
          <cell r="P492">
            <v>142144</v>
          </cell>
          <cell r="Q492">
            <v>3.6729660000000002</v>
          </cell>
          <cell r="R492">
            <v>1818300</v>
          </cell>
          <cell r="S492">
            <v>2.02</v>
          </cell>
          <cell r="T492">
            <v>2.02</v>
          </cell>
          <cell r="U492">
            <v>2.02</v>
          </cell>
          <cell r="V492">
            <v>2.02</v>
          </cell>
          <cell r="W492">
            <v>6.3157894736999998</v>
          </cell>
          <cell r="X492">
            <v>2</v>
          </cell>
          <cell r="Y492">
            <v>14</v>
          </cell>
          <cell r="Z492">
            <v>2.828E-2</v>
          </cell>
          <cell r="AA492">
            <v>31</v>
          </cell>
          <cell r="AB492">
            <v>4352</v>
          </cell>
          <cell r="AC492">
            <v>1.5813699999999999</v>
          </cell>
          <cell r="AD492">
            <v>14</v>
          </cell>
          <cell r="AE492">
            <v>2.828E-2</v>
          </cell>
          <cell r="AF492">
            <v>4352</v>
          </cell>
          <cell r="AG492">
            <v>1.5813699999999999</v>
          </cell>
        </row>
        <row r="493">
          <cell r="B493" t="str">
            <v>FR0007200100</v>
          </cell>
          <cell r="C493" t="str">
            <v>EAUX DE ROYAN</v>
          </cell>
          <cell r="D493" t="str">
            <v>Paris</v>
          </cell>
          <cell r="E493" t="str">
            <v>Domestic</v>
          </cell>
          <cell r="F493" t="str">
            <v>FRA</v>
          </cell>
          <cell r="G493" t="str">
            <v>Fixing</v>
          </cell>
          <cell r="H493" t="str">
            <v>10</v>
          </cell>
          <cell r="I493" t="str">
            <v>65102030</v>
          </cell>
          <cell r="J493" t="str">
            <v/>
          </cell>
          <cell r="K493" t="str">
            <v>EUR</v>
          </cell>
          <cell r="L493" t="str">
            <v>D</v>
          </cell>
          <cell r="M493" t="str">
            <v>041</v>
          </cell>
          <cell r="N493">
            <v>10</v>
          </cell>
          <cell r="O493" t="str">
            <v>Shares</v>
          </cell>
          <cell r="P493">
            <v>17906</v>
          </cell>
          <cell r="Q493">
            <v>16.576000000000001</v>
          </cell>
          <cell r="R493">
            <v>179200</v>
          </cell>
          <cell r="S493">
            <v>99.5</v>
          </cell>
          <cell r="T493">
            <v>104</v>
          </cell>
          <cell r="U493">
            <v>92.5</v>
          </cell>
          <cell r="V493">
            <v>92.5</v>
          </cell>
          <cell r="W493">
            <v>-7.0351758789999996</v>
          </cell>
          <cell r="X493">
            <v>54</v>
          </cell>
          <cell r="Y493">
            <v>571</v>
          </cell>
          <cell r="Z493">
            <v>53.726999999999997</v>
          </cell>
          <cell r="AA493">
            <v>562</v>
          </cell>
          <cell r="AB493">
            <v>4831</v>
          </cell>
          <cell r="AC493">
            <v>500.1995</v>
          </cell>
          <cell r="AD493">
            <v>571</v>
          </cell>
          <cell r="AE493">
            <v>53.726999999999997</v>
          </cell>
          <cell r="AF493">
            <v>4831</v>
          </cell>
          <cell r="AG493">
            <v>500.1995</v>
          </cell>
        </row>
        <row r="494">
          <cell r="B494" t="str">
            <v>FR0010536185</v>
          </cell>
          <cell r="C494" t="str">
            <v>EAVS</v>
          </cell>
          <cell r="D494" t="str">
            <v>Paris</v>
          </cell>
          <cell r="E494" t="str">
            <v>Domestic</v>
          </cell>
          <cell r="F494" t="str">
            <v>FRA</v>
          </cell>
          <cell r="G494" t="str">
            <v>Fixing</v>
          </cell>
          <cell r="H494" t="str">
            <v>FK</v>
          </cell>
          <cell r="I494" t="str">
            <v>50202010</v>
          </cell>
          <cell r="J494" t="str">
            <v/>
          </cell>
          <cell r="K494" t="str">
            <v>EUR</v>
          </cell>
          <cell r="L494" t="str">
            <v>D</v>
          </cell>
          <cell r="M494" t="str">
            <v>041</v>
          </cell>
          <cell r="N494">
            <v>0.25</v>
          </cell>
          <cell r="O494" t="str">
            <v>Shares</v>
          </cell>
          <cell r="P494">
            <v>143611</v>
          </cell>
          <cell r="Q494">
            <v>12.36</v>
          </cell>
          <cell r="R494">
            <v>1200000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6</v>
          </cell>
          <cell r="AB494">
            <v>487</v>
          </cell>
          <cell r="AC494">
            <v>4.8661000000000003</v>
          </cell>
          <cell r="AD494">
            <v>0</v>
          </cell>
          <cell r="AE494">
            <v>0</v>
          </cell>
          <cell r="AF494">
            <v>487</v>
          </cell>
          <cell r="AG494">
            <v>4.8661000000000003</v>
          </cell>
        </row>
        <row r="495">
          <cell r="B495" t="str">
            <v>NL0015000CZ2</v>
          </cell>
          <cell r="C495" t="str">
            <v>EBUSCO HOLDING</v>
          </cell>
          <cell r="D495" t="str">
            <v>Amsterdam</v>
          </cell>
          <cell r="E495" t="str">
            <v>Domestic</v>
          </cell>
          <cell r="F495" t="str">
            <v>NLD</v>
          </cell>
          <cell r="G495" t="str">
            <v>Continuous</v>
          </cell>
          <cell r="H495" t="str">
            <v>J1</v>
          </cell>
          <cell r="I495" t="str">
            <v>50206015</v>
          </cell>
          <cell r="J495" t="str">
            <v/>
          </cell>
          <cell r="K495" t="str">
            <v>EUR</v>
          </cell>
          <cell r="L495" t="str">
            <v>H</v>
          </cell>
          <cell r="M495" t="str">
            <v>041</v>
          </cell>
          <cell r="N495">
            <v>0.01</v>
          </cell>
          <cell r="O495" t="str">
            <v>Shares</v>
          </cell>
          <cell r="P495">
            <v>255274</v>
          </cell>
          <cell r="Q495">
            <v>1591.1112909999999</v>
          </cell>
          <cell r="R495">
            <v>59039380</v>
          </cell>
          <cell r="S495">
            <v>25</v>
          </cell>
          <cell r="T495">
            <v>28.9</v>
          </cell>
          <cell r="U495">
            <v>21.65</v>
          </cell>
          <cell r="V495">
            <v>26.95</v>
          </cell>
          <cell r="W495">
            <v>7.8</v>
          </cell>
          <cell r="X495">
            <v>17776</v>
          </cell>
          <cell r="Y495">
            <v>1899368</v>
          </cell>
          <cell r="Z495">
            <v>48181.6708</v>
          </cell>
          <cell r="AA495">
            <v>40669</v>
          </cell>
          <cell r="AB495">
            <v>4666209</v>
          </cell>
          <cell r="AC495">
            <v>117500.44749999999</v>
          </cell>
          <cell r="AD495">
            <v>1902907</v>
          </cell>
          <cell r="AE495">
            <v>48267.6685</v>
          </cell>
          <cell r="AF495">
            <v>4678748</v>
          </cell>
          <cell r="AG495">
            <v>117854.6452</v>
          </cell>
        </row>
        <row r="496">
          <cell r="B496" t="str">
            <v>BE0003783975</v>
          </cell>
          <cell r="C496" t="str">
            <v>ECFC</v>
          </cell>
          <cell r="D496" t="str">
            <v>Brussels</v>
          </cell>
          <cell r="E496" t="str">
            <v>Domestic</v>
          </cell>
          <cell r="F496" t="str">
            <v>BEL</v>
          </cell>
          <cell r="G496" t="str">
            <v>Fixing</v>
          </cell>
          <cell r="H496" t="str">
            <v>VA</v>
          </cell>
          <cell r="I496" t="str">
            <v>99999999</v>
          </cell>
          <cell r="J496" t="str">
            <v/>
          </cell>
          <cell r="K496" t="str">
            <v>EUR</v>
          </cell>
          <cell r="L496" t="str">
            <v>G</v>
          </cell>
          <cell r="M496" t="str">
            <v>041</v>
          </cell>
          <cell r="N496">
            <v>0</v>
          </cell>
          <cell r="O496" t="str">
            <v>Shares</v>
          </cell>
          <cell r="P496">
            <v>19535</v>
          </cell>
          <cell r="Q496">
            <v>4.1200000000000001E-2</v>
          </cell>
          <cell r="R496">
            <v>10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</row>
        <row r="497">
          <cell r="B497" t="str">
            <v>NO0010939804</v>
          </cell>
          <cell r="C497" t="str">
            <v>ECIT AS B-AKSJER</v>
          </cell>
          <cell r="D497" t="str">
            <v>Oslo</v>
          </cell>
          <cell r="E497" t="str">
            <v>Domestic</v>
          </cell>
          <cell r="F497" t="str">
            <v>NOR</v>
          </cell>
          <cell r="G497" t="str">
            <v>Fixing</v>
          </cell>
          <cell r="H497" t="str">
            <v>O9</v>
          </cell>
          <cell r="I497" t="str">
            <v>50205020</v>
          </cell>
          <cell r="J497" t="str">
            <v/>
          </cell>
          <cell r="K497" t="str">
            <v>NOK</v>
          </cell>
          <cell r="L497" t="str">
            <v>E</v>
          </cell>
          <cell r="M497" t="str">
            <v>041</v>
          </cell>
          <cell r="N497">
            <v>1</v>
          </cell>
          <cell r="O497" t="str">
            <v>Shares</v>
          </cell>
          <cell r="P497">
            <v>254982</v>
          </cell>
          <cell r="Q497">
            <v>271.64612969000001</v>
          </cell>
          <cell r="R497">
            <v>339177783</v>
          </cell>
          <cell r="S497">
            <v>8.4</v>
          </cell>
          <cell r="T497">
            <v>8.4009999999999998</v>
          </cell>
          <cell r="U497">
            <v>7.01</v>
          </cell>
          <cell r="V497">
            <v>8</v>
          </cell>
          <cell r="W497">
            <v>-4.7619047620000003</v>
          </cell>
          <cell r="X497">
            <v>563</v>
          </cell>
          <cell r="Y497">
            <v>1696613</v>
          </cell>
          <cell r="Z497">
            <v>1304.58743</v>
          </cell>
          <cell r="AA497">
            <v>3807</v>
          </cell>
          <cell r="AB497">
            <v>15789747</v>
          </cell>
          <cell r="AC497">
            <v>13211.794159999999</v>
          </cell>
          <cell r="AD497">
            <v>1696613</v>
          </cell>
          <cell r="AE497">
            <v>1304.58743</v>
          </cell>
          <cell r="AF497">
            <v>17129747</v>
          </cell>
          <cell r="AG497">
            <v>14562.263790000001</v>
          </cell>
        </row>
        <row r="498">
          <cell r="B498" t="str">
            <v>DE000A0XYM45</v>
          </cell>
          <cell r="C498" t="str">
            <v>ECOLUTIONS</v>
          </cell>
          <cell r="D498" t="str">
            <v>Paris</v>
          </cell>
          <cell r="E498" t="str">
            <v>Foreign</v>
          </cell>
          <cell r="F498" t="str">
            <v>DEU</v>
          </cell>
          <cell r="G498" t="str">
            <v>Fixing</v>
          </cell>
          <cell r="H498" t="str">
            <v>10</v>
          </cell>
          <cell r="I498" t="str">
            <v>30202000</v>
          </cell>
          <cell r="J498" t="str">
            <v/>
          </cell>
          <cell r="K498" t="str">
            <v>EUR</v>
          </cell>
          <cell r="L498" t="str">
            <v>D</v>
          </cell>
          <cell r="M498" t="str">
            <v>041</v>
          </cell>
          <cell r="N498">
            <v>1</v>
          </cell>
          <cell r="O498" t="str">
            <v>Shares</v>
          </cell>
          <cell r="P498">
            <v>145437</v>
          </cell>
          <cell r="Q498">
            <v>35.5</v>
          </cell>
          <cell r="R498">
            <v>28400000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</row>
        <row r="499">
          <cell r="B499" t="str">
            <v>FR0013534617</v>
          </cell>
          <cell r="C499" t="str">
            <v>ECOMIAM</v>
          </cell>
          <cell r="D499" t="str">
            <v>Paris</v>
          </cell>
          <cell r="E499" t="str">
            <v>Domestic</v>
          </cell>
          <cell r="F499" t="str">
            <v>FRA</v>
          </cell>
          <cell r="G499" t="str">
            <v>Continuous</v>
          </cell>
          <cell r="H499" t="str">
            <v>E2</v>
          </cell>
          <cell r="I499" t="str">
            <v>45201010</v>
          </cell>
          <cell r="J499" t="str">
            <v/>
          </cell>
          <cell r="K499" t="str">
            <v>EUR</v>
          </cell>
          <cell r="L499" t="str">
            <v>E</v>
          </cell>
          <cell r="M499" t="str">
            <v>041</v>
          </cell>
          <cell r="N499">
            <v>0.2</v>
          </cell>
          <cell r="O499" t="str">
            <v>Shares</v>
          </cell>
          <cell r="P499">
            <v>249839</v>
          </cell>
          <cell r="Q499">
            <v>43.488507679999998</v>
          </cell>
          <cell r="R499">
            <v>3381688</v>
          </cell>
          <cell r="S499">
            <v>13.4</v>
          </cell>
          <cell r="T499">
            <v>14.5</v>
          </cell>
          <cell r="U499">
            <v>11.84</v>
          </cell>
          <cell r="V499">
            <v>12.86</v>
          </cell>
          <cell r="W499">
            <v>-4.0298507460000002</v>
          </cell>
          <cell r="X499">
            <v>1081</v>
          </cell>
          <cell r="Y499">
            <v>52671</v>
          </cell>
          <cell r="Z499">
            <v>679.59554000000003</v>
          </cell>
          <cell r="AA499">
            <v>15539</v>
          </cell>
          <cell r="AB499">
            <v>766744</v>
          </cell>
          <cell r="AC499">
            <v>12858.03694</v>
          </cell>
          <cell r="AD499">
            <v>52671</v>
          </cell>
          <cell r="AE499">
            <v>679.59554000000003</v>
          </cell>
          <cell r="AF499">
            <v>795580</v>
          </cell>
          <cell r="AG499">
            <v>13333.196169999999</v>
          </cell>
        </row>
        <row r="500">
          <cell r="B500" t="str">
            <v>BE0974313455</v>
          </cell>
          <cell r="C500" t="str">
            <v>ECONOCOM GROUP</v>
          </cell>
          <cell r="D500" t="str">
            <v>Brussels</v>
          </cell>
          <cell r="E500" t="str">
            <v>Domestic</v>
          </cell>
          <cell r="F500" t="str">
            <v>BEL</v>
          </cell>
          <cell r="G500" t="str">
            <v>Continuous</v>
          </cell>
          <cell r="H500" t="str">
            <v>A1</v>
          </cell>
          <cell r="I500" t="str">
            <v>10101010</v>
          </cell>
          <cell r="J500" t="str">
            <v/>
          </cell>
          <cell r="K500" t="str">
            <v>EUR</v>
          </cell>
          <cell r="L500" t="str">
            <v>I</v>
          </cell>
          <cell r="M500" t="str">
            <v>041</v>
          </cell>
          <cell r="N500">
            <v>0</v>
          </cell>
          <cell r="O500" t="str">
            <v>Shares</v>
          </cell>
          <cell r="P500">
            <v>31931</v>
          </cell>
          <cell r="Q500">
            <v>810.21781710000005</v>
          </cell>
          <cell r="R500">
            <v>222281980</v>
          </cell>
          <cell r="S500">
            <v>3.42</v>
          </cell>
          <cell r="T500">
            <v>3.67</v>
          </cell>
          <cell r="U500">
            <v>3.3050000000000002</v>
          </cell>
          <cell r="V500">
            <v>3.645</v>
          </cell>
          <cell r="W500">
            <v>8.4821428570999995</v>
          </cell>
          <cell r="X500">
            <v>6095</v>
          </cell>
          <cell r="Y500">
            <v>2207636</v>
          </cell>
          <cell r="Z500">
            <v>7636.5967700000001</v>
          </cell>
          <cell r="AA500">
            <v>91385</v>
          </cell>
          <cell r="AB500">
            <v>48379762</v>
          </cell>
          <cell r="AC500">
            <v>156296.47693999999</v>
          </cell>
          <cell r="AD500">
            <v>2207636</v>
          </cell>
          <cell r="AE500">
            <v>7636.5967700000001</v>
          </cell>
          <cell r="AF500">
            <v>48467544</v>
          </cell>
          <cell r="AG500">
            <v>156581.68309999999</v>
          </cell>
        </row>
        <row r="501">
          <cell r="B501" t="str">
            <v>NO0010936891</v>
          </cell>
          <cell r="C501" t="str">
            <v>ECOONLINE HOLDING</v>
          </cell>
          <cell r="D501" t="str">
            <v>Oslo</v>
          </cell>
          <cell r="E501" t="str">
            <v>Domestic</v>
          </cell>
          <cell r="F501" t="str">
            <v>NOR</v>
          </cell>
          <cell r="G501" t="str">
            <v>Fixing</v>
          </cell>
          <cell r="H501" t="str">
            <v>O9</v>
          </cell>
          <cell r="I501" t="str">
            <v>10101015</v>
          </cell>
          <cell r="J501" t="str">
            <v/>
          </cell>
          <cell r="K501" t="str">
            <v>NOK</v>
          </cell>
          <cell r="L501" t="str">
            <v>E</v>
          </cell>
          <cell r="M501" t="str">
            <v>041</v>
          </cell>
          <cell r="N501">
            <v>0.1</v>
          </cell>
          <cell r="O501" t="str">
            <v>Shares</v>
          </cell>
          <cell r="P501">
            <v>254043</v>
          </cell>
          <cell r="Q501">
            <v>337.00732305000002</v>
          </cell>
          <cell r="R501">
            <v>164249962</v>
          </cell>
          <cell r="S501">
            <v>18.7</v>
          </cell>
          <cell r="T501">
            <v>21</v>
          </cell>
          <cell r="U501">
            <v>18</v>
          </cell>
          <cell r="V501">
            <v>20.495000000000001</v>
          </cell>
          <cell r="W501">
            <v>4.5663265305999996</v>
          </cell>
          <cell r="X501">
            <v>138</v>
          </cell>
          <cell r="Y501">
            <v>166678</v>
          </cell>
          <cell r="Z501">
            <v>307.50065000000001</v>
          </cell>
          <cell r="AA501">
            <v>4479</v>
          </cell>
          <cell r="AB501">
            <v>10846003</v>
          </cell>
          <cell r="AC501">
            <v>25924.175800000001</v>
          </cell>
          <cell r="AD501">
            <v>735628</v>
          </cell>
          <cell r="AE501">
            <v>1414.4931999999999</v>
          </cell>
          <cell r="AF501">
            <v>26347327</v>
          </cell>
          <cell r="AG501">
            <v>58727.241099999999</v>
          </cell>
        </row>
        <row r="502">
          <cell r="B502" t="str">
            <v>FR0011490648</v>
          </cell>
          <cell r="C502" t="str">
            <v>ECOSLOPS</v>
          </cell>
          <cell r="D502" t="str">
            <v>Paris</v>
          </cell>
          <cell r="E502" t="str">
            <v>Domestic</v>
          </cell>
          <cell r="F502" t="str">
            <v>FRA</v>
          </cell>
          <cell r="G502" t="str">
            <v>Continuous</v>
          </cell>
          <cell r="H502" t="str">
            <v>E2</v>
          </cell>
          <cell r="I502" t="str">
            <v>60101030</v>
          </cell>
          <cell r="J502" t="str">
            <v/>
          </cell>
          <cell r="K502" t="str">
            <v>EUR</v>
          </cell>
          <cell r="L502" t="str">
            <v>E</v>
          </cell>
          <cell r="M502" t="str">
            <v>041</v>
          </cell>
          <cell r="N502">
            <v>1</v>
          </cell>
          <cell r="O502" t="str">
            <v>Shares</v>
          </cell>
          <cell r="P502">
            <v>197543</v>
          </cell>
          <cell r="Q502">
            <v>44.593251840000001</v>
          </cell>
          <cell r="R502">
            <v>5161256</v>
          </cell>
          <cell r="S502">
            <v>8.66</v>
          </cell>
          <cell r="T502">
            <v>8.86</v>
          </cell>
          <cell r="U502">
            <v>8.34</v>
          </cell>
          <cell r="V502">
            <v>8.64</v>
          </cell>
          <cell r="W502">
            <v>-1.3698630140000001</v>
          </cell>
          <cell r="X502">
            <v>774</v>
          </cell>
          <cell r="Y502">
            <v>82782</v>
          </cell>
          <cell r="Z502">
            <v>709.72806000000003</v>
          </cell>
          <cell r="AA502">
            <v>10253</v>
          </cell>
          <cell r="AB502">
            <v>985251</v>
          </cell>
          <cell r="AC502">
            <v>9871.3871500000005</v>
          </cell>
          <cell r="AD502">
            <v>82782</v>
          </cell>
          <cell r="AE502">
            <v>709.72806000000003</v>
          </cell>
          <cell r="AF502">
            <v>988143</v>
          </cell>
          <cell r="AG502">
            <v>9899.96011</v>
          </cell>
        </row>
        <row r="503">
          <cell r="B503" t="str">
            <v>NO0010998529</v>
          </cell>
          <cell r="C503" t="str">
            <v>EDDA WIND</v>
          </cell>
          <cell r="D503" t="str">
            <v>Oslo</v>
          </cell>
          <cell r="E503" t="str">
            <v>Domestic</v>
          </cell>
          <cell r="F503" t="str">
            <v>NOR</v>
          </cell>
          <cell r="G503" t="str">
            <v>Continuous</v>
          </cell>
          <cell r="H503" t="str">
            <v>OH</v>
          </cell>
          <cell r="I503" t="str">
            <v>50101015</v>
          </cell>
          <cell r="J503" t="str">
            <v/>
          </cell>
          <cell r="K503" t="str">
            <v>NOK</v>
          </cell>
          <cell r="L503" t="str">
            <v>I</v>
          </cell>
          <cell r="M503" t="str">
            <v>041</v>
          </cell>
          <cell r="N503">
            <v>0.1</v>
          </cell>
          <cell r="O503" t="str">
            <v>Shares</v>
          </cell>
          <cell r="P503">
            <v>258827</v>
          </cell>
          <cell r="Q503">
            <v>218.27030357000001</v>
          </cell>
          <cell r="R503">
            <v>64314488</v>
          </cell>
          <cell r="S503">
            <v>31.98</v>
          </cell>
          <cell r="T503">
            <v>34.49</v>
          </cell>
          <cell r="U503">
            <v>30.75</v>
          </cell>
          <cell r="V503">
            <v>33.9</v>
          </cell>
          <cell r="W503">
            <v>7.8244274808999998</v>
          </cell>
          <cell r="X503">
            <v>6388</v>
          </cell>
          <cell r="Y503">
            <v>5210408</v>
          </cell>
          <cell r="Z503">
            <v>16151.21903</v>
          </cell>
          <cell r="AA503">
            <v>11443</v>
          </cell>
          <cell r="AB503">
            <v>9305156</v>
          </cell>
          <cell r="AC503">
            <v>28725.409769999998</v>
          </cell>
          <cell r="AD503">
            <v>5262175</v>
          </cell>
          <cell r="AE503">
            <v>16308.649950000001</v>
          </cell>
          <cell r="AF503">
            <v>9661496</v>
          </cell>
          <cell r="AG503">
            <v>29838.932379999998</v>
          </cell>
        </row>
        <row r="504">
          <cell r="B504" t="str">
            <v>FR0010908533</v>
          </cell>
          <cell r="C504" t="str">
            <v>EDENRED</v>
          </cell>
          <cell r="D504" t="str">
            <v>Paris</v>
          </cell>
          <cell r="E504" t="str">
            <v>Domestic</v>
          </cell>
          <cell r="F504" t="str">
            <v>FRA</v>
          </cell>
          <cell r="G504" t="str">
            <v>Continuous</v>
          </cell>
          <cell r="H504" t="str">
            <v>11</v>
          </cell>
          <cell r="I504" t="str">
            <v>50205015</v>
          </cell>
          <cell r="J504" t="str">
            <v>N100</v>
          </cell>
          <cell r="K504" t="str">
            <v>EUR</v>
          </cell>
          <cell r="L504" t="str">
            <v>H</v>
          </cell>
          <cell r="M504" t="str">
            <v>041</v>
          </cell>
          <cell r="N504">
            <v>2</v>
          </cell>
          <cell r="O504" t="str">
            <v>Shares</v>
          </cell>
          <cell r="P504">
            <v>170435</v>
          </cell>
          <cell r="Q504">
            <v>10125.787554</v>
          </cell>
          <cell r="R504">
            <v>249588059</v>
          </cell>
          <cell r="S504">
            <v>39.799999999999997</v>
          </cell>
          <cell r="T504">
            <v>40.96</v>
          </cell>
          <cell r="U504">
            <v>38.01</v>
          </cell>
          <cell r="V504">
            <v>40.57</v>
          </cell>
          <cell r="W504">
            <v>2.6568825911</v>
          </cell>
          <cell r="X504">
            <v>68171</v>
          </cell>
          <cell r="Y504">
            <v>11817570</v>
          </cell>
          <cell r="Z504">
            <v>466341.18429</v>
          </cell>
          <cell r="AA504">
            <v>772877</v>
          </cell>
          <cell r="AB504">
            <v>101973586</v>
          </cell>
          <cell r="AC504">
            <v>4673707.4400000004</v>
          </cell>
          <cell r="AD504">
            <v>11817771</v>
          </cell>
          <cell r="AE504">
            <v>466349.14389000001</v>
          </cell>
          <cell r="AF504">
            <v>102193132</v>
          </cell>
          <cell r="AG504">
            <v>4683825.4735000003</v>
          </cell>
        </row>
        <row r="505">
          <cell r="B505" t="str">
            <v>FR0010242511</v>
          </cell>
          <cell r="C505" t="str">
            <v>EDF</v>
          </cell>
          <cell r="D505" t="str">
            <v>Paris</v>
          </cell>
          <cell r="E505" t="str">
            <v>Domestic</v>
          </cell>
          <cell r="F505" t="str">
            <v>FRA</v>
          </cell>
          <cell r="G505" t="str">
            <v>Continuous</v>
          </cell>
          <cell r="H505" t="str">
            <v>11</v>
          </cell>
          <cell r="I505" t="str">
            <v>65101015</v>
          </cell>
          <cell r="J505" t="str">
            <v>N100</v>
          </cell>
          <cell r="K505" t="str">
            <v>EUR</v>
          </cell>
          <cell r="L505" t="str">
            <v>H</v>
          </cell>
          <cell r="M505" t="str">
            <v>041</v>
          </cell>
          <cell r="N505">
            <v>0.5</v>
          </cell>
          <cell r="O505" t="str">
            <v>Shares</v>
          </cell>
          <cell r="P505">
            <v>2845</v>
          </cell>
          <cell r="Q505">
            <v>33455.530807000003</v>
          </cell>
          <cell r="R505">
            <v>3238676748</v>
          </cell>
          <cell r="S505">
            <v>12.445</v>
          </cell>
          <cell r="T505">
            <v>13.05</v>
          </cell>
          <cell r="U505">
            <v>9.6120000000000001</v>
          </cell>
          <cell r="V505">
            <v>10.33</v>
          </cell>
          <cell r="W505">
            <v>-16.62631154</v>
          </cell>
          <cell r="X505">
            <v>164121</v>
          </cell>
          <cell r="Y505">
            <v>94813870</v>
          </cell>
          <cell r="Z505">
            <v>1038774.8058</v>
          </cell>
          <cell r="AA505">
            <v>1399345</v>
          </cell>
          <cell r="AB505">
            <v>757760625</v>
          </cell>
          <cell r="AC505">
            <v>8662150.9605999999</v>
          </cell>
          <cell r="AD505">
            <v>98095973</v>
          </cell>
          <cell r="AE505">
            <v>1074808.9029000001</v>
          </cell>
          <cell r="AF505">
            <v>778715579</v>
          </cell>
          <cell r="AG505">
            <v>8898275.9541999996</v>
          </cell>
        </row>
        <row r="506">
          <cell r="B506" t="str">
            <v>IT0005351504</v>
          </cell>
          <cell r="C506" t="str">
            <v>EDILIZIACROBATICA</v>
          </cell>
          <cell r="D506" t="str">
            <v>Paris</v>
          </cell>
          <cell r="E506" t="str">
            <v>Foreign</v>
          </cell>
          <cell r="F506" t="str">
            <v>ITA</v>
          </cell>
          <cell r="G506" t="str">
            <v>Continuous</v>
          </cell>
          <cell r="H506" t="str">
            <v>E2</v>
          </cell>
          <cell r="I506" t="str">
            <v>50101010</v>
          </cell>
          <cell r="J506" t="str">
            <v/>
          </cell>
          <cell r="K506" t="str">
            <v>EUR</v>
          </cell>
          <cell r="L506" t="str">
            <v>E</v>
          </cell>
          <cell r="M506" t="str">
            <v>041</v>
          </cell>
          <cell r="N506">
            <v>0.1</v>
          </cell>
          <cell r="O506" t="str">
            <v>Shares</v>
          </cell>
          <cell r="P506">
            <v>233385</v>
          </cell>
          <cell r="Q506">
            <v>113.866485</v>
          </cell>
          <cell r="R506">
            <v>6525300</v>
          </cell>
          <cell r="S506">
            <v>17.600000000000001</v>
          </cell>
          <cell r="T506">
            <v>18.5</v>
          </cell>
          <cell r="U506">
            <v>17.100000000000001</v>
          </cell>
          <cell r="V506">
            <v>17.45</v>
          </cell>
          <cell r="W506">
            <v>-0.85227272700000001</v>
          </cell>
          <cell r="X506">
            <v>125</v>
          </cell>
          <cell r="Y506">
            <v>6752</v>
          </cell>
          <cell r="Z506">
            <v>120.1293</v>
          </cell>
          <cell r="AA506">
            <v>3825</v>
          </cell>
          <cell r="AB506">
            <v>364004</v>
          </cell>
          <cell r="AC506">
            <v>4879.5036399999999</v>
          </cell>
          <cell r="AD506">
            <v>6752</v>
          </cell>
          <cell r="AE506">
            <v>120.1293</v>
          </cell>
          <cell r="AF506">
            <v>364004</v>
          </cell>
          <cell r="AG506">
            <v>4879.5036399999999</v>
          </cell>
        </row>
        <row r="507">
          <cell r="B507" t="str">
            <v>FR0000052755</v>
          </cell>
          <cell r="C507" t="str">
            <v>EDITIONS DU SIGNE</v>
          </cell>
          <cell r="D507" t="str">
            <v>Paris</v>
          </cell>
          <cell r="E507" t="str">
            <v>Domestic</v>
          </cell>
          <cell r="F507" t="str">
            <v>FRA</v>
          </cell>
          <cell r="G507" t="str">
            <v>Fixing</v>
          </cell>
          <cell r="H507" t="str">
            <v>10</v>
          </cell>
          <cell r="I507" t="str">
            <v>40301030</v>
          </cell>
          <cell r="J507" t="str">
            <v/>
          </cell>
          <cell r="K507" t="str">
            <v>EUR</v>
          </cell>
          <cell r="L507" t="str">
            <v>D</v>
          </cell>
          <cell r="M507" t="str">
            <v>041</v>
          </cell>
          <cell r="N507">
            <v>1</v>
          </cell>
          <cell r="O507" t="str">
            <v>Shares</v>
          </cell>
          <cell r="P507">
            <v>56421</v>
          </cell>
          <cell r="Q507">
            <v>0.44174999999999998</v>
          </cell>
          <cell r="R507">
            <v>1425000</v>
          </cell>
          <cell r="S507">
            <v>0.26</v>
          </cell>
          <cell r="T507">
            <v>0.31</v>
          </cell>
          <cell r="U507">
            <v>0.25</v>
          </cell>
          <cell r="V507">
            <v>0.31</v>
          </cell>
          <cell r="W507">
            <v>0</v>
          </cell>
          <cell r="X507">
            <v>28</v>
          </cell>
          <cell r="Y507">
            <v>45655</v>
          </cell>
          <cell r="Z507">
            <v>13.381970000000001</v>
          </cell>
          <cell r="AA507">
            <v>568</v>
          </cell>
          <cell r="AB507">
            <v>252205</v>
          </cell>
          <cell r="AC507">
            <v>73.711320000000001</v>
          </cell>
          <cell r="AD507">
            <v>45655</v>
          </cell>
          <cell r="AE507">
            <v>13.381970000000001</v>
          </cell>
          <cell r="AF507">
            <v>252205</v>
          </cell>
          <cell r="AG507">
            <v>73.711320000000001</v>
          </cell>
        </row>
        <row r="508">
          <cell r="B508" t="str">
            <v>PTEDP0AM0009</v>
          </cell>
          <cell r="C508" t="str">
            <v>EDP</v>
          </cell>
          <cell r="D508" t="str">
            <v>Lisbon</v>
          </cell>
          <cell r="E508" t="str">
            <v>Domestic</v>
          </cell>
          <cell r="F508" t="str">
            <v>PRT</v>
          </cell>
          <cell r="G508" t="str">
            <v>Continuous</v>
          </cell>
          <cell r="H508" t="str">
            <v>P0</v>
          </cell>
          <cell r="I508" t="str">
            <v>65101010</v>
          </cell>
          <cell r="J508" t="str">
            <v>N100</v>
          </cell>
          <cell r="K508" t="str">
            <v>EUR</v>
          </cell>
          <cell r="L508" t="str">
            <v>H</v>
          </cell>
          <cell r="M508" t="str">
            <v>041</v>
          </cell>
          <cell r="N508">
            <v>1</v>
          </cell>
          <cell r="O508" t="str">
            <v>Shares</v>
          </cell>
          <cell r="P508">
            <v>41381</v>
          </cell>
          <cell r="Q508">
            <v>19162.17065</v>
          </cell>
          <cell r="R508">
            <v>3965681012</v>
          </cell>
          <cell r="S508">
            <v>4.8410000000000002</v>
          </cell>
          <cell r="T508">
            <v>4.92</v>
          </cell>
          <cell r="U508">
            <v>4.6139999999999999</v>
          </cell>
          <cell r="V508">
            <v>4.8319999999999999</v>
          </cell>
          <cell r="W508">
            <v>-4.1373604000000001E-2</v>
          </cell>
          <cell r="X508">
            <v>57561</v>
          </cell>
          <cell r="Y508">
            <v>96653708</v>
          </cell>
          <cell r="Z508">
            <v>461926.40870999999</v>
          </cell>
          <cell r="AA508">
            <v>1150085</v>
          </cell>
          <cell r="AB508">
            <v>1679022099</v>
          </cell>
          <cell r="AC508">
            <v>8038091.75</v>
          </cell>
          <cell r="AD508">
            <v>96653708</v>
          </cell>
          <cell r="AE508">
            <v>461926.40870999999</v>
          </cell>
          <cell r="AF508">
            <v>1679308699</v>
          </cell>
          <cell r="AG508">
            <v>8039390.0480000004</v>
          </cell>
        </row>
        <row r="509">
          <cell r="B509" t="str">
            <v>ES0127797019</v>
          </cell>
          <cell r="C509" t="str">
            <v>EDP RENOVAVEIS</v>
          </cell>
          <cell r="D509" t="str">
            <v>Lisbon</v>
          </cell>
          <cell r="E509" t="str">
            <v>Domestic</v>
          </cell>
          <cell r="F509" t="str">
            <v>ESP</v>
          </cell>
          <cell r="G509" t="str">
            <v>Continuous</v>
          </cell>
          <cell r="H509" t="str">
            <v>P0</v>
          </cell>
          <cell r="I509" t="str">
            <v>65101010</v>
          </cell>
          <cell r="J509" t="str">
            <v>N100</v>
          </cell>
          <cell r="K509" t="str">
            <v>EUR</v>
          </cell>
          <cell r="L509" t="str">
            <v>H</v>
          </cell>
          <cell r="M509" t="str">
            <v>041</v>
          </cell>
          <cell r="N509">
            <v>5</v>
          </cell>
          <cell r="O509" t="str">
            <v>Shares</v>
          </cell>
          <cell r="P509">
            <v>147659</v>
          </cell>
          <cell r="Q509">
            <v>21036.223748</v>
          </cell>
          <cell r="R509">
            <v>960558162</v>
          </cell>
          <cell r="S509">
            <v>22.52</v>
          </cell>
          <cell r="T509">
            <v>22.74</v>
          </cell>
          <cell r="U509">
            <v>20.72</v>
          </cell>
          <cell r="V509">
            <v>21.9</v>
          </cell>
          <cell r="W509">
            <v>-3.1830238729999998</v>
          </cell>
          <cell r="X509">
            <v>32803</v>
          </cell>
          <cell r="Y509">
            <v>11041091</v>
          </cell>
          <cell r="Z509">
            <v>239356.22021999999</v>
          </cell>
          <cell r="AA509">
            <v>701163</v>
          </cell>
          <cell r="AB509">
            <v>279954744</v>
          </cell>
          <cell r="AC509">
            <v>5595968.1551000001</v>
          </cell>
          <cell r="AD509">
            <v>11041091</v>
          </cell>
          <cell r="AE509">
            <v>239356.22021999999</v>
          </cell>
          <cell r="AF509">
            <v>279993021</v>
          </cell>
          <cell r="AG509">
            <v>5596751.6853</v>
          </cell>
        </row>
        <row r="510">
          <cell r="B510" t="str">
            <v>FR0010439265</v>
          </cell>
          <cell r="C510" t="str">
            <v>EDUNIVERSAL</v>
          </cell>
          <cell r="D510" t="str">
            <v>Paris</v>
          </cell>
          <cell r="E510" t="str">
            <v>Domestic</v>
          </cell>
          <cell r="F510" t="str">
            <v>FRA</v>
          </cell>
          <cell r="G510" t="str">
            <v>Fixing</v>
          </cell>
          <cell r="H510" t="str">
            <v>10</v>
          </cell>
          <cell r="I510" t="str">
            <v>40301030</v>
          </cell>
          <cell r="J510" t="str">
            <v/>
          </cell>
          <cell r="K510" t="str">
            <v>EUR</v>
          </cell>
          <cell r="L510" t="str">
            <v>D</v>
          </cell>
          <cell r="M510" t="str">
            <v>041</v>
          </cell>
          <cell r="N510">
            <v>0.1</v>
          </cell>
          <cell r="O510" t="str">
            <v>Shares</v>
          </cell>
          <cell r="P510">
            <v>136712</v>
          </cell>
          <cell r="Q510">
            <v>131.43854076</v>
          </cell>
          <cell r="R510">
            <v>15610278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B511" t="str">
            <v>FR0010945733</v>
          </cell>
          <cell r="C511" t="str">
            <v>EES</v>
          </cell>
          <cell r="D511" t="str">
            <v>Paris</v>
          </cell>
          <cell r="E511" t="str">
            <v>Domestic</v>
          </cell>
          <cell r="F511" t="str">
            <v>FRA</v>
          </cell>
          <cell r="G511" t="str">
            <v>Fixing</v>
          </cell>
          <cell r="H511" t="str">
            <v>10</v>
          </cell>
          <cell r="I511" t="str">
            <v>65101010</v>
          </cell>
          <cell r="J511" t="str">
            <v/>
          </cell>
          <cell r="K511" t="str">
            <v>EUR</v>
          </cell>
          <cell r="L511" t="str">
            <v>D</v>
          </cell>
          <cell r="M511" t="str">
            <v>041</v>
          </cell>
          <cell r="N511">
            <v>1</v>
          </cell>
          <cell r="O511" t="str">
            <v>Shares</v>
          </cell>
          <cell r="P511">
            <v>172939</v>
          </cell>
          <cell r="Q511">
            <v>0.28575737000000001</v>
          </cell>
          <cell r="R511">
            <v>1013324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B512" t="str">
            <v>NL00150006Z9</v>
          </cell>
          <cell r="C512" t="str">
            <v>EFIC1 ORD SHARES</v>
          </cell>
          <cell r="D512" t="str">
            <v>Amsterdam</v>
          </cell>
          <cell r="E512" t="str">
            <v>Domestic</v>
          </cell>
          <cell r="F512" t="str">
            <v>NLD</v>
          </cell>
          <cell r="G512" t="str">
            <v>Continuous</v>
          </cell>
          <cell r="H512" t="str">
            <v>J1</v>
          </cell>
          <cell r="I512" t="str">
            <v>30205000</v>
          </cell>
          <cell r="J512" t="str">
            <v/>
          </cell>
          <cell r="K512" t="str">
            <v>EUR</v>
          </cell>
          <cell r="L512" t="str">
            <v>I</v>
          </cell>
          <cell r="M512" t="str">
            <v>041</v>
          </cell>
          <cell r="N512">
            <v>0.01</v>
          </cell>
          <cell r="O512" t="str">
            <v>Shares</v>
          </cell>
          <cell r="P512">
            <v>253662</v>
          </cell>
          <cell r="Q512">
            <v>379.69093165999999</v>
          </cell>
          <cell r="R512">
            <v>38209815</v>
          </cell>
          <cell r="S512">
            <v>9.8770000000000007</v>
          </cell>
          <cell r="T512">
            <v>9.9380000000000006</v>
          </cell>
          <cell r="U512">
            <v>9.6</v>
          </cell>
          <cell r="V512">
            <v>9.9369999999999994</v>
          </cell>
          <cell r="W512">
            <v>0.58710395790000003</v>
          </cell>
          <cell r="X512">
            <v>181</v>
          </cell>
          <cell r="Y512">
            <v>141534</v>
          </cell>
          <cell r="Z512">
            <v>1392.99209</v>
          </cell>
          <cell r="AA512">
            <v>5175</v>
          </cell>
          <cell r="AB512">
            <v>6330869</v>
          </cell>
          <cell r="AC512">
            <v>62245.086450000003</v>
          </cell>
          <cell r="AD512">
            <v>141534</v>
          </cell>
          <cell r="AE512">
            <v>1392.99209</v>
          </cell>
          <cell r="AF512">
            <v>6330869</v>
          </cell>
          <cell r="AG512">
            <v>62245.086450000003</v>
          </cell>
        </row>
        <row r="513">
          <cell r="B513" t="str">
            <v>NL00150009J7</v>
          </cell>
          <cell r="C513" t="str">
            <v>EFIC1 TREASURY SH</v>
          </cell>
          <cell r="D513" t="str">
            <v>Amsterdam</v>
          </cell>
          <cell r="E513" t="str">
            <v>Domestic</v>
          </cell>
          <cell r="F513" t="str">
            <v>NLD</v>
          </cell>
          <cell r="G513" t="str">
            <v>Continuous</v>
          </cell>
          <cell r="H513" t="str">
            <v>J1</v>
          </cell>
          <cell r="I513" t="str">
            <v>30205000</v>
          </cell>
          <cell r="J513" t="str">
            <v/>
          </cell>
          <cell r="K513" t="str">
            <v>EUR</v>
          </cell>
          <cell r="L513" t="str">
            <v>I</v>
          </cell>
          <cell r="M513" t="str">
            <v>041</v>
          </cell>
          <cell r="N513">
            <v>0.01</v>
          </cell>
          <cell r="O513" t="str">
            <v>Shares</v>
          </cell>
          <cell r="P513">
            <v>253662</v>
          </cell>
          <cell r="Q513">
            <v>0</v>
          </cell>
          <cell r="R513">
            <v>146040100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</row>
        <row r="514">
          <cell r="B514" t="str">
            <v>FR0000072373</v>
          </cell>
          <cell r="C514" t="str">
            <v>EGIDE</v>
          </cell>
          <cell r="D514" t="str">
            <v>Paris</v>
          </cell>
          <cell r="E514" t="str">
            <v>Domestic</v>
          </cell>
          <cell r="F514" t="str">
            <v>FRA</v>
          </cell>
          <cell r="G514" t="str">
            <v>Continuous</v>
          </cell>
          <cell r="H514" t="str">
            <v>16</v>
          </cell>
          <cell r="I514" t="str">
            <v>50202010</v>
          </cell>
          <cell r="J514" t="str">
            <v/>
          </cell>
          <cell r="K514" t="str">
            <v>EUR</v>
          </cell>
          <cell r="L514" t="str">
            <v>J</v>
          </cell>
          <cell r="M514" t="str">
            <v>041</v>
          </cell>
          <cell r="N514">
            <v>2</v>
          </cell>
          <cell r="O514" t="str">
            <v>Shares</v>
          </cell>
          <cell r="P514">
            <v>77881</v>
          </cell>
          <cell r="Q514">
            <v>14.79602124</v>
          </cell>
          <cell r="R514">
            <v>10346868</v>
          </cell>
          <cell r="S514">
            <v>1.1000000000000001</v>
          </cell>
          <cell r="T514">
            <v>1.5</v>
          </cell>
          <cell r="U514">
            <v>1.04</v>
          </cell>
          <cell r="V514">
            <v>1.43</v>
          </cell>
          <cell r="W514">
            <v>34.905660376999997</v>
          </cell>
          <cell r="X514">
            <v>2159</v>
          </cell>
          <cell r="Y514">
            <v>1262728</v>
          </cell>
          <cell r="Z514">
            <v>1661.7342200000001</v>
          </cell>
          <cell r="AA514">
            <v>25372</v>
          </cell>
          <cell r="AB514">
            <v>16205529</v>
          </cell>
          <cell r="AC514">
            <v>20679.6145</v>
          </cell>
          <cell r="AD514">
            <v>1262728</v>
          </cell>
          <cell r="AE514">
            <v>1661.7342200000001</v>
          </cell>
          <cell r="AF514">
            <v>16205529</v>
          </cell>
          <cell r="AG514">
            <v>20679.6145</v>
          </cell>
        </row>
        <row r="515">
          <cell r="B515" t="str">
            <v>NL0015000K10</v>
          </cell>
          <cell r="C515" t="str">
            <v>EHC ORD SHARES</v>
          </cell>
          <cell r="D515" t="str">
            <v>Amsterdam</v>
          </cell>
          <cell r="E515" t="str">
            <v>Domestic</v>
          </cell>
          <cell r="F515" t="str">
            <v>NLD</v>
          </cell>
          <cell r="G515" t="str">
            <v>Continuous</v>
          </cell>
          <cell r="H515" t="str">
            <v>J1</v>
          </cell>
          <cell r="I515" t="str">
            <v>30205000</v>
          </cell>
          <cell r="J515" t="str">
            <v/>
          </cell>
          <cell r="K515" t="str">
            <v>EUR</v>
          </cell>
          <cell r="L515" t="str">
            <v>I</v>
          </cell>
          <cell r="M515" t="str">
            <v>041</v>
          </cell>
          <cell r="N515">
            <v>0.01</v>
          </cell>
          <cell r="O515" t="str">
            <v>Shares</v>
          </cell>
          <cell r="P515">
            <v>257412</v>
          </cell>
          <cell r="Q515">
            <v>196</v>
          </cell>
          <cell r="R515">
            <v>20000000</v>
          </cell>
          <cell r="S515">
            <v>10.4</v>
          </cell>
          <cell r="T515">
            <v>10.497999999999999</v>
          </cell>
          <cell r="U515">
            <v>9.8000000000000007</v>
          </cell>
          <cell r="V515">
            <v>9.8000000000000007</v>
          </cell>
          <cell r="W515">
            <v>-5.769230769</v>
          </cell>
          <cell r="X515">
            <v>37</v>
          </cell>
          <cell r="Y515">
            <v>20889</v>
          </cell>
          <cell r="Z515">
            <v>210.78370000000001</v>
          </cell>
          <cell r="AA515">
            <v>143</v>
          </cell>
          <cell r="AB515">
            <v>79138</v>
          </cell>
          <cell r="AC515">
            <v>810.31494999999995</v>
          </cell>
          <cell r="AD515">
            <v>20889</v>
          </cell>
          <cell r="AE515">
            <v>210.78370000000001</v>
          </cell>
          <cell r="AF515">
            <v>79138</v>
          </cell>
          <cell r="AG515">
            <v>810.31494999999995</v>
          </cell>
        </row>
        <row r="516">
          <cell r="B516" t="str">
            <v>NL0015000K02</v>
          </cell>
          <cell r="C516" t="str">
            <v>EHC TREAS SHARES</v>
          </cell>
          <cell r="D516" t="str">
            <v>Amsterdam</v>
          </cell>
          <cell r="E516" t="str">
            <v>Domestic</v>
          </cell>
          <cell r="F516" t="str">
            <v>NLD</v>
          </cell>
          <cell r="G516" t="str">
            <v>Continuous</v>
          </cell>
          <cell r="H516" t="str">
            <v>J1</v>
          </cell>
          <cell r="I516" t="str">
            <v>30205000</v>
          </cell>
          <cell r="J516" t="str">
            <v/>
          </cell>
          <cell r="K516" t="str">
            <v>EUR</v>
          </cell>
          <cell r="L516" t="str">
            <v>I</v>
          </cell>
          <cell r="M516" t="str">
            <v>041</v>
          </cell>
          <cell r="N516">
            <v>0.01</v>
          </cell>
          <cell r="O516" t="str">
            <v>Shares</v>
          </cell>
          <cell r="P516">
            <v>257412</v>
          </cell>
          <cell r="Q516">
            <v>0</v>
          </cell>
          <cell r="R516">
            <v>150000000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</row>
        <row r="517">
          <cell r="B517" t="str">
            <v>NO0010263023</v>
          </cell>
          <cell r="C517" t="str">
            <v>EIDESVIK OFFSHORE</v>
          </cell>
          <cell r="D517" t="str">
            <v>Oslo</v>
          </cell>
          <cell r="E517" t="str">
            <v>Domestic</v>
          </cell>
          <cell r="F517" t="str">
            <v>NOR</v>
          </cell>
          <cell r="G517" t="str">
            <v>Continuous</v>
          </cell>
          <cell r="H517" t="str">
            <v>OH</v>
          </cell>
          <cell r="I517" t="str">
            <v>60101030</v>
          </cell>
          <cell r="J517" t="str">
            <v/>
          </cell>
          <cell r="K517" t="str">
            <v>NOK</v>
          </cell>
          <cell r="L517" t="str">
            <v>J</v>
          </cell>
          <cell r="M517" t="str">
            <v>041</v>
          </cell>
          <cell r="N517">
            <v>0.05</v>
          </cell>
          <cell r="O517" t="str">
            <v>Shares</v>
          </cell>
          <cell r="P517">
            <v>118285</v>
          </cell>
          <cell r="Q517">
            <v>25.323380455999999</v>
          </cell>
          <cell r="R517">
            <v>62150000</v>
          </cell>
          <cell r="S517">
            <v>4.0999999999999996</v>
          </cell>
          <cell r="T517">
            <v>4.22</v>
          </cell>
          <cell r="U517">
            <v>3.7</v>
          </cell>
          <cell r="V517">
            <v>4.07</v>
          </cell>
          <cell r="W517">
            <v>0.2463054187</v>
          </cell>
          <cell r="X517">
            <v>456</v>
          </cell>
          <cell r="Y517">
            <v>1257469</v>
          </cell>
          <cell r="Z517">
            <v>492.43313000000001</v>
          </cell>
          <cell r="AA517">
            <v>20788</v>
          </cell>
          <cell r="AB517">
            <v>57486077</v>
          </cell>
          <cell r="AC517">
            <v>25466.995470000002</v>
          </cell>
          <cell r="AD517">
            <v>1257469</v>
          </cell>
          <cell r="AE517">
            <v>492.43313000000001</v>
          </cell>
          <cell r="AF517">
            <v>57486077</v>
          </cell>
          <cell r="AG517">
            <v>25466.995470000002</v>
          </cell>
        </row>
        <row r="518">
          <cell r="B518" t="str">
            <v>FR0000130452</v>
          </cell>
          <cell r="C518" t="str">
            <v>EIFFAGE</v>
          </cell>
          <cell r="D518" t="str">
            <v>Paris</v>
          </cell>
          <cell r="E518" t="str">
            <v>Domestic</v>
          </cell>
          <cell r="F518" t="str">
            <v>FRA</v>
          </cell>
          <cell r="G518" t="str">
            <v>Continuous</v>
          </cell>
          <cell r="H518" t="str">
            <v>11</v>
          </cell>
          <cell r="I518" t="str">
            <v>50101010</v>
          </cell>
          <cell r="J518" t="str">
            <v>N100</v>
          </cell>
          <cell r="K518" t="str">
            <v>EUR</v>
          </cell>
          <cell r="L518" t="str">
            <v>H</v>
          </cell>
          <cell r="M518" t="str">
            <v>041</v>
          </cell>
          <cell r="N518">
            <v>4</v>
          </cell>
          <cell r="O518" t="str">
            <v>Shares</v>
          </cell>
          <cell r="P518">
            <v>2856</v>
          </cell>
          <cell r="Q518">
            <v>8865.08</v>
          </cell>
          <cell r="R518">
            <v>98000000</v>
          </cell>
          <cell r="S518">
            <v>82.5</v>
          </cell>
          <cell r="T518">
            <v>91.18</v>
          </cell>
          <cell r="U518">
            <v>82.5</v>
          </cell>
          <cell r="V518">
            <v>90.46</v>
          </cell>
          <cell r="W518">
            <v>10.021892484</v>
          </cell>
          <cell r="X518">
            <v>79912</v>
          </cell>
          <cell r="Y518">
            <v>5309113</v>
          </cell>
          <cell r="Z518">
            <v>455311.66368</v>
          </cell>
          <cell r="AA518">
            <v>1082295</v>
          </cell>
          <cell r="AB518">
            <v>67825058</v>
          </cell>
          <cell r="AC518">
            <v>5857799.5625999998</v>
          </cell>
          <cell r="AD518">
            <v>5325213</v>
          </cell>
          <cell r="AE518">
            <v>456679.91368</v>
          </cell>
          <cell r="AF518">
            <v>68073010</v>
          </cell>
          <cell r="AG518">
            <v>5878795.4863999998</v>
          </cell>
        </row>
        <row r="519">
          <cell r="B519" t="str">
            <v>FR0011466069</v>
          </cell>
          <cell r="C519" t="str">
            <v>EKINOPS</v>
          </cell>
          <cell r="D519" t="str">
            <v>Paris</v>
          </cell>
          <cell r="E519" t="str">
            <v>Domestic</v>
          </cell>
          <cell r="F519" t="str">
            <v>FRA</v>
          </cell>
          <cell r="G519" t="str">
            <v>Continuous</v>
          </cell>
          <cell r="H519" t="str">
            <v>16</v>
          </cell>
          <cell r="I519" t="str">
            <v>15101010</v>
          </cell>
          <cell r="J519" t="str">
            <v/>
          </cell>
          <cell r="K519" t="str">
            <v>EUR</v>
          </cell>
          <cell r="L519" t="str">
            <v>I</v>
          </cell>
          <cell r="M519" t="str">
            <v>041</v>
          </cell>
          <cell r="N519">
            <v>0.5</v>
          </cell>
          <cell r="O519" t="str">
            <v>Shares</v>
          </cell>
          <cell r="P519">
            <v>104596</v>
          </cell>
          <cell r="Q519">
            <v>199.13176332</v>
          </cell>
          <cell r="R519">
            <v>25727618</v>
          </cell>
          <cell r="S519">
            <v>7.4</v>
          </cell>
          <cell r="T519">
            <v>7.75</v>
          </cell>
          <cell r="U519">
            <v>7.11</v>
          </cell>
          <cell r="V519">
            <v>7.74</v>
          </cell>
          <cell r="W519">
            <v>4.8780487805000003</v>
          </cell>
          <cell r="X519">
            <v>4815</v>
          </cell>
          <cell r="Y519">
            <v>733372</v>
          </cell>
          <cell r="Z519">
            <v>5435.9087200000004</v>
          </cell>
          <cell r="AA519">
            <v>79597</v>
          </cell>
          <cell r="AB519">
            <v>12032877</v>
          </cell>
          <cell r="AC519">
            <v>85331.168539999999</v>
          </cell>
          <cell r="AD519">
            <v>890572</v>
          </cell>
          <cell r="AE519">
            <v>6602.1744200000003</v>
          </cell>
          <cell r="AF519">
            <v>12645350</v>
          </cell>
          <cell r="AG519">
            <v>89672.838520000005</v>
          </cell>
        </row>
        <row r="520">
          <cell r="B520" t="str">
            <v>BE0974380124</v>
          </cell>
          <cell r="C520" t="str">
            <v>EKOPAK</v>
          </cell>
          <cell r="D520" t="str">
            <v>Brussels</v>
          </cell>
          <cell r="E520" t="str">
            <v>Domestic</v>
          </cell>
          <cell r="F520" t="str">
            <v>BEL</v>
          </cell>
          <cell r="G520" t="str">
            <v>Continuous</v>
          </cell>
          <cell r="H520" t="str">
            <v>A1</v>
          </cell>
          <cell r="I520" t="str">
            <v>65102030</v>
          </cell>
          <cell r="J520" t="str">
            <v/>
          </cell>
          <cell r="K520" t="str">
            <v>EUR</v>
          </cell>
          <cell r="L520" t="str">
            <v>I</v>
          </cell>
          <cell r="M520" t="str">
            <v>041</v>
          </cell>
          <cell r="N520">
            <v>0.01</v>
          </cell>
          <cell r="O520" t="str">
            <v>Shares</v>
          </cell>
          <cell r="P520">
            <v>253819</v>
          </cell>
          <cell r="Q520">
            <v>266.25057032000001</v>
          </cell>
          <cell r="R520">
            <v>14824642</v>
          </cell>
          <cell r="S520">
            <v>17.5</v>
          </cell>
          <cell r="T520">
            <v>18.2</v>
          </cell>
          <cell r="U520">
            <v>17.3</v>
          </cell>
          <cell r="V520">
            <v>17.96</v>
          </cell>
          <cell r="W520">
            <v>2.6285714285999999</v>
          </cell>
          <cell r="X520">
            <v>766</v>
          </cell>
          <cell r="Y520">
            <v>83808</v>
          </cell>
          <cell r="Z520">
            <v>1492.2401199999999</v>
          </cell>
          <cell r="AA520">
            <v>20128</v>
          </cell>
          <cell r="AB520">
            <v>2142601</v>
          </cell>
          <cell r="AC520">
            <v>37957.054580000004</v>
          </cell>
          <cell r="AD520">
            <v>83808</v>
          </cell>
          <cell r="AE520">
            <v>1492.2401199999999</v>
          </cell>
          <cell r="AF520">
            <v>2142601</v>
          </cell>
          <cell r="AG520">
            <v>37957.054580000004</v>
          </cell>
        </row>
        <row r="521">
          <cell r="B521" t="str">
            <v>FR0000031023</v>
          </cell>
          <cell r="C521" t="str">
            <v>ELEC.STRASBOURG</v>
          </cell>
          <cell r="D521" t="str">
            <v>Paris</v>
          </cell>
          <cell r="E521" t="str">
            <v>Domestic</v>
          </cell>
          <cell r="F521" t="str">
            <v>FRA</v>
          </cell>
          <cell r="G521" t="str">
            <v>Continuous</v>
          </cell>
          <cell r="H521" t="str">
            <v>16</v>
          </cell>
          <cell r="I521" t="str">
            <v>65101015</v>
          </cell>
          <cell r="J521" t="str">
            <v/>
          </cell>
          <cell r="K521" t="str">
            <v>EUR</v>
          </cell>
          <cell r="L521" t="str">
            <v>I</v>
          </cell>
          <cell r="M521" t="str">
            <v>041</v>
          </cell>
          <cell r="N521">
            <v>10</v>
          </cell>
          <cell r="O521" t="str">
            <v>Shares</v>
          </cell>
          <cell r="P521">
            <v>3354</v>
          </cell>
          <cell r="Q521">
            <v>806.555925</v>
          </cell>
          <cell r="R521">
            <v>7169386</v>
          </cell>
          <cell r="S521">
            <v>115</v>
          </cell>
          <cell r="T521">
            <v>115</v>
          </cell>
          <cell r="U521">
            <v>111</v>
          </cell>
          <cell r="V521">
            <v>112.5</v>
          </cell>
          <cell r="W521">
            <v>-0.88105726900000003</v>
          </cell>
          <cell r="X521">
            <v>285</v>
          </cell>
          <cell r="Y521">
            <v>5935</v>
          </cell>
          <cell r="Z521">
            <v>665.76949999999999</v>
          </cell>
          <cell r="AA521">
            <v>3292</v>
          </cell>
          <cell r="AB521">
            <v>77387</v>
          </cell>
          <cell r="AC521">
            <v>8905.59</v>
          </cell>
          <cell r="AD521">
            <v>5935</v>
          </cell>
          <cell r="AE521">
            <v>665.76949999999999</v>
          </cell>
          <cell r="AF521">
            <v>77387</v>
          </cell>
          <cell r="AG521">
            <v>8905.59</v>
          </cell>
        </row>
        <row r="522">
          <cell r="B522" t="str">
            <v>FR0000035719</v>
          </cell>
          <cell r="C522" t="str">
            <v>ELECT. MADAGASCAR</v>
          </cell>
          <cell r="D522" t="str">
            <v>Paris</v>
          </cell>
          <cell r="E522" t="str">
            <v>Domestic</v>
          </cell>
          <cell r="F522" t="str">
            <v>FRA</v>
          </cell>
          <cell r="G522" t="str">
            <v>Fixing</v>
          </cell>
          <cell r="H522" t="str">
            <v>13</v>
          </cell>
          <cell r="I522" t="str">
            <v>35101010</v>
          </cell>
          <cell r="J522" t="str">
            <v/>
          </cell>
          <cell r="K522" t="str">
            <v>EUR</v>
          </cell>
          <cell r="L522" t="str">
            <v>J</v>
          </cell>
          <cell r="M522" t="str">
            <v>041</v>
          </cell>
          <cell r="N522">
            <v>2.5</v>
          </cell>
          <cell r="O522" t="str">
            <v>Shares</v>
          </cell>
          <cell r="P522">
            <v>3355</v>
          </cell>
          <cell r="Q522">
            <v>18.676316719999999</v>
          </cell>
          <cell r="R522">
            <v>5693999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</row>
        <row r="523">
          <cell r="B523" t="str">
            <v>NO0010358484</v>
          </cell>
          <cell r="C523" t="str">
            <v>ELECTROMAGNET GEO</v>
          </cell>
          <cell r="D523" t="str">
            <v>Oslo</v>
          </cell>
          <cell r="E523" t="str">
            <v>Domestic</v>
          </cell>
          <cell r="F523" t="str">
            <v>NOR</v>
          </cell>
          <cell r="G523" t="str">
            <v>Continuous</v>
          </cell>
          <cell r="H523" t="str">
            <v>OH</v>
          </cell>
          <cell r="I523" t="str">
            <v>60101030</v>
          </cell>
          <cell r="J523" t="str">
            <v/>
          </cell>
          <cell r="K523" t="str">
            <v>NOK</v>
          </cell>
          <cell r="L523" t="str">
            <v>J</v>
          </cell>
          <cell r="M523" t="str">
            <v>041</v>
          </cell>
          <cell r="N523">
            <v>1</v>
          </cell>
          <cell r="O523" t="str">
            <v>Shares</v>
          </cell>
          <cell r="P523">
            <v>138172</v>
          </cell>
          <cell r="Q523">
            <v>15.629072024999999</v>
          </cell>
          <cell r="R523">
            <v>130969690</v>
          </cell>
          <cell r="S523">
            <v>1.268</v>
          </cell>
          <cell r="T523">
            <v>1.34</v>
          </cell>
          <cell r="U523">
            <v>1.1519999999999999</v>
          </cell>
          <cell r="V523">
            <v>1.1919999999999999</v>
          </cell>
          <cell r="W523">
            <v>-5.3968253969999997</v>
          </cell>
          <cell r="X523">
            <v>734</v>
          </cell>
          <cell r="Y523">
            <v>3878819</v>
          </cell>
          <cell r="Z523">
            <v>475.87105000000003</v>
          </cell>
          <cell r="AA523">
            <v>24511</v>
          </cell>
          <cell r="AB523">
            <v>129166091</v>
          </cell>
          <cell r="AC523">
            <v>23255.394520000002</v>
          </cell>
          <cell r="AD523">
            <v>3878819</v>
          </cell>
          <cell r="AE523">
            <v>475.87105000000003</v>
          </cell>
          <cell r="AF523">
            <v>129166091</v>
          </cell>
          <cell r="AG523">
            <v>23255.394520000002</v>
          </cell>
        </row>
        <row r="524">
          <cell r="B524" t="str">
            <v>NO0010911902</v>
          </cell>
          <cell r="C524" t="str">
            <v>ELEKTROIMPORTØREN</v>
          </cell>
          <cell r="D524" t="str">
            <v>Oslo</v>
          </cell>
          <cell r="E524" t="str">
            <v>Domestic</v>
          </cell>
          <cell r="F524" t="str">
            <v>NOR</v>
          </cell>
          <cell r="G524" t="str">
            <v>Fixing</v>
          </cell>
          <cell r="H524" t="str">
            <v>O9</v>
          </cell>
          <cell r="I524" t="str">
            <v>40401030</v>
          </cell>
          <cell r="J524" t="str">
            <v/>
          </cell>
          <cell r="K524" t="str">
            <v>NOK</v>
          </cell>
          <cell r="L524" t="str">
            <v>E</v>
          </cell>
          <cell r="M524" t="str">
            <v>041</v>
          </cell>
          <cell r="N524">
            <v>1</v>
          </cell>
          <cell r="O524" t="str">
            <v>Shares</v>
          </cell>
          <cell r="P524">
            <v>252035</v>
          </cell>
          <cell r="Q524">
            <v>173.59833341999999</v>
          </cell>
          <cell r="R524">
            <v>20732200</v>
          </cell>
          <cell r="S524">
            <v>71</v>
          </cell>
          <cell r="T524">
            <v>85</v>
          </cell>
          <cell r="U524">
            <v>69.599999999999994</v>
          </cell>
          <cell r="V524">
            <v>83.64</v>
          </cell>
          <cell r="W524">
            <v>19.485714286</v>
          </cell>
          <cell r="X524">
            <v>985</v>
          </cell>
          <cell r="Y524">
            <v>316970</v>
          </cell>
          <cell r="Z524">
            <v>2322.8696399999999</v>
          </cell>
          <cell r="AA524">
            <v>13161</v>
          </cell>
          <cell r="AB524">
            <v>4112223</v>
          </cell>
          <cell r="AC524">
            <v>30449.07791</v>
          </cell>
          <cell r="AD524">
            <v>316970</v>
          </cell>
          <cell r="AE524">
            <v>2322.8696399999999</v>
          </cell>
          <cell r="AF524">
            <v>9884863</v>
          </cell>
          <cell r="AG524">
            <v>69294.559229999999</v>
          </cell>
        </row>
        <row r="525">
          <cell r="B525" t="str">
            <v>BE0003822393</v>
          </cell>
          <cell r="C525" t="str">
            <v>ELIA GROUP</v>
          </cell>
          <cell r="D525" t="str">
            <v>Brussels</v>
          </cell>
          <cell r="E525" t="str">
            <v>Domestic</v>
          </cell>
          <cell r="F525" t="str">
            <v>BEL</v>
          </cell>
          <cell r="G525" t="str">
            <v>Continuous</v>
          </cell>
          <cell r="H525" t="str">
            <v>A0</v>
          </cell>
          <cell r="I525" t="str">
            <v>65101015</v>
          </cell>
          <cell r="J525" t="str">
            <v>N150</v>
          </cell>
          <cell r="K525" t="str">
            <v>EUR</v>
          </cell>
          <cell r="L525" t="str">
            <v>H</v>
          </cell>
          <cell r="M525" t="str">
            <v>041</v>
          </cell>
          <cell r="N525">
            <v>0</v>
          </cell>
          <cell r="O525" t="str">
            <v>Shares</v>
          </cell>
          <cell r="P525">
            <v>107812</v>
          </cell>
          <cell r="Q525">
            <v>7943.1449266</v>
          </cell>
          <cell r="R525">
            <v>68652938</v>
          </cell>
          <cell r="S525">
            <v>109.9</v>
          </cell>
          <cell r="T525">
            <v>117.9</v>
          </cell>
          <cell r="U525">
            <v>106.5</v>
          </cell>
          <cell r="V525">
            <v>115.7</v>
          </cell>
          <cell r="W525">
            <v>5.2775250226999999</v>
          </cell>
          <cell r="X525">
            <v>18182</v>
          </cell>
          <cell r="Y525">
            <v>1187752</v>
          </cell>
          <cell r="Z525">
            <v>134987.31140000001</v>
          </cell>
          <cell r="AA525">
            <v>253838</v>
          </cell>
          <cell r="AB525">
            <v>14830117</v>
          </cell>
          <cell r="AC525">
            <v>1450744.6314000001</v>
          </cell>
          <cell r="AD525">
            <v>1187752</v>
          </cell>
          <cell r="AE525">
            <v>134987.31140000001</v>
          </cell>
          <cell r="AF525">
            <v>14844237</v>
          </cell>
          <cell r="AG525">
            <v>1452034.1784000001</v>
          </cell>
        </row>
        <row r="526">
          <cell r="B526" t="str">
            <v>FR0011950732</v>
          </cell>
          <cell r="C526" t="str">
            <v>ELIOR GROUP</v>
          </cell>
          <cell r="D526" t="str">
            <v>Paris</v>
          </cell>
          <cell r="E526" t="str">
            <v>Domestic</v>
          </cell>
          <cell r="F526" t="str">
            <v>FRA</v>
          </cell>
          <cell r="G526" t="str">
            <v>Continuous</v>
          </cell>
          <cell r="H526" t="str">
            <v>11</v>
          </cell>
          <cell r="I526" t="str">
            <v>40201060</v>
          </cell>
          <cell r="J526" t="str">
            <v>N150</v>
          </cell>
          <cell r="K526" t="str">
            <v>EUR</v>
          </cell>
          <cell r="L526" t="str">
            <v>I</v>
          </cell>
          <cell r="M526" t="str">
            <v>041</v>
          </cell>
          <cell r="N526">
            <v>0.01</v>
          </cell>
          <cell r="O526" t="str">
            <v>Shares</v>
          </cell>
          <cell r="P526">
            <v>185603</v>
          </cell>
          <cell r="Q526">
            <v>1097.6075175999999</v>
          </cell>
          <cell r="R526">
            <v>172444229</v>
          </cell>
          <cell r="S526">
            <v>5.74</v>
          </cell>
          <cell r="T526">
            <v>6.3650000000000002</v>
          </cell>
          <cell r="U526">
            <v>5.335</v>
          </cell>
          <cell r="V526">
            <v>6.3650000000000002</v>
          </cell>
          <cell r="W526">
            <v>12.257495591</v>
          </cell>
          <cell r="X526">
            <v>17893</v>
          </cell>
          <cell r="Y526">
            <v>7856502</v>
          </cell>
          <cell r="Z526">
            <v>45646.757579999998</v>
          </cell>
          <cell r="AA526">
            <v>334717</v>
          </cell>
          <cell r="AB526">
            <v>139796771</v>
          </cell>
          <cell r="AC526">
            <v>883458.78801999998</v>
          </cell>
          <cell r="AD526">
            <v>7857252</v>
          </cell>
          <cell r="AE526">
            <v>45650.93333</v>
          </cell>
          <cell r="AF526">
            <v>140179586</v>
          </cell>
          <cell r="AG526">
            <v>886079.68021999998</v>
          </cell>
        </row>
        <row r="527">
          <cell r="B527" t="str">
            <v>FR0012435121</v>
          </cell>
          <cell r="C527" t="str">
            <v>ELIS</v>
          </cell>
          <cell r="D527" t="str">
            <v>Paris</v>
          </cell>
          <cell r="E527" t="str">
            <v>Domestic</v>
          </cell>
          <cell r="F527" t="str">
            <v>FRA</v>
          </cell>
          <cell r="G527" t="str">
            <v>Continuous</v>
          </cell>
          <cell r="H527" t="str">
            <v>11</v>
          </cell>
          <cell r="I527" t="str">
            <v>50205010</v>
          </cell>
          <cell r="J527" t="str">
            <v>N150</v>
          </cell>
          <cell r="K527" t="str">
            <v>EUR</v>
          </cell>
          <cell r="L527" t="str">
            <v>H</v>
          </cell>
          <cell r="M527" t="str">
            <v>041</v>
          </cell>
          <cell r="N527">
            <v>1</v>
          </cell>
          <cell r="O527" t="str">
            <v>Shares</v>
          </cell>
          <cell r="P527">
            <v>201058</v>
          </cell>
          <cell r="Q527">
            <v>3410.4368264999998</v>
          </cell>
          <cell r="R527">
            <v>224076007</v>
          </cell>
          <cell r="S527">
            <v>14.1</v>
          </cell>
          <cell r="T527">
            <v>15.25</v>
          </cell>
          <cell r="U527">
            <v>13.66</v>
          </cell>
          <cell r="V527">
            <v>15.22</v>
          </cell>
          <cell r="W527">
            <v>9.8916967508999996</v>
          </cell>
          <cell r="X527">
            <v>24772</v>
          </cell>
          <cell r="Y527">
            <v>6130655</v>
          </cell>
          <cell r="Z527">
            <v>88516.824840000001</v>
          </cell>
          <cell r="AA527">
            <v>385149</v>
          </cell>
          <cell r="AB527">
            <v>97885238</v>
          </cell>
          <cell r="AC527">
            <v>1467090.6762000001</v>
          </cell>
          <cell r="AD527">
            <v>6130655</v>
          </cell>
          <cell r="AE527">
            <v>88516.824840000001</v>
          </cell>
          <cell r="AF527">
            <v>98945333</v>
          </cell>
          <cell r="AG527">
            <v>1483196.3515000001</v>
          </cell>
        </row>
        <row r="528">
          <cell r="B528" t="str">
            <v>NO0010816093</v>
          </cell>
          <cell r="C528" t="str">
            <v>ELKEM</v>
          </cell>
          <cell r="D528" t="str">
            <v>Oslo</v>
          </cell>
          <cell r="E528" t="str">
            <v>Domestic</v>
          </cell>
          <cell r="F528" t="str">
            <v>NOR</v>
          </cell>
          <cell r="G528" t="str">
            <v>Continuous</v>
          </cell>
          <cell r="H528" t="str">
            <v>OH</v>
          </cell>
          <cell r="I528" t="str">
            <v>55201000</v>
          </cell>
          <cell r="J528" t="str">
            <v>N150</v>
          </cell>
          <cell r="K528" t="str">
            <v>NOK</v>
          </cell>
          <cell r="L528" t="str">
            <v>H</v>
          </cell>
          <cell r="M528" t="str">
            <v>041</v>
          </cell>
          <cell r="N528">
            <v>5</v>
          </cell>
          <cell r="O528" t="str">
            <v>Shares</v>
          </cell>
          <cell r="P528">
            <v>121694</v>
          </cell>
          <cell r="Q528">
            <v>1908.9498211</v>
          </cell>
          <cell r="R528">
            <v>639441378</v>
          </cell>
          <cell r="S528">
            <v>29.52</v>
          </cell>
          <cell r="T528">
            <v>30.38</v>
          </cell>
          <cell r="U528">
            <v>27.1</v>
          </cell>
          <cell r="V528">
            <v>29.82</v>
          </cell>
          <cell r="W528">
            <v>1.7053206003000001</v>
          </cell>
          <cell r="X528">
            <v>26154</v>
          </cell>
          <cell r="Y528">
            <v>23612087</v>
          </cell>
          <cell r="Z528">
            <v>67244.832200000004</v>
          </cell>
          <cell r="AA528">
            <v>450490</v>
          </cell>
          <cell r="AB528">
            <v>365411165</v>
          </cell>
          <cell r="AC528">
            <v>1163146.8633000001</v>
          </cell>
          <cell r="AD528">
            <v>25051570</v>
          </cell>
          <cell r="AE528">
            <v>71233.793030000001</v>
          </cell>
          <cell r="AF528">
            <v>438491361</v>
          </cell>
          <cell r="AG528">
            <v>1403942.3681000001</v>
          </cell>
        </row>
        <row r="529">
          <cell r="B529" t="str">
            <v>NO0010722283</v>
          </cell>
          <cell r="C529" t="str">
            <v>ELLIPTIC LABORATOR</v>
          </cell>
          <cell r="D529" t="str">
            <v>Oslo</v>
          </cell>
          <cell r="E529" t="str">
            <v>Domestic</v>
          </cell>
          <cell r="F529" t="str">
            <v>NOR</v>
          </cell>
          <cell r="G529" t="str">
            <v>Fixing</v>
          </cell>
          <cell r="H529" t="str">
            <v>O9</v>
          </cell>
          <cell r="I529" t="str">
            <v>10101015</v>
          </cell>
          <cell r="J529" t="str">
            <v/>
          </cell>
          <cell r="K529" t="str">
            <v>NOK</v>
          </cell>
          <cell r="L529" t="str">
            <v>E</v>
          </cell>
          <cell r="M529" t="str">
            <v>041</v>
          </cell>
          <cell r="N529">
            <v>0.01</v>
          </cell>
          <cell r="O529" t="str">
            <v>Shares</v>
          </cell>
          <cell r="P529">
            <v>251175</v>
          </cell>
          <cell r="Q529">
            <v>288.48395756000002</v>
          </cell>
          <cell r="R529">
            <v>103841880</v>
          </cell>
          <cell r="S529">
            <v>22.25</v>
          </cell>
          <cell r="T529">
            <v>29.5</v>
          </cell>
          <cell r="U529">
            <v>19.36</v>
          </cell>
          <cell r="V529">
            <v>27.75</v>
          </cell>
          <cell r="W529">
            <v>26.136363635999999</v>
          </cell>
          <cell r="X529">
            <v>8189</v>
          </cell>
          <cell r="Y529">
            <v>7031755</v>
          </cell>
          <cell r="Z529">
            <v>17183.417600000001</v>
          </cell>
          <cell r="AA529">
            <v>63043</v>
          </cell>
          <cell r="AB529">
            <v>20156148</v>
          </cell>
          <cell r="AC529">
            <v>120572.21421999999</v>
          </cell>
          <cell r="AD529">
            <v>7066129</v>
          </cell>
          <cell r="AE529">
            <v>17251.455000000002</v>
          </cell>
          <cell r="AF529">
            <v>22136688</v>
          </cell>
          <cell r="AG529">
            <v>142012.91975</v>
          </cell>
        </row>
        <row r="530">
          <cell r="B530" t="str">
            <v>NO0010864036</v>
          </cell>
          <cell r="C530" t="str">
            <v>ELOP</v>
          </cell>
          <cell r="D530" t="str">
            <v>Oslo</v>
          </cell>
          <cell r="E530" t="str">
            <v>Domestic</v>
          </cell>
          <cell r="F530" t="str">
            <v>NOR</v>
          </cell>
          <cell r="G530" t="str">
            <v>Fixing</v>
          </cell>
          <cell r="H530" t="str">
            <v>O9</v>
          </cell>
          <cell r="I530" t="str">
            <v>50202030</v>
          </cell>
          <cell r="J530" t="str">
            <v/>
          </cell>
          <cell r="K530" t="str">
            <v>NOK</v>
          </cell>
          <cell r="L530" t="str">
            <v>E</v>
          </cell>
          <cell r="M530" t="str">
            <v>041</v>
          </cell>
          <cell r="N530">
            <v>0.05</v>
          </cell>
          <cell r="O530" t="str">
            <v>Shares</v>
          </cell>
          <cell r="P530">
            <v>249756</v>
          </cell>
          <cell r="Q530">
            <v>38.335125275000003</v>
          </cell>
          <cell r="R530">
            <v>118003815</v>
          </cell>
          <cell r="S530">
            <v>2.98</v>
          </cell>
          <cell r="T530">
            <v>3.75</v>
          </cell>
          <cell r="U530">
            <v>2.72</v>
          </cell>
          <cell r="V530">
            <v>3.2450000000000001</v>
          </cell>
          <cell r="W530">
            <v>12.478336221999999</v>
          </cell>
          <cell r="X530">
            <v>2840</v>
          </cell>
          <cell r="Y530">
            <v>9493067</v>
          </cell>
          <cell r="Z530">
            <v>3137.8429000000001</v>
          </cell>
          <cell r="AA530">
            <v>29155</v>
          </cell>
          <cell r="AB530">
            <v>70801317</v>
          </cell>
          <cell r="AC530">
            <v>32139.438559999999</v>
          </cell>
          <cell r="AD530">
            <v>9493067</v>
          </cell>
          <cell r="AE530">
            <v>3137.8429000000001</v>
          </cell>
          <cell r="AF530">
            <v>98832611</v>
          </cell>
          <cell r="AG530">
            <v>43786.632680000002</v>
          </cell>
        </row>
        <row r="531">
          <cell r="B531" t="str">
            <v>NO0011002586</v>
          </cell>
          <cell r="C531" t="str">
            <v>ELOPAK</v>
          </cell>
          <cell r="D531" t="str">
            <v>Oslo</v>
          </cell>
          <cell r="E531" t="str">
            <v>Domestic</v>
          </cell>
          <cell r="F531" t="str">
            <v>NOR</v>
          </cell>
          <cell r="G531" t="str">
            <v>Continuous</v>
          </cell>
          <cell r="H531" t="str">
            <v>OH</v>
          </cell>
          <cell r="I531" t="str">
            <v>50203030</v>
          </cell>
          <cell r="J531" t="str">
            <v/>
          </cell>
          <cell r="K531" t="str">
            <v>NOK</v>
          </cell>
          <cell r="L531" t="str">
            <v>I</v>
          </cell>
          <cell r="M531" t="str">
            <v>041</v>
          </cell>
          <cell r="N531">
            <v>1.4</v>
          </cell>
          <cell r="O531" t="str">
            <v>Shares</v>
          </cell>
          <cell r="P531">
            <v>255663</v>
          </cell>
          <cell r="Q531">
            <v>722.18028503999994</v>
          </cell>
          <cell r="R531">
            <v>269219014</v>
          </cell>
          <cell r="S531">
            <v>26.04</v>
          </cell>
          <cell r="T531">
            <v>27</v>
          </cell>
          <cell r="U531">
            <v>24.61</v>
          </cell>
          <cell r="V531">
            <v>26.795000000000002</v>
          </cell>
          <cell r="W531">
            <v>2.4469508698000002</v>
          </cell>
          <cell r="X531">
            <v>9604</v>
          </cell>
          <cell r="Y531">
            <v>2636285</v>
          </cell>
          <cell r="Z531">
            <v>6714.44427</v>
          </cell>
          <cell r="AA531">
            <v>60947</v>
          </cell>
          <cell r="AB531">
            <v>48248722</v>
          </cell>
          <cell r="AC531">
            <v>128427.94536</v>
          </cell>
          <cell r="AD531">
            <v>2795683</v>
          </cell>
          <cell r="AE531">
            <v>7124.6077800000003</v>
          </cell>
          <cell r="AF531">
            <v>56983283</v>
          </cell>
          <cell r="AG531">
            <v>151570.84946999999</v>
          </cell>
        </row>
        <row r="532">
          <cell r="B532" t="str">
            <v>BE0003849669</v>
          </cell>
          <cell r="C532" t="str">
            <v>EMD MUSIC</v>
          </cell>
          <cell r="D532" t="str">
            <v>Brussels</v>
          </cell>
          <cell r="E532" t="str">
            <v>Domestic</v>
          </cell>
          <cell r="F532" t="str">
            <v>BEL</v>
          </cell>
          <cell r="G532" t="str">
            <v>Fixing</v>
          </cell>
          <cell r="H532" t="str">
            <v>VF</v>
          </cell>
          <cell r="I532" t="str">
            <v>40203050</v>
          </cell>
          <cell r="J532" t="str">
            <v/>
          </cell>
          <cell r="K532" t="str">
            <v>EUR</v>
          </cell>
          <cell r="L532" t="str">
            <v>G</v>
          </cell>
          <cell r="M532" t="str">
            <v>041</v>
          </cell>
          <cell r="N532">
            <v>0</v>
          </cell>
          <cell r="O532" t="str">
            <v>Shares</v>
          </cell>
          <cell r="P532">
            <v>131938</v>
          </cell>
          <cell r="Q532">
            <v>4.9027576000000002</v>
          </cell>
          <cell r="R532">
            <v>3771352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B533" t="str">
            <v>FR0013356755</v>
          </cell>
          <cell r="C533" t="str">
            <v>EMOVA GROUP</v>
          </cell>
          <cell r="D533" t="str">
            <v>Paris</v>
          </cell>
          <cell r="E533" t="str">
            <v>Domestic</v>
          </cell>
          <cell r="F533" t="str">
            <v>FRA</v>
          </cell>
          <cell r="G533" t="str">
            <v>Continuous</v>
          </cell>
          <cell r="H533" t="str">
            <v>E2</v>
          </cell>
          <cell r="I533" t="str">
            <v>40401030</v>
          </cell>
          <cell r="J533" t="str">
            <v/>
          </cell>
          <cell r="K533" t="str">
            <v>EUR</v>
          </cell>
          <cell r="L533" t="str">
            <v>E</v>
          </cell>
          <cell r="M533" t="str">
            <v>041</v>
          </cell>
          <cell r="N533">
            <v>3</v>
          </cell>
          <cell r="O533" t="str">
            <v>Shares</v>
          </cell>
          <cell r="P533">
            <v>144542</v>
          </cell>
          <cell r="Q533">
            <v>11.249948249999999</v>
          </cell>
          <cell r="R533">
            <v>8333295</v>
          </cell>
          <cell r="S533">
            <v>1.385</v>
          </cell>
          <cell r="T533">
            <v>1.52</v>
          </cell>
          <cell r="U533">
            <v>1.29</v>
          </cell>
          <cell r="V533">
            <v>1.35</v>
          </cell>
          <cell r="W533">
            <v>-2.5270758120000001</v>
          </cell>
          <cell r="X533">
            <v>545</v>
          </cell>
          <cell r="Y533">
            <v>339050</v>
          </cell>
          <cell r="Z533">
            <v>481.65172000000001</v>
          </cell>
          <cell r="AA533">
            <v>18332</v>
          </cell>
          <cell r="AB533">
            <v>9107545</v>
          </cell>
          <cell r="AC533">
            <v>13995.10556</v>
          </cell>
          <cell r="AD533">
            <v>339050</v>
          </cell>
          <cell r="AE533">
            <v>481.65172000000001</v>
          </cell>
          <cell r="AF533">
            <v>9107545</v>
          </cell>
          <cell r="AG533">
            <v>13995.10556</v>
          </cell>
        </row>
        <row r="534">
          <cell r="B534" t="str">
            <v>BE0024644065</v>
          </cell>
          <cell r="C534" t="str">
            <v>EMULATION</v>
          </cell>
          <cell r="D534" t="str">
            <v>Brussels</v>
          </cell>
          <cell r="E534" t="str">
            <v>Domestic</v>
          </cell>
          <cell r="F534" t="str">
            <v>BEL</v>
          </cell>
          <cell r="G534" t="str">
            <v>Fixing</v>
          </cell>
          <cell r="H534" t="str">
            <v>VF</v>
          </cell>
          <cell r="I534" t="str">
            <v>99999999</v>
          </cell>
          <cell r="J534" t="str">
            <v/>
          </cell>
          <cell r="K534" t="str">
            <v>EUR</v>
          </cell>
          <cell r="L534" t="str">
            <v>G</v>
          </cell>
          <cell r="M534" t="str">
            <v>041</v>
          </cell>
          <cell r="N534">
            <v>0</v>
          </cell>
          <cell r="O534" t="str">
            <v>Shares</v>
          </cell>
          <cell r="P534">
            <v>210268</v>
          </cell>
          <cell r="Q534">
            <v>2.5333999999999999E-3</v>
          </cell>
          <cell r="R534">
            <v>10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B535" t="str">
            <v>FR0004030708</v>
          </cell>
          <cell r="C535" t="str">
            <v>ENCRES DUBUIT</v>
          </cell>
          <cell r="D535" t="str">
            <v>Paris</v>
          </cell>
          <cell r="E535" t="str">
            <v>Domestic</v>
          </cell>
          <cell r="F535" t="str">
            <v>FRA</v>
          </cell>
          <cell r="G535" t="str">
            <v>Continuous</v>
          </cell>
          <cell r="H535" t="str">
            <v>E2</v>
          </cell>
          <cell r="I535" t="str">
            <v>55201000</v>
          </cell>
          <cell r="J535" t="str">
            <v/>
          </cell>
          <cell r="K535" t="str">
            <v>EUR</v>
          </cell>
          <cell r="L535" t="str">
            <v>E</v>
          </cell>
          <cell r="M535" t="str">
            <v>041</v>
          </cell>
          <cell r="N535">
            <v>0.4</v>
          </cell>
          <cell r="O535" t="str">
            <v>Shares</v>
          </cell>
          <cell r="P535">
            <v>61227</v>
          </cell>
          <cell r="Q535">
            <v>11.87298</v>
          </cell>
          <cell r="R535">
            <v>3141000</v>
          </cell>
          <cell r="S535">
            <v>3.74</v>
          </cell>
          <cell r="T535">
            <v>3.88</v>
          </cell>
          <cell r="U535">
            <v>3.5</v>
          </cell>
          <cell r="V535">
            <v>3.78</v>
          </cell>
          <cell r="W535">
            <v>0.53191489359999999</v>
          </cell>
          <cell r="X535">
            <v>183</v>
          </cell>
          <cell r="Y535">
            <v>22487</v>
          </cell>
          <cell r="Z535">
            <v>83.218180000000004</v>
          </cell>
          <cell r="AA535">
            <v>2584</v>
          </cell>
          <cell r="AB535">
            <v>320816</v>
          </cell>
          <cell r="AC535">
            <v>1282.8193000000001</v>
          </cell>
          <cell r="AD535">
            <v>22487</v>
          </cell>
          <cell r="AE535">
            <v>83.218180000000004</v>
          </cell>
          <cell r="AF535">
            <v>320816</v>
          </cell>
          <cell r="AG535">
            <v>1282.8193000000001</v>
          </cell>
        </row>
        <row r="536">
          <cell r="B536" t="str">
            <v>NO0010379779</v>
          </cell>
          <cell r="C536" t="str">
            <v>ENDÚR</v>
          </cell>
          <cell r="D536" t="str">
            <v>Oslo</v>
          </cell>
          <cell r="E536" t="str">
            <v>Domestic</v>
          </cell>
          <cell r="F536" t="str">
            <v>NOR</v>
          </cell>
          <cell r="G536" t="str">
            <v>Continuous</v>
          </cell>
          <cell r="H536" t="str">
            <v>OH</v>
          </cell>
          <cell r="I536" t="str">
            <v>50203000</v>
          </cell>
          <cell r="J536" t="str">
            <v/>
          </cell>
          <cell r="K536" t="str">
            <v>NOK</v>
          </cell>
          <cell r="L536" t="str">
            <v>J</v>
          </cell>
          <cell r="M536" t="str">
            <v>041</v>
          </cell>
          <cell r="N536">
            <v>0.01</v>
          </cell>
          <cell r="O536" t="str">
            <v>Shares</v>
          </cell>
          <cell r="P536">
            <v>148505</v>
          </cell>
          <cell r="Q536">
            <v>94.066726986000006</v>
          </cell>
          <cell r="R536">
            <v>1363737157</v>
          </cell>
          <cell r="S536">
            <v>0.70799999999999996</v>
          </cell>
          <cell r="T536">
            <v>0.71</v>
          </cell>
          <cell r="U536">
            <v>0.64100000000000001</v>
          </cell>
          <cell r="V536">
            <v>0.68899999999999995</v>
          </cell>
          <cell r="W536">
            <v>-0.43352601200000002</v>
          </cell>
          <cell r="X536">
            <v>2190</v>
          </cell>
          <cell r="Y536">
            <v>35895504</v>
          </cell>
          <cell r="Z536">
            <v>2397.4217100000001</v>
          </cell>
          <cell r="AA536">
            <v>63394</v>
          </cell>
          <cell r="AB536">
            <v>903238315</v>
          </cell>
          <cell r="AC536">
            <v>88559.01139</v>
          </cell>
          <cell r="AD536">
            <v>36895504</v>
          </cell>
          <cell r="AE536">
            <v>2461.5656600000002</v>
          </cell>
          <cell r="AF536">
            <v>1215665500</v>
          </cell>
          <cell r="AG536">
            <v>113188.73492</v>
          </cell>
        </row>
        <row r="537">
          <cell r="B537" t="str">
            <v>FR0013330792</v>
          </cell>
          <cell r="C537" t="str">
            <v>ENENSYS</v>
          </cell>
          <cell r="D537" t="str">
            <v>Paris</v>
          </cell>
          <cell r="E537" t="str">
            <v>Domestic</v>
          </cell>
          <cell r="F537" t="str">
            <v>FRA</v>
          </cell>
          <cell r="G537" t="str">
            <v>Continuous</v>
          </cell>
          <cell r="H537" t="str">
            <v>E2</v>
          </cell>
          <cell r="I537" t="str">
            <v>10101015</v>
          </cell>
          <cell r="J537" t="str">
            <v/>
          </cell>
          <cell r="K537" t="str">
            <v>EUR</v>
          </cell>
          <cell r="L537" t="str">
            <v>E</v>
          </cell>
          <cell r="M537" t="str">
            <v>041</v>
          </cell>
          <cell r="N537">
            <v>0.25</v>
          </cell>
          <cell r="O537" t="str">
            <v>Shares</v>
          </cell>
          <cell r="P537">
            <v>125923</v>
          </cell>
          <cell r="Q537">
            <v>9.8881260100000006</v>
          </cell>
          <cell r="R537">
            <v>6513917</v>
          </cell>
          <cell r="S537">
            <v>1.5</v>
          </cell>
          <cell r="T537">
            <v>1.84</v>
          </cell>
          <cell r="U537">
            <v>0.88600000000000001</v>
          </cell>
          <cell r="V537">
            <v>1.518</v>
          </cell>
          <cell r="W537">
            <v>0</v>
          </cell>
          <cell r="X537">
            <v>2984</v>
          </cell>
          <cell r="Y537">
            <v>1810535</v>
          </cell>
          <cell r="Z537">
            <v>2582.0853400000001</v>
          </cell>
          <cell r="AA537">
            <v>2984</v>
          </cell>
          <cell r="AB537">
            <v>1810535</v>
          </cell>
          <cell r="AC537">
            <v>2582.0853400000001</v>
          </cell>
          <cell r="AD537">
            <v>1810535</v>
          </cell>
          <cell r="AE537">
            <v>2582.0853400000001</v>
          </cell>
          <cell r="AF537">
            <v>1810535</v>
          </cell>
          <cell r="AG537">
            <v>2582.0853400000001</v>
          </cell>
        </row>
        <row r="538">
          <cell r="B538" t="str">
            <v>FR0013399359</v>
          </cell>
          <cell r="C538" t="str">
            <v>ENERGISME</v>
          </cell>
          <cell r="D538" t="str">
            <v>Paris</v>
          </cell>
          <cell r="E538" t="str">
            <v>Domestic</v>
          </cell>
          <cell r="F538" t="str">
            <v>FRA</v>
          </cell>
          <cell r="G538" t="str">
            <v>Continuous</v>
          </cell>
          <cell r="H538" t="str">
            <v>E2</v>
          </cell>
          <cell r="I538" t="str">
            <v>10101015</v>
          </cell>
          <cell r="J538" t="str">
            <v/>
          </cell>
          <cell r="K538" t="str">
            <v>EUR</v>
          </cell>
          <cell r="L538" t="str">
            <v>E</v>
          </cell>
          <cell r="M538" t="str">
            <v>041</v>
          </cell>
          <cell r="N538">
            <v>0.1</v>
          </cell>
          <cell r="O538" t="str">
            <v>Shares</v>
          </cell>
          <cell r="P538">
            <v>249153</v>
          </cell>
          <cell r="Q538">
            <v>21.0084816</v>
          </cell>
          <cell r="R538">
            <v>7244304</v>
          </cell>
          <cell r="S538">
            <v>2.98</v>
          </cell>
          <cell r="T538">
            <v>3.14</v>
          </cell>
          <cell r="U538">
            <v>2.66</v>
          </cell>
          <cell r="V538">
            <v>2.9</v>
          </cell>
          <cell r="W538">
            <v>-2.6845637579999999</v>
          </cell>
          <cell r="X538">
            <v>2376</v>
          </cell>
          <cell r="Y538">
            <v>473720</v>
          </cell>
          <cell r="Z538">
            <v>1369.0363600000001</v>
          </cell>
          <cell r="AA538">
            <v>56732</v>
          </cell>
          <cell r="AB538">
            <v>12913354</v>
          </cell>
          <cell r="AC538">
            <v>47092.308270000001</v>
          </cell>
          <cell r="AD538">
            <v>473720</v>
          </cell>
          <cell r="AE538">
            <v>1369.0363600000001</v>
          </cell>
          <cell r="AF538">
            <v>13023024</v>
          </cell>
          <cell r="AG538">
            <v>47499.033770000002</v>
          </cell>
        </row>
        <row r="539">
          <cell r="B539" t="str">
            <v>FR0011915339</v>
          </cell>
          <cell r="C539" t="str">
            <v>ENERTIME</v>
          </cell>
          <cell r="D539" t="str">
            <v>Paris</v>
          </cell>
          <cell r="E539" t="str">
            <v>Domestic</v>
          </cell>
          <cell r="F539" t="str">
            <v>FRA</v>
          </cell>
          <cell r="G539" t="str">
            <v>Continuous</v>
          </cell>
          <cell r="H539" t="str">
            <v>E2</v>
          </cell>
          <cell r="I539" t="str">
            <v>60102020</v>
          </cell>
          <cell r="J539" t="str">
            <v/>
          </cell>
          <cell r="K539" t="str">
            <v>EUR</v>
          </cell>
          <cell r="L539" t="str">
            <v>E</v>
          </cell>
          <cell r="M539" t="str">
            <v>041</v>
          </cell>
          <cell r="N539">
            <v>0.1</v>
          </cell>
          <cell r="O539" t="str">
            <v>Shares</v>
          </cell>
          <cell r="P539">
            <v>206682</v>
          </cell>
          <cell r="Q539">
            <v>19.85172876</v>
          </cell>
          <cell r="R539">
            <v>8323576</v>
          </cell>
          <cell r="S539">
            <v>2.415</v>
          </cell>
          <cell r="T539">
            <v>2.5150000000000001</v>
          </cell>
          <cell r="U539">
            <v>2.16</v>
          </cell>
          <cell r="V539">
            <v>2.3849999999999998</v>
          </cell>
          <cell r="W539">
            <v>-0.20920502099999999</v>
          </cell>
          <cell r="X539">
            <v>2267</v>
          </cell>
          <cell r="Y539">
            <v>925609</v>
          </cell>
          <cell r="Z539">
            <v>2145.06673</v>
          </cell>
          <cell r="AA539">
            <v>69998</v>
          </cell>
          <cell r="AB539">
            <v>27132483</v>
          </cell>
          <cell r="AC539">
            <v>73989.763149999999</v>
          </cell>
          <cell r="AD539">
            <v>925609</v>
          </cell>
          <cell r="AE539">
            <v>2145.06673</v>
          </cell>
          <cell r="AF539">
            <v>27132483</v>
          </cell>
          <cell r="AG539">
            <v>73989.763149999999</v>
          </cell>
        </row>
        <row r="540">
          <cell r="B540" t="str">
            <v>IE00BG0HDR01</v>
          </cell>
          <cell r="C540" t="str">
            <v>ENGAGE XR HOLDINGS</v>
          </cell>
          <cell r="D540" t="str">
            <v>Dublin</v>
          </cell>
          <cell r="E540" t="str">
            <v>Domestic</v>
          </cell>
          <cell r="F540" t="str">
            <v>IRL</v>
          </cell>
          <cell r="G540" t="str">
            <v>Continuous</v>
          </cell>
          <cell r="H540" t="str">
            <v>9D</v>
          </cell>
          <cell r="I540" t="str">
            <v>10101015</v>
          </cell>
          <cell r="J540" t="str">
            <v/>
          </cell>
          <cell r="K540" t="str">
            <v>EUR</v>
          </cell>
          <cell r="L540" t="str">
            <v>E</v>
          </cell>
          <cell r="M540" t="str">
            <v>041</v>
          </cell>
          <cell r="N540">
            <v>1E-3</v>
          </cell>
          <cell r="O540" t="str">
            <v>Shares</v>
          </cell>
          <cell r="P540">
            <v>236530</v>
          </cell>
          <cell r="Q540">
            <v>52.281206279999999</v>
          </cell>
          <cell r="R540">
            <v>290451146</v>
          </cell>
          <cell r="S540">
            <v>0.215</v>
          </cell>
          <cell r="T540">
            <v>0.216</v>
          </cell>
          <cell r="U540">
            <v>0.18</v>
          </cell>
          <cell r="V540">
            <v>0.18</v>
          </cell>
          <cell r="W540">
            <v>-13.87559809</v>
          </cell>
          <cell r="X540">
            <v>6</v>
          </cell>
          <cell r="Y540">
            <v>27088</v>
          </cell>
          <cell r="Z540">
            <v>5.4592000000000001</v>
          </cell>
          <cell r="AA540">
            <v>469</v>
          </cell>
          <cell r="AB540">
            <v>2995479</v>
          </cell>
          <cell r="AC540">
            <v>483.17901999999998</v>
          </cell>
          <cell r="AD540">
            <v>122326</v>
          </cell>
          <cell r="AE540">
            <v>23.55442</v>
          </cell>
          <cell r="AF540">
            <v>9550772</v>
          </cell>
          <cell r="AG540">
            <v>1436.00711</v>
          </cell>
        </row>
        <row r="541">
          <cell r="B541" t="str">
            <v>FR0010208488</v>
          </cell>
          <cell r="C541" t="str">
            <v>ENGIE</v>
          </cell>
          <cell r="D541" t="str">
            <v>Paris</v>
          </cell>
          <cell r="E541" t="str">
            <v>Domestic</v>
          </cell>
          <cell r="F541" t="str">
            <v>FRA</v>
          </cell>
          <cell r="G541" t="str">
            <v>Continuous</v>
          </cell>
          <cell r="H541" t="str">
            <v>F1</v>
          </cell>
          <cell r="I541" t="str">
            <v>65102000</v>
          </cell>
          <cell r="J541" t="str">
            <v>N100</v>
          </cell>
          <cell r="K541" t="str">
            <v>EUR</v>
          </cell>
          <cell r="L541" t="str">
            <v>H</v>
          </cell>
          <cell r="M541" t="str">
            <v>041</v>
          </cell>
          <cell r="N541">
            <v>1</v>
          </cell>
          <cell r="O541" t="str">
            <v>Shares</v>
          </cell>
          <cell r="P541">
            <v>2862</v>
          </cell>
          <cell r="Q541">
            <v>31692.799133</v>
          </cell>
          <cell r="R541">
            <v>2435285011</v>
          </cell>
          <cell r="S541">
            <v>12.81</v>
          </cell>
          <cell r="T541">
            <v>13.34</v>
          </cell>
          <cell r="U541">
            <v>12.518000000000001</v>
          </cell>
          <cell r="V541">
            <v>13.013999999999999</v>
          </cell>
          <cell r="W541">
            <v>1.5925058548</v>
          </cell>
          <cell r="X541">
            <v>171208</v>
          </cell>
          <cell r="Y541">
            <v>110114522</v>
          </cell>
          <cell r="Z541">
            <v>1428873.9349</v>
          </cell>
          <cell r="AA541">
            <v>2372859</v>
          </cell>
          <cell r="AB541">
            <v>1420353644</v>
          </cell>
          <cell r="AC541">
            <v>17457173.528999999</v>
          </cell>
          <cell r="AD541">
            <v>113224737</v>
          </cell>
          <cell r="AE541">
            <v>1467628.2712000001</v>
          </cell>
          <cell r="AF541">
            <v>1441565460</v>
          </cell>
          <cell r="AG541">
            <v>17714902.671999998</v>
          </cell>
        </row>
        <row r="542">
          <cell r="B542" t="str">
            <v>IT0003132476</v>
          </cell>
          <cell r="C542" t="str">
            <v>ENI</v>
          </cell>
          <cell r="D542" t="str">
            <v>Brussels</v>
          </cell>
          <cell r="E542" t="str">
            <v>Foreign</v>
          </cell>
          <cell r="F542" t="str">
            <v>ITA</v>
          </cell>
          <cell r="G542" t="str">
            <v>Continuous</v>
          </cell>
          <cell r="H542" t="str">
            <v>A4</v>
          </cell>
          <cell r="I542" t="str">
            <v>60101000</v>
          </cell>
          <cell r="J542" t="str">
            <v/>
          </cell>
          <cell r="K542" t="str">
            <v>EUR</v>
          </cell>
          <cell r="L542" t="str">
            <v>D</v>
          </cell>
          <cell r="M542" t="str">
            <v>041</v>
          </cell>
          <cell r="N542">
            <v>1</v>
          </cell>
          <cell r="O542" t="str">
            <v>Shares</v>
          </cell>
          <cell r="P542">
            <v>62187</v>
          </cell>
          <cell r="Q542">
            <v>0</v>
          </cell>
          <cell r="R542">
            <v>0</v>
          </cell>
          <cell r="S542">
            <v>11.75</v>
          </cell>
          <cell r="T542">
            <v>12.72</v>
          </cell>
          <cell r="U542">
            <v>11.56</v>
          </cell>
          <cell r="V542">
            <v>12.46</v>
          </cell>
          <cell r="W542">
            <v>11.031901621999999</v>
          </cell>
          <cell r="X542">
            <v>156</v>
          </cell>
          <cell r="Y542">
            <v>29694</v>
          </cell>
          <cell r="Z542">
            <v>361.98455000000001</v>
          </cell>
          <cell r="AA542">
            <v>2401</v>
          </cell>
          <cell r="AB542">
            <v>454730</v>
          </cell>
          <cell r="AC542">
            <v>4865.3117000000002</v>
          </cell>
          <cell r="AD542">
            <v>29694</v>
          </cell>
          <cell r="AE542">
            <v>361.98455000000001</v>
          </cell>
          <cell r="AF542">
            <v>454730</v>
          </cell>
          <cell r="AG542">
            <v>4865.3117000000002</v>
          </cell>
        </row>
        <row r="543">
          <cell r="B543" t="str">
            <v>FR0014004974</v>
          </cell>
          <cell r="C543" t="str">
            <v>ENOGIA</v>
          </cell>
          <cell r="D543" t="str">
            <v>Paris</v>
          </cell>
          <cell r="E543" t="str">
            <v>Domestic</v>
          </cell>
          <cell r="F543" t="str">
            <v>FRA</v>
          </cell>
          <cell r="G543" t="str">
            <v>Continuous</v>
          </cell>
          <cell r="H543" t="str">
            <v>E2</v>
          </cell>
          <cell r="I543" t="str">
            <v>60102020</v>
          </cell>
          <cell r="J543" t="str">
            <v/>
          </cell>
          <cell r="K543" t="str">
            <v>EUR</v>
          </cell>
          <cell r="L543" t="str">
            <v>E</v>
          </cell>
          <cell r="M543" t="str">
            <v>041</v>
          </cell>
          <cell r="N543">
            <v>0.1</v>
          </cell>
          <cell r="O543" t="str">
            <v>Shares</v>
          </cell>
          <cell r="P543">
            <v>255620</v>
          </cell>
          <cell r="Q543">
            <v>41.916882000000001</v>
          </cell>
          <cell r="R543">
            <v>3992084</v>
          </cell>
          <cell r="S543">
            <v>9.66</v>
          </cell>
          <cell r="T543">
            <v>10.75</v>
          </cell>
          <cell r="U543">
            <v>9.3800000000000008</v>
          </cell>
          <cell r="V543">
            <v>10.5</v>
          </cell>
          <cell r="W543">
            <v>8.6956521738999992</v>
          </cell>
          <cell r="X543">
            <v>411</v>
          </cell>
          <cell r="Y543">
            <v>24201</v>
          </cell>
          <cell r="Z543">
            <v>239.83291</v>
          </cell>
          <cell r="AA543">
            <v>3490</v>
          </cell>
          <cell r="AB543">
            <v>221246</v>
          </cell>
          <cell r="AC543">
            <v>2331.3919500000002</v>
          </cell>
          <cell r="AD543">
            <v>24201</v>
          </cell>
          <cell r="AE543">
            <v>239.83291</v>
          </cell>
          <cell r="AF543">
            <v>241546</v>
          </cell>
          <cell r="AG543">
            <v>2537.5319500000001</v>
          </cell>
        </row>
        <row r="544">
          <cell r="B544" t="str">
            <v>NO0010299068</v>
          </cell>
          <cell r="C544" t="str">
            <v>ENSURGE MICROPOWER</v>
          </cell>
          <cell r="D544" t="str">
            <v>Oslo</v>
          </cell>
          <cell r="E544" t="str">
            <v>Domestic</v>
          </cell>
          <cell r="F544" t="str">
            <v>NOR</v>
          </cell>
          <cell r="G544" t="str">
            <v>Continuous</v>
          </cell>
          <cell r="H544" t="str">
            <v>OH</v>
          </cell>
          <cell r="I544" t="str">
            <v>50202040</v>
          </cell>
          <cell r="J544" t="str">
            <v/>
          </cell>
          <cell r="K544" t="str">
            <v>NOK</v>
          </cell>
          <cell r="L544" t="str">
            <v>J</v>
          </cell>
          <cell r="M544" t="str">
            <v>041</v>
          </cell>
          <cell r="N544">
            <v>0.11</v>
          </cell>
          <cell r="O544" t="str">
            <v>Shares</v>
          </cell>
          <cell r="P544">
            <v>125709</v>
          </cell>
          <cell r="Q544">
            <v>125.01445597</v>
          </cell>
          <cell r="R544">
            <v>1746497852</v>
          </cell>
          <cell r="S544">
            <v>0.69</v>
          </cell>
          <cell r="T544">
            <v>0.74</v>
          </cell>
          <cell r="U544">
            <v>0.67500000000000004</v>
          </cell>
          <cell r="V544">
            <v>0.71499999999999997</v>
          </cell>
          <cell r="W544">
            <v>4.3795620438</v>
          </cell>
          <cell r="X544">
            <v>4964</v>
          </cell>
          <cell r="Y544">
            <v>46427875</v>
          </cell>
          <cell r="Z544">
            <v>3228.9108000000001</v>
          </cell>
          <cell r="AA544">
            <v>195932</v>
          </cell>
          <cell r="AB544">
            <v>2589520055</v>
          </cell>
          <cell r="AC544">
            <v>197663.95168</v>
          </cell>
          <cell r="AD544">
            <v>47588964</v>
          </cell>
          <cell r="AE544">
            <v>3306.3828100000001</v>
          </cell>
          <cell r="AF544">
            <v>2668809806</v>
          </cell>
          <cell r="AG544">
            <v>203047.46872999999</v>
          </cell>
        </row>
        <row r="545">
          <cell r="B545" t="str">
            <v>FR0014004362</v>
          </cell>
          <cell r="C545" t="str">
            <v>ENTECH</v>
          </cell>
          <cell r="D545" t="str">
            <v>Paris</v>
          </cell>
          <cell r="E545" t="str">
            <v>Domestic</v>
          </cell>
          <cell r="F545" t="str">
            <v>FRA</v>
          </cell>
          <cell r="G545" t="str">
            <v>Continuous</v>
          </cell>
          <cell r="H545" t="str">
            <v>E2</v>
          </cell>
          <cell r="I545" t="str">
            <v>60102020</v>
          </cell>
          <cell r="J545" t="str">
            <v/>
          </cell>
          <cell r="K545" t="str">
            <v>EUR</v>
          </cell>
          <cell r="L545" t="str">
            <v>E</v>
          </cell>
          <cell r="M545" t="str">
            <v>041</v>
          </cell>
          <cell r="N545">
            <v>0.2</v>
          </cell>
          <cell r="O545" t="str">
            <v>Shares</v>
          </cell>
          <cell r="P545">
            <v>255015</v>
          </cell>
          <cell r="Q545">
            <v>98.427616</v>
          </cell>
          <cell r="R545">
            <v>14061088</v>
          </cell>
          <cell r="S545">
            <v>6.68</v>
          </cell>
          <cell r="T545">
            <v>7.18</v>
          </cell>
          <cell r="U545">
            <v>6.42</v>
          </cell>
          <cell r="V545">
            <v>7</v>
          </cell>
          <cell r="W545">
            <v>5.4216867469999999</v>
          </cell>
          <cell r="X545">
            <v>1688</v>
          </cell>
          <cell r="Y545">
            <v>184373</v>
          </cell>
          <cell r="Z545">
            <v>1282.35212</v>
          </cell>
          <cell r="AA545">
            <v>8603</v>
          </cell>
          <cell r="AB545">
            <v>1232221</v>
          </cell>
          <cell r="AC545">
            <v>8560.7747199999994</v>
          </cell>
          <cell r="AD545">
            <v>206202</v>
          </cell>
          <cell r="AE545">
            <v>1434.9427700000001</v>
          </cell>
          <cell r="AF545">
            <v>1254050</v>
          </cell>
          <cell r="AG545">
            <v>8713.3653699999995</v>
          </cell>
        </row>
        <row r="546">
          <cell r="B546" t="str">
            <v>NL0015000F82</v>
          </cell>
          <cell r="C546" t="str">
            <v>ENTP ORD SHARES</v>
          </cell>
          <cell r="D546" t="str">
            <v>Amsterdam</v>
          </cell>
          <cell r="E546" t="str">
            <v>Domestic</v>
          </cell>
          <cell r="F546" t="str">
            <v>NLD</v>
          </cell>
          <cell r="G546" t="str">
            <v>Continuous</v>
          </cell>
          <cell r="H546" t="str">
            <v>J1</v>
          </cell>
          <cell r="I546" t="str">
            <v>30205000</v>
          </cell>
          <cell r="J546" t="str">
            <v/>
          </cell>
          <cell r="K546" t="str">
            <v>EUR</v>
          </cell>
          <cell r="L546" t="str">
            <v>I</v>
          </cell>
          <cell r="M546" t="str">
            <v>041</v>
          </cell>
          <cell r="N546">
            <v>0.01</v>
          </cell>
          <cell r="O546" t="str">
            <v>Shares</v>
          </cell>
          <cell r="P546">
            <v>255290</v>
          </cell>
          <cell r="Q546">
            <v>218.50937500000001</v>
          </cell>
          <cell r="R546">
            <v>21875000</v>
          </cell>
          <cell r="S546">
            <v>9.75</v>
          </cell>
          <cell r="T546">
            <v>9.9890000000000008</v>
          </cell>
          <cell r="U546">
            <v>9.6010000000000009</v>
          </cell>
          <cell r="V546">
            <v>9.9890000000000008</v>
          </cell>
          <cell r="W546">
            <v>-1.001001E-2</v>
          </cell>
          <cell r="X546">
            <v>4</v>
          </cell>
          <cell r="Y546">
            <v>700</v>
          </cell>
          <cell r="Z546">
            <v>6.8295000000000003</v>
          </cell>
          <cell r="AA546">
            <v>22</v>
          </cell>
          <cell r="AB546">
            <v>33108</v>
          </cell>
          <cell r="AC546">
            <v>321.69862000000001</v>
          </cell>
          <cell r="AD546">
            <v>700</v>
          </cell>
          <cell r="AE546">
            <v>6.8295000000000003</v>
          </cell>
          <cell r="AF546">
            <v>33108</v>
          </cell>
          <cell r="AG546">
            <v>321.69862000000001</v>
          </cell>
        </row>
        <row r="547">
          <cell r="B547" t="str">
            <v>NL0015000F90</v>
          </cell>
          <cell r="C547" t="str">
            <v>ENTP TREAS SHARES</v>
          </cell>
          <cell r="D547" t="str">
            <v>Amsterdam</v>
          </cell>
          <cell r="E547" t="str">
            <v>Domestic</v>
          </cell>
          <cell r="F547" t="str">
            <v>NLD</v>
          </cell>
          <cell r="G547" t="str">
            <v>Continuous</v>
          </cell>
          <cell r="H547" t="str">
            <v>J1</v>
          </cell>
          <cell r="I547" t="str">
            <v>30205000</v>
          </cell>
          <cell r="J547" t="str">
            <v/>
          </cell>
          <cell r="K547" t="str">
            <v>EUR</v>
          </cell>
          <cell r="L547" t="str">
            <v>I</v>
          </cell>
          <cell r="M547" t="str">
            <v>041</v>
          </cell>
          <cell r="N547">
            <v>0.01</v>
          </cell>
          <cell r="O547" t="str">
            <v>Shares</v>
          </cell>
          <cell r="P547">
            <v>255290</v>
          </cell>
          <cell r="Q547">
            <v>0</v>
          </cell>
          <cell r="R547">
            <v>70000000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B548" t="str">
            <v>NO0010716418</v>
          </cell>
          <cell r="C548" t="str">
            <v>ENTRA</v>
          </cell>
          <cell r="D548" t="str">
            <v>Oslo</v>
          </cell>
          <cell r="E548" t="str">
            <v>Domestic</v>
          </cell>
          <cell r="F548" t="str">
            <v>NOR</v>
          </cell>
          <cell r="G548" t="str">
            <v>Continuous</v>
          </cell>
          <cell r="H548" t="str">
            <v>OC</v>
          </cell>
          <cell r="I548" t="str">
            <v>35101010</v>
          </cell>
          <cell r="J548" t="str">
            <v>N150</v>
          </cell>
          <cell r="K548" t="str">
            <v>NOK</v>
          </cell>
          <cell r="L548" t="str">
            <v>H</v>
          </cell>
          <cell r="M548" t="str">
            <v>041</v>
          </cell>
          <cell r="N548">
            <v>1</v>
          </cell>
          <cell r="O548" t="str">
            <v>Shares</v>
          </cell>
          <cell r="P548">
            <v>210584</v>
          </cell>
          <cell r="Q548">
            <v>3615.7237307</v>
          </cell>
          <cell r="R548">
            <v>182132055</v>
          </cell>
          <cell r="S548">
            <v>202.4</v>
          </cell>
          <cell r="T548">
            <v>205.4</v>
          </cell>
          <cell r="U548">
            <v>190.8</v>
          </cell>
          <cell r="V548">
            <v>198.3</v>
          </cell>
          <cell r="W548">
            <v>-2.4114173229999998</v>
          </cell>
          <cell r="X548">
            <v>19593</v>
          </cell>
          <cell r="Y548">
            <v>8403354</v>
          </cell>
          <cell r="Z548">
            <v>162789.99470000001</v>
          </cell>
          <cell r="AA548">
            <v>209938</v>
          </cell>
          <cell r="AB548">
            <v>75698098</v>
          </cell>
          <cell r="AC548">
            <v>1446364.5308999999</v>
          </cell>
          <cell r="AD548">
            <v>10534523</v>
          </cell>
          <cell r="AE548">
            <v>204685.33963</v>
          </cell>
          <cell r="AF548">
            <v>162979389</v>
          </cell>
          <cell r="AG548">
            <v>3089556.5022999998</v>
          </cell>
        </row>
        <row r="549">
          <cell r="B549" t="str">
            <v>FR0010424697</v>
          </cell>
          <cell r="C549" t="str">
            <v>ENTREPARTICULIERS</v>
          </cell>
          <cell r="D549" t="str">
            <v>Paris</v>
          </cell>
          <cell r="E549" t="str">
            <v>Domestic</v>
          </cell>
          <cell r="F549" t="str">
            <v>FRA</v>
          </cell>
          <cell r="G549" t="str">
            <v>Continuous</v>
          </cell>
          <cell r="H549" t="str">
            <v>E2</v>
          </cell>
          <cell r="I549" t="str">
            <v>10101020</v>
          </cell>
          <cell r="J549" t="str">
            <v/>
          </cell>
          <cell r="K549" t="str">
            <v>EUR</v>
          </cell>
          <cell r="L549" t="str">
            <v>E</v>
          </cell>
          <cell r="M549" t="str">
            <v>041</v>
          </cell>
          <cell r="N549">
            <v>0.1</v>
          </cell>
          <cell r="O549" t="str">
            <v>Shares</v>
          </cell>
          <cell r="P549">
            <v>135596</v>
          </cell>
          <cell r="Q549">
            <v>14.728272</v>
          </cell>
          <cell r="R549">
            <v>3540450</v>
          </cell>
          <cell r="S549">
            <v>5.0999999999999996</v>
          </cell>
          <cell r="T549">
            <v>5.25</v>
          </cell>
          <cell r="U549">
            <v>4</v>
          </cell>
          <cell r="V549">
            <v>4.16</v>
          </cell>
          <cell r="W549">
            <v>-18.431372549999999</v>
          </cell>
          <cell r="X549">
            <v>1020</v>
          </cell>
          <cell r="Y549">
            <v>118370</v>
          </cell>
          <cell r="Z549">
            <v>540.18218000000002</v>
          </cell>
          <cell r="AA549">
            <v>133030</v>
          </cell>
          <cell r="AB549">
            <v>14756803</v>
          </cell>
          <cell r="AC549">
            <v>184232.81523000001</v>
          </cell>
          <cell r="AD549">
            <v>118370</v>
          </cell>
          <cell r="AE549">
            <v>540.18218000000002</v>
          </cell>
          <cell r="AF549">
            <v>14756803</v>
          </cell>
          <cell r="AG549">
            <v>184232.81523000001</v>
          </cell>
        </row>
        <row r="550">
          <cell r="B550" t="str">
            <v>FR0000045122</v>
          </cell>
          <cell r="C550" t="str">
            <v>ENTREPRENDRE</v>
          </cell>
          <cell r="D550" t="str">
            <v>Paris</v>
          </cell>
          <cell r="E550" t="str">
            <v>Domestic</v>
          </cell>
          <cell r="F550" t="str">
            <v>FRA</v>
          </cell>
          <cell r="G550" t="str">
            <v>Fixing</v>
          </cell>
          <cell r="H550" t="str">
            <v>EA</v>
          </cell>
          <cell r="I550" t="str">
            <v>40301030</v>
          </cell>
          <cell r="J550" t="str">
            <v/>
          </cell>
          <cell r="K550" t="str">
            <v>EUR</v>
          </cell>
          <cell r="L550" t="str">
            <v>E</v>
          </cell>
          <cell r="M550" t="str">
            <v>041</v>
          </cell>
          <cell r="N550">
            <v>0.42</v>
          </cell>
          <cell r="O550" t="str">
            <v>Shares</v>
          </cell>
          <cell r="P550">
            <v>95923</v>
          </cell>
          <cell r="Q550">
            <v>4.7877413999999998</v>
          </cell>
          <cell r="R550">
            <v>613813</v>
          </cell>
          <cell r="S550">
            <v>5.65</v>
          </cell>
          <cell r="T550">
            <v>8.1999999999999993</v>
          </cell>
          <cell r="U550">
            <v>5.65</v>
          </cell>
          <cell r="V550">
            <v>7.8</v>
          </cell>
          <cell r="W550">
            <v>15.555555556</v>
          </cell>
          <cell r="X550">
            <v>30</v>
          </cell>
          <cell r="Y550">
            <v>851</v>
          </cell>
          <cell r="Z550">
            <v>5.7329999999999997</v>
          </cell>
          <cell r="AA550">
            <v>585</v>
          </cell>
          <cell r="AB550">
            <v>25006</v>
          </cell>
          <cell r="AC550">
            <v>190.67089999999999</v>
          </cell>
          <cell r="AD550">
            <v>851</v>
          </cell>
          <cell r="AE550">
            <v>5.7329999999999997</v>
          </cell>
          <cell r="AF550">
            <v>25006</v>
          </cell>
          <cell r="AG550">
            <v>190.67089999999999</v>
          </cell>
        </row>
        <row r="551">
          <cell r="B551" t="str">
            <v>FR0010278762</v>
          </cell>
          <cell r="C551" t="str">
            <v>ENVEA</v>
          </cell>
          <cell r="D551" t="str">
            <v>Paris</v>
          </cell>
          <cell r="E551" t="str">
            <v>Domestic</v>
          </cell>
          <cell r="F551" t="str">
            <v>FRA</v>
          </cell>
          <cell r="G551" t="str">
            <v>Continuous</v>
          </cell>
          <cell r="H551" t="str">
            <v>E2</v>
          </cell>
          <cell r="I551" t="str">
            <v>50202030</v>
          </cell>
          <cell r="J551" t="str">
            <v/>
          </cell>
          <cell r="K551" t="str">
            <v>EUR</v>
          </cell>
          <cell r="L551" t="str">
            <v>E</v>
          </cell>
          <cell r="M551" t="str">
            <v>041</v>
          </cell>
          <cell r="N551">
            <v>6</v>
          </cell>
          <cell r="O551" t="str">
            <v>Shares</v>
          </cell>
          <cell r="P551">
            <v>125107</v>
          </cell>
          <cell r="Q551">
            <v>295.14432499999998</v>
          </cell>
          <cell r="R551">
            <v>1686539</v>
          </cell>
          <cell r="S551">
            <v>131</v>
          </cell>
          <cell r="T551">
            <v>175.5</v>
          </cell>
          <cell r="U551">
            <v>131</v>
          </cell>
          <cell r="V551">
            <v>175</v>
          </cell>
          <cell r="W551">
            <v>29.151291513</v>
          </cell>
          <cell r="X551">
            <v>199</v>
          </cell>
          <cell r="Y551">
            <v>6717</v>
          </cell>
          <cell r="Z551">
            <v>1101.5619999999999</v>
          </cell>
          <cell r="AA551">
            <v>2595</v>
          </cell>
          <cell r="AB551">
            <v>50610</v>
          </cell>
          <cell r="AC551">
            <v>6187.6644999999999</v>
          </cell>
          <cell r="AD551">
            <v>6717</v>
          </cell>
          <cell r="AE551">
            <v>1101.5619999999999</v>
          </cell>
          <cell r="AF551">
            <v>88010</v>
          </cell>
          <cell r="AG551">
            <v>10301.664500000001</v>
          </cell>
        </row>
        <row r="552">
          <cell r="B552" t="str">
            <v>NL0015000GX8</v>
          </cell>
          <cell r="C552" t="str">
            <v>ENVIPCO</v>
          </cell>
          <cell r="D552" t="str">
            <v>Amsterdam</v>
          </cell>
          <cell r="E552" t="str">
            <v>Domestic</v>
          </cell>
          <cell r="F552" t="str">
            <v>NLD</v>
          </cell>
          <cell r="G552" t="str">
            <v>Continuous</v>
          </cell>
          <cell r="H552" t="str">
            <v>J1</v>
          </cell>
          <cell r="I552" t="str">
            <v>50202030</v>
          </cell>
          <cell r="J552" t="str">
            <v/>
          </cell>
          <cell r="K552" t="str">
            <v>EUR</v>
          </cell>
          <cell r="L552" t="str">
            <v>J</v>
          </cell>
          <cell r="M552" t="str">
            <v>041</v>
          </cell>
          <cell r="N552">
            <v>0.05</v>
          </cell>
          <cell r="O552" t="str">
            <v>Shares</v>
          </cell>
          <cell r="P552">
            <v>74639</v>
          </cell>
          <cell r="Q552">
            <v>144.14050639999999</v>
          </cell>
          <cell r="R552">
            <v>46051280</v>
          </cell>
          <cell r="S552">
            <v>3.09</v>
          </cell>
          <cell r="T552">
            <v>3.2</v>
          </cell>
          <cell r="U552">
            <v>2.86</v>
          </cell>
          <cell r="V552">
            <v>3.13</v>
          </cell>
          <cell r="W552">
            <v>1.6398766033000001</v>
          </cell>
          <cell r="X552">
            <v>253</v>
          </cell>
          <cell r="Y552">
            <v>107763</v>
          </cell>
          <cell r="Z552">
            <v>329.29361</v>
          </cell>
          <cell r="AA552">
            <v>4136</v>
          </cell>
          <cell r="AB552">
            <v>1666176</v>
          </cell>
          <cell r="AC552">
            <v>6665.8590100000001</v>
          </cell>
          <cell r="AD552">
            <v>107763</v>
          </cell>
          <cell r="AE552">
            <v>329.29361</v>
          </cell>
          <cell r="AF552">
            <v>1666176</v>
          </cell>
          <cell r="AG552">
            <v>6665.8590100000001</v>
          </cell>
        </row>
        <row r="553">
          <cell r="B553" t="str">
            <v>NL0015000GX8</v>
          </cell>
          <cell r="C553" t="str">
            <v>ENVIPCO HOLDING</v>
          </cell>
          <cell r="D553" t="str">
            <v>Oslo</v>
          </cell>
          <cell r="E553" t="str">
            <v>Domestic</v>
          </cell>
          <cell r="F553" t="str">
            <v>NLD</v>
          </cell>
          <cell r="G553" t="str">
            <v>Fixing</v>
          </cell>
          <cell r="H553" t="str">
            <v>O9</v>
          </cell>
          <cell r="I553" t="str">
            <v>50202030</v>
          </cell>
          <cell r="J553" t="str">
            <v/>
          </cell>
          <cell r="K553" t="str">
            <v>NOK</v>
          </cell>
          <cell r="L553" t="str">
            <v>E</v>
          </cell>
          <cell r="M553" t="str">
            <v>041</v>
          </cell>
          <cell r="N553">
            <v>0.05</v>
          </cell>
          <cell r="O553" t="str">
            <v>Shares</v>
          </cell>
          <cell r="P553">
            <v>74639</v>
          </cell>
          <cell r="Q553">
            <v>145.66197806</v>
          </cell>
          <cell r="R553">
            <v>46051280</v>
          </cell>
          <cell r="S553">
            <v>31.995000000000001</v>
          </cell>
          <cell r="T553">
            <v>34</v>
          </cell>
          <cell r="U553">
            <v>29</v>
          </cell>
          <cell r="V553">
            <v>31.594999999999999</v>
          </cell>
          <cell r="W553">
            <v>1.9193548386999999</v>
          </cell>
          <cell r="X553">
            <v>125</v>
          </cell>
          <cell r="Y553">
            <v>101913</v>
          </cell>
          <cell r="Z553">
            <v>310.06207000000001</v>
          </cell>
          <cell r="AA553">
            <v>1501</v>
          </cell>
          <cell r="AB553">
            <v>666997</v>
          </cell>
          <cell r="AC553">
            <v>3883.3125399999999</v>
          </cell>
          <cell r="AD553">
            <v>101913</v>
          </cell>
          <cell r="AE553">
            <v>310.06207000000001</v>
          </cell>
          <cell r="AF553">
            <v>1803609</v>
          </cell>
          <cell r="AG553">
            <v>9426.9309799999992</v>
          </cell>
        </row>
        <row r="554">
          <cell r="B554" t="str">
            <v>FR0010465534</v>
          </cell>
          <cell r="C554" t="str">
            <v>EO2</v>
          </cell>
          <cell r="D554" t="str">
            <v>Paris</v>
          </cell>
          <cell r="E554" t="str">
            <v>Domestic</v>
          </cell>
          <cell r="F554" t="str">
            <v>FRA</v>
          </cell>
          <cell r="G554" t="str">
            <v>Continuous</v>
          </cell>
          <cell r="H554" t="str">
            <v>EI</v>
          </cell>
          <cell r="I554" t="str">
            <v>60102010</v>
          </cell>
          <cell r="J554" t="str">
            <v/>
          </cell>
          <cell r="K554" t="str">
            <v>EUR</v>
          </cell>
          <cell r="L554" t="str">
            <v>E</v>
          </cell>
          <cell r="M554" t="str">
            <v>041</v>
          </cell>
          <cell r="N554">
            <v>1</v>
          </cell>
          <cell r="O554" t="str">
            <v>Shares</v>
          </cell>
          <cell r="P554">
            <v>139227</v>
          </cell>
          <cell r="Q554">
            <v>12.90911754</v>
          </cell>
          <cell r="R554">
            <v>2551209</v>
          </cell>
          <cell r="S554">
            <v>5.14</v>
          </cell>
          <cell r="T554">
            <v>5.16</v>
          </cell>
          <cell r="U554">
            <v>4.8499999999999996</v>
          </cell>
          <cell r="V554">
            <v>5.0599999999999996</v>
          </cell>
          <cell r="W554">
            <v>-0.78431372499999996</v>
          </cell>
          <cell r="X554">
            <v>307</v>
          </cell>
          <cell r="Y554">
            <v>46640</v>
          </cell>
          <cell r="Z554">
            <v>232.32511</v>
          </cell>
          <cell r="AA554">
            <v>9199</v>
          </cell>
          <cell r="AB554">
            <v>1463423</v>
          </cell>
          <cell r="AC554">
            <v>7604.6009400000003</v>
          </cell>
          <cell r="AD554">
            <v>46640</v>
          </cell>
          <cell r="AE554">
            <v>232.32511</v>
          </cell>
          <cell r="AF554">
            <v>1463423</v>
          </cell>
          <cell r="AG554">
            <v>7604.6009400000003</v>
          </cell>
        </row>
        <row r="555">
          <cell r="B555" t="str">
            <v>KYG3166N1060</v>
          </cell>
          <cell r="C555" t="str">
            <v>EPIC Ord Shares</v>
          </cell>
          <cell r="D555" t="str">
            <v>Amsterdam</v>
          </cell>
          <cell r="E555" t="str">
            <v>Domestic</v>
          </cell>
          <cell r="F555" t="str">
            <v>CYM</v>
          </cell>
          <cell r="G555" t="str">
            <v>Continuous</v>
          </cell>
          <cell r="H555" t="str">
            <v>J2</v>
          </cell>
          <cell r="I555" t="str">
            <v>30205000</v>
          </cell>
          <cell r="J555" t="str">
            <v/>
          </cell>
          <cell r="K555" t="str">
            <v>EUR</v>
          </cell>
          <cell r="L555" t="str">
            <v>I</v>
          </cell>
          <cell r="M555" t="str">
            <v>041</v>
          </cell>
          <cell r="N555">
            <v>1E-4</v>
          </cell>
          <cell r="O555" t="str">
            <v>Shares</v>
          </cell>
          <cell r="P555">
            <v>258959</v>
          </cell>
          <cell r="Q555">
            <v>153.79248612999999</v>
          </cell>
          <cell r="R555">
            <v>15411613</v>
          </cell>
          <cell r="S555">
            <v>10</v>
          </cell>
          <cell r="T555">
            <v>10</v>
          </cell>
          <cell r="U555">
            <v>9.76</v>
          </cell>
          <cell r="V555">
            <v>9.9789999999999992</v>
          </cell>
          <cell r="W555">
            <v>0</v>
          </cell>
          <cell r="X555">
            <v>22</v>
          </cell>
          <cell r="Y555">
            <v>338013</v>
          </cell>
          <cell r="Z555">
            <v>3310.6093500000002</v>
          </cell>
          <cell r="AA555">
            <v>22</v>
          </cell>
          <cell r="AB555">
            <v>338013</v>
          </cell>
          <cell r="AC555">
            <v>3310.6093500000002</v>
          </cell>
          <cell r="AD555">
            <v>338013</v>
          </cell>
          <cell r="AE555">
            <v>3310.6093500000002</v>
          </cell>
          <cell r="AF555">
            <v>338013</v>
          </cell>
          <cell r="AG555">
            <v>3310.6093500000002</v>
          </cell>
        </row>
        <row r="556">
          <cell r="B556" t="str">
            <v>NO0010096985</v>
          </cell>
          <cell r="C556" t="str">
            <v>EQUINOR</v>
          </cell>
          <cell r="D556" t="str">
            <v>Oslo</v>
          </cell>
          <cell r="E556" t="str">
            <v>Domestic</v>
          </cell>
          <cell r="F556" t="str">
            <v>NOR</v>
          </cell>
          <cell r="G556" t="str">
            <v>Continuous</v>
          </cell>
          <cell r="H556" t="str">
            <v>OA</v>
          </cell>
          <cell r="I556" t="str">
            <v>60101000</v>
          </cell>
          <cell r="J556" t="str">
            <v>N100</v>
          </cell>
          <cell r="K556" t="str">
            <v>NOK</v>
          </cell>
          <cell r="L556" t="str">
            <v>H</v>
          </cell>
          <cell r="M556" t="str">
            <v>041</v>
          </cell>
          <cell r="N556">
            <v>2.5</v>
          </cell>
          <cell r="O556" t="str">
            <v>Shares</v>
          </cell>
          <cell r="P556">
            <v>5547</v>
          </cell>
          <cell r="Q556">
            <v>76934.923723</v>
          </cell>
          <cell r="R556">
            <v>3257687707</v>
          </cell>
          <cell r="S556">
            <v>232</v>
          </cell>
          <cell r="T556">
            <v>249.8</v>
          </cell>
          <cell r="U556">
            <v>225.15</v>
          </cell>
          <cell r="V556">
            <v>235.9</v>
          </cell>
          <cell r="W556">
            <v>3.1482291211</v>
          </cell>
          <cell r="X556">
            <v>252142</v>
          </cell>
          <cell r="Y556">
            <v>74355413</v>
          </cell>
          <cell r="Z556">
            <v>1729584.4680999999</v>
          </cell>
          <cell r="AA556">
            <v>3044190</v>
          </cell>
          <cell r="AB556">
            <v>912714947</v>
          </cell>
          <cell r="AC556">
            <v>17280908.938999999</v>
          </cell>
          <cell r="AD556">
            <v>74988747</v>
          </cell>
          <cell r="AE556">
            <v>1744191.6414999999</v>
          </cell>
          <cell r="AF556">
            <v>933501092</v>
          </cell>
          <cell r="AG556">
            <v>17664931.425999999</v>
          </cell>
        </row>
        <row r="557">
          <cell r="B557" t="str">
            <v>CG000A0BKQF7</v>
          </cell>
          <cell r="C557" t="str">
            <v>EQUITY BCDC</v>
          </cell>
          <cell r="D557" t="str">
            <v>Brussels</v>
          </cell>
          <cell r="E557" t="str">
            <v>Domestic</v>
          </cell>
          <cell r="F557" t="str">
            <v>BEL</v>
          </cell>
          <cell r="G557" t="str">
            <v>Fixing</v>
          </cell>
          <cell r="H557" t="str">
            <v>VA</v>
          </cell>
          <cell r="I557" t="str">
            <v>99999999</v>
          </cell>
          <cell r="J557" t="str">
            <v/>
          </cell>
          <cell r="K557" t="str">
            <v>EUR</v>
          </cell>
          <cell r="L557" t="str">
            <v>G</v>
          </cell>
          <cell r="M557" t="str">
            <v>041</v>
          </cell>
          <cell r="N557">
            <v>0</v>
          </cell>
          <cell r="O557" t="str">
            <v>Shares</v>
          </cell>
          <cell r="P557">
            <v>6989</v>
          </cell>
          <cell r="Q557">
            <v>3.48E-4</v>
          </cell>
          <cell r="R557">
            <v>10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40</v>
          </cell>
          <cell r="AB557">
            <v>2123</v>
          </cell>
          <cell r="AC557">
            <v>104.3064</v>
          </cell>
          <cell r="AD557">
            <v>0</v>
          </cell>
          <cell r="AE557">
            <v>0</v>
          </cell>
          <cell r="AF557">
            <v>2123</v>
          </cell>
          <cell r="AG557">
            <v>104.3064</v>
          </cell>
        </row>
        <row r="558">
          <cell r="B558" t="str">
            <v>FR0000131757</v>
          </cell>
          <cell r="C558" t="str">
            <v>ERAMET</v>
          </cell>
          <cell r="D558" t="str">
            <v>Paris</v>
          </cell>
          <cell r="E558" t="str">
            <v>Domestic</v>
          </cell>
          <cell r="F558" t="str">
            <v>FRA</v>
          </cell>
          <cell r="G558" t="str">
            <v>Continuous</v>
          </cell>
          <cell r="H558" t="str">
            <v>11</v>
          </cell>
          <cell r="I558" t="str">
            <v>55102050</v>
          </cell>
          <cell r="J558" t="str">
            <v>N150</v>
          </cell>
          <cell r="K558" t="str">
            <v>EUR</v>
          </cell>
          <cell r="L558" t="str">
            <v>I</v>
          </cell>
          <cell r="M558" t="str">
            <v>041</v>
          </cell>
          <cell r="N558">
            <v>3.05</v>
          </cell>
          <cell r="O558" t="str">
            <v>Shares</v>
          </cell>
          <cell r="P558">
            <v>57805</v>
          </cell>
          <cell r="Q558">
            <v>1924.0420032</v>
          </cell>
          <cell r="R558">
            <v>26741376</v>
          </cell>
          <cell r="S558">
            <v>69.599999999999994</v>
          </cell>
          <cell r="T558">
            <v>76.3</v>
          </cell>
          <cell r="U558">
            <v>68.400000000000006</v>
          </cell>
          <cell r="V558">
            <v>71.95</v>
          </cell>
          <cell r="W558">
            <v>4.3509789702999999</v>
          </cell>
          <cell r="X558">
            <v>25900</v>
          </cell>
          <cell r="Y558">
            <v>1570958</v>
          </cell>
          <cell r="Z558">
            <v>112825.2883</v>
          </cell>
          <cell r="AA558">
            <v>447243</v>
          </cell>
          <cell r="AB558">
            <v>28498899</v>
          </cell>
          <cell r="AC558">
            <v>1778168.72</v>
          </cell>
          <cell r="AD558">
            <v>1570958</v>
          </cell>
          <cell r="AE558">
            <v>112825.2883</v>
          </cell>
          <cell r="AF558">
            <v>28518899</v>
          </cell>
          <cell r="AG558">
            <v>1779380.72</v>
          </cell>
        </row>
        <row r="559">
          <cell r="B559" t="str">
            <v>FR0011471135</v>
          </cell>
          <cell r="C559" t="str">
            <v>ERYTECH PHARMA</v>
          </cell>
          <cell r="D559" t="str">
            <v>Paris</v>
          </cell>
          <cell r="E559" t="str">
            <v>Domestic</v>
          </cell>
          <cell r="F559" t="str">
            <v>FRA</v>
          </cell>
          <cell r="G559" t="str">
            <v>Continuous</v>
          </cell>
          <cell r="H559" t="str">
            <v>16</v>
          </cell>
          <cell r="I559" t="str">
            <v>20103010</v>
          </cell>
          <cell r="J559" t="str">
            <v/>
          </cell>
          <cell r="K559" t="str">
            <v>EUR</v>
          </cell>
          <cell r="L559" t="str">
            <v>J</v>
          </cell>
          <cell r="M559" t="str">
            <v>041</v>
          </cell>
          <cell r="N559">
            <v>0.1</v>
          </cell>
          <cell r="O559" t="str">
            <v>Shares</v>
          </cell>
          <cell r="P559">
            <v>197228</v>
          </cell>
          <cell r="Q559">
            <v>65.759332360000002</v>
          </cell>
          <cell r="R559">
            <v>31018553</v>
          </cell>
          <cell r="S559">
            <v>2.5099999999999998</v>
          </cell>
          <cell r="T559">
            <v>2.64</v>
          </cell>
          <cell r="U559">
            <v>1.99</v>
          </cell>
          <cell r="V559">
            <v>2.12</v>
          </cell>
          <cell r="W559">
            <v>-13.821138210000001</v>
          </cell>
          <cell r="X559">
            <v>9895</v>
          </cell>
          <cell r="Y559">
            <v>4928835</v>
          </cell>
          <cell r="Z559">
            <v>11113.56007</v>
          </cell>
          <cell r="AA559">
            <v>218928</v>
          </cell>
          <cell r="AB559">
            <v>74387648</v>
          </cell>
          <cell r="AC559">
            <v>361854.11241</v>
          </cell>
          <cell r="AD559">
            <v>4931285</v>
          </cell>
          <cell r="AE559">
            <v>11118.500319999999</v>
          </cell>
          <cell r="AF559">
            <v>74390098</v>
          </cell>
          <cell r="AG559">
            <v>361859.05265999999</v>
          </cell>
        </row>
        <row r="560">
          <cell r="B560" t="str">
            <v>NL00150006O3</v>
          </cell>
          <cell r="C560" t="str">
            <v>ESG CORE INVEST</v>
          </cell>
          <cell r="D560" t="str">
            <v>Amsterdam</v>
          </cell>
          <cell r="E560" t="str">
            <v>Domestic</v>
          </cell>
          <cell r="F560" t="str">
            <v>NLD</v>
          </cell>
          <cell r="G560" t="str">
            <v>Continuous</v>
          </cell>
          <cell r="H560" t="str">
            <v>J1</v>
          </cell>
          <cell r="I560" t="str">
            <v>30205000</v>
          </cell>
          <cell r="J560" t="str">
            <v/>
          </cell>
          <cell r="K560" t="str">
            <v>EUR</v>
          </cell>
          <cell r="L560" t="str">
            <v>I</v>
          </cell>
          <cell r="M560" t="str">
            <v>041</v>
          </cell>
          <cell r="N560">
            <v>0.01</v>
          </cell>
          <cell r="O560" t="str">
            <v>Shares</v>
          </cell>
          <cell r="P560">
            <v>252866</v>
          </cell>
          <cell r="Q560">
            <v>240.75</v>
          </cell>
          <cell r="R560">
            <v>25000000</v>
          </cell>
          <cell r="S560">
            <v>9.5500000000000007</v>
          </cell>
          <cell r="T560">
            <v>9.7490000000000006</v>
          </cell>
          <cell r="U560">
            <v>9.5220000000000002</v>
          </cell>
          <cell r="V560">
            <v>9.6300000000000008</v>
          </cell>
          <cell r="W560">
            <v>0.3125</v>
          </cell>
          <cell r="X560">
            <v>254</v>
          </cell>
          <cell r="Y560">
            <v>122234</v>
          </cell>
          <cell r="Z560">
            <v>1172.0721900000001</v>
          </cell>
          <cell r="AA560">
            <v>17792</v>
          </cell>
          <cell r="AB560">
            <v>6726913</v>
          </cell>
          <cell r="AC560">
            <v>67546.316210000005</v>
          </cell>
          <cell r="AD560">
            <v>122234</v>
          </cell>
          <cell r="AE560">
            <v>1172.0721900000001</v>
          </cell>
          <cell r="AF560">
            <v>6756913</v>
          </cell>
          <cell r="AG560">
            <v>67832.816210000005</v>
          </cell>
        </row>
        <row r="561">
          <cell r="B561" t="str">
            <v>NL00150006Q8</v>
          </cell>
          <cell r="C561" t="str">
            <v>ESG CORE TREAS SHA</v>
          </cell>
          <cell r="D561" t="str">
            <v>Amsterdam</v>
          </cell>
          <cell r="E561" t="str">
            <v>Domestic</v>
          </cell>
          <cell r="F561" t="str">
            <v>NLD</v>
          </cell>
          <cell r="G561" t="str">
            <v>Continuous</v>
          </cell>
          <cell r="H561" t="str">
            <v>J1</v>
          </cell>
          <cell r="I561" t="str">
            <v>30205000</v>
          </cell>
          <cell r="J561" t="str">
            <v/>
          </cell>
          <cell r="K561" t="str">
            <v>EUR</v>
          </cell>
          <cell r="L561" t="str">
            <v>I</v>
          </cell>
          <cell r="M561" t="str">
            <v>041</v>
          </cell>
          <cell r="N561">
            <v>0.01</v>
          </cell>
          <cell r="O561" t="str">
            <v>Shares</v>
          </cell>
          <cell r="P561">
            <v>252866</v>
          </cell>
          <cell r="Q561">
            <v>0</v>
          </cell>
          <cell r="R561">
            <v>80000000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B562" t="str">
            <v>FR0004110310</v>
          </cell>
          <cell r="C562" t="str">
            <v>ESI GROUP</v>
          </cell>
          <cell r="D562" t="str">
            <v>Paris</v>
          </cell>
          <cell r="E562" t="str">
            <v>Domestic</v>
          </cell>
          <cell r="F562" t="str">
            <v>FRA</v>
          </cell>
          <cell r="G562" t="str">
            <v>Continuous</v>
          </cell>
          <cell r="H562" t="str">
            <v>16</v>
          </cell>
          <cell r="I562" t="str">
            <v>10101015</v>
          </cell>
          <cell r="J562" t="str">
            <v/>
          </cell>
          <cell r="K562" t="str">
            <v>EUR</v>
          </cell>
          <cell r="L562" t="str">
            <v>I</v>
          </cell>
          <cell r="M562" t="str">
            <v>041</v>
          </cell>
          <cell r="N562">
            <v>3</v>
          </cell>
          <cell r="O562" t="str">
            <v>Shares</v>
          </cell>
          <cell r="P562">
            <v>75195</v>
          </cell>
          <cell r="Q562">
            <v>443.05735679999998</v>
          </cell>
          <cell r="R562">
            <v>5955072</v>
          </cell>
          <cell r="S562">
            <v>71</v>
          </cell>
          <cell r="T562">
            <v>75</v>
          </cell>
          <cell r="U562">
            <v>69.400000000000006</v>
          </cell>
          <cell r="V562">
            <v>74.400000000000006</v>
          </cell>
          <cell r="W562">
            <v>4.4943820225</v>
          </cell>
          <cell r="X562">
            <v>839</v>
          </cell>
          <cell r="Y562">
            <v>42140</v>
          </cell>
          <cell r="Z562">
            <v>3054.5533999999998</v>
          </cell>
          <cell r="AA562">
            <v>7883</v>
          </cell>
          <cell r="AB562">
            <v>316535</v>
          </cell>
          <cell r="AC562">
            <v>18918.467700000001</v>
          </cell>
          <cell r="AD562">
            <v>42140</v>
          </cell>
          <cell r="AE562">
            <v>3054.5533999999998</v>
          </cell>
          <cell r="AF562">
            <v>422945</v>
          </cell>
          <cell r="AG562">
            <v>24371.82345</v>
          </cell>
        </row>
        <row r="563">
          <cell r="B563" t="str">
            <v>FR0000035818</v>
          </cell>
          <cell r="C563" t="str">
            <v>ESKER</v>
          </cell>
          <cell r="D563" t="str">
            <v>Paris</v>
          </cell>
          <cell r="E563" t="str">
            <v>Domestic</v>
          </cell>
          <cell r="F563" t="str">
            <v>FRA</v>
          </cell>
          <cell r="G563" t="str">
            <v>Continuous</v>
          </cell>
          <cell r="H563" t="str">
            <v>E2</v>
          </cell>
          <cell r="I563" t="str">
            <v>10101015</v>
          </cell>
          <cell r="J563" t="str">
            <v/>
          </cell>
          <cell r="K563" t="str">
            <v>EUR</v>
          </cell>
          <cell r="L563" t="str">
            <v>E</v>
          </cell>
          <cell r="M563" t="str">
            <v>041</v>
          </cell>
          <cell r="N563">
            <v>2</v>
          </cell>
          <cell r="O563" t="str">
            <v>Shares</v>
          </cell>
          <cell r="P563">
            <v>68541</v>
          </cell>
          <cell r="Q563">
            <v>2126.4951915000001</v>
          </cell>
          <cell r="R563">
            <v>5882421</v>
          </cell>
          <cell r="S563">
            <v>348</v>
          </cell>
          <cell r="T563">
            <v>362</v>
          </cell>
          <cell r="U563">
            <v>313</v>
          </cell>
          <cell r="V563">
            <v>361.5</v>
          </cell>
          <cell r="W563">
            <v>4.4797687861000002</v>
          </cell>
          <cell r="X563">
            <v>23911</v>
          </cell>
          <cell r="Y563">
            <v>293949</v>
          </cell>
          <cell r="Z563">
            <v>98407.850999999995</v>
          </cell>
          <cell r="AA563">
            <v>212360</v>
          </cell>
          <cell r="AB563">
            <v>2687253</v>
          </cell>
          <cell r="AC563">
            <v>717171.70559999999</v>
          </cell>
          <cell r="AD563">
            <v>304678</v>
          </cell>
          <cell r="AE563">
            <v>102051.7785</v>
          </cell>
          <cell r="AF563">
            <v>2910335</v>
          </cell>
          <cell r="AG563">
            <v>768094.63324999996</v>
          </cell>
        </row>
        <row r="564">
          <cell r="B564" t="str">
            <v>NL0009272137</v>
          </cell>
          <cell r="C564" t="str">
            <v>ESPERITE</v>
          </cell>
          <cell r="D564" t="str">
            <v>Amsterdam</v>
          </cell>
          <cell r="E564" t="str">
            <v>Domestic</v>
          </cell>
          <cell r="F564" t="str">
            <v>NLD</v>
          </cell>
          <cell r="G564" t="str">
            <v>Continuous</v>
          </cell>
          <cell r="H564" t="str">
            <v>JC</v>
          </cell>
          <cell r="I564" t="str">
            <v>20101025</v>
          </cell>
          <cell r="J564" t="str">
            <v/>
          </cell>
          <cell r="K564" t="str">
            <v>EUR</v>
          </cell>
          <cell r="L564" t="str">
            <v>J</v>
          </cell>
          <cell r="M564" t="str">
            <v>041</v>
          </cell>
          <cell r="N564">
            <v>0.1</v>
          </cell>
          <cell r="O564" t="str">
            <v>Shares</v>
          </cell>
          <cell r="P564">
            <v>144005</v>
          </cell>
          <cell r="Q564">
            <v>1.2453956399999999</v>
          </cell>
          <cell r="R564">
            <v>52327548</v>
          </cell>
          <cell r="S564">
            <v>2.3099999999999999E-2</v>
          </cell>
          <cell r="T564">
            <v>2.7E-2</v>
          </cell>
          <cell r="U564">
            <v>2.1100000000000001E-2</v>
          </cell>
          <cell r="V564">
            <v>2.3800000000000002E-2</v>
          </cell>
          <cell r="W564">
            <v>3.0303030302999998</v>
          </cell>
          <cell r="X564">
            <v>379</v>
          </cell>
          <cell r="Y564">
            <v>6250027</v>
          </cell>
          <cell r="Z564">
            <v>148.03926999999999</v>
          </cell>
          <cell r="AA564">
            <v>10709</v>
          </cell>
          <cell r="AB564">
            <v>169837227</v>
          </cell>
          <cell r="AC564">
            <v>6871.8398699999998</v>
          </cell>
          <cell r="AD564">
            <v>6250027</v>
          </cell>
          <cell r="AE564">
            <v>148.03926999999999</v>
          </cell>
          <cell r="AF564">
            <v>169837227</v>
          </cell>
          <cell r="AG564">
            <v>6871.8398699999998</v>
          </cell>
        </row>
        <row r="565">
          <cell r="B565" t="str">
            <v>FR0000121667</v>
          </cell>
          <cell r="C565" t="str">
            <v>ESSILORLUXOTTICA</v>
          </cell>
          <cell r="D565" t="str">
            <v>Paris</v>
          </cell>
          <cell r="E565" t="str">
            <v>Domestic</v>
          </cell>
          <cell r="F565" t="str">
            <v>FRA</v>
          </cell>
          <cell r="G565" t="str">
            <v>Continuous</v>
          </cell>
          <cell r="H565" t="str">
            <v>F1</v>
          </cell>
          <cell r="I565" t="str">
            <v>20102015</v>
          </cell>
          <cell r="J565" t="str">
            <v>N100</v>
          </cell>
          <cell r="K565" t="str">
            <v>EUR</v>
          </cell>
          <cell r="L565" t="str">
            <v>H</v>
          </cell>
          <cell r="M565" t="str">
            <v>041</v>
          </cell>
          <cell r="N565">
            <v>0.18</v>
          </cell>
          <cell r="O565" t="str">
            <v>Shares</v>
          </cell>
          <cell r="P565">
            <v>15100</v>
          </cell>
          <cell r="Q565">
            <v>82832.694480999999</v>
          </cell>
          <cell r="R565">
            <v>442387815</v>
          </cell>
          <cell r="S565">
            <v>178.3</v>
          </cell>
          <cell r="T565">
            <v>188.64</v>
          </cell>
          <cell r="U565">
            <v>174.68</v>
          </cell>
          <cell r="V565">
            <v>187.24</v>
          </cell>
          <cell r="W565">
            <v>5.7733589424999998</v>
          </cell>
          <cell r="X565">
            <v>210449</v>
          </cell>
          <cell r="Y565">
            <v>9666410</v>
          </cell>
          <cell r="Z565">
            <v>1762484.7971000001</v>
          </cell>
          <cell r="AA565">
            <v>2296031</v>
          </cell>
          <cell r="AB565">
            <v>130819901</v>
          </cell>
          <cell r="AC565">
            <v>20049726.177000001</v>
          </cell>
          <cell r="AD565">
            <v>10069548</v>
          </cell>
          <cell r="AE565">
            <v>1829594.6736000001</v>
          </cell>
          <cell r="AF565">
            <v>131990440</v>
          </cell>
          <cell r="AG565">
            <v>20227917.888</v>
          </cell>
        </row>
        <row r="566">
          <cell r="B566" t="str">
            <v>FR0000120669</v>
          </cell>
          <cell r="C566" t="str">
            <v>ESSO</v>
          </cell>
          <cell r="D566" t="str">
            <v>Paris</v>
          </cell>
          <cell r="E566" t="str">
            <v>Domestic</v>
          </cell>
          <cell r="F566" t="str">
            <v>FRA</v>
          </cell>
          <cell r="G566" t="str">
            <v>Continuous</v>
          </cell>
          <cell r="H566" t="str">
            <v>16</v>
          </cell>
          <cell r="I566" t="str">
            <v>60101020</v>
          </cell>
          <cell r="J566" t="str">
            <v/>
          </cell>
          <cell r="K566" t="str">
            <v>EUR</v>
          </cell>
          <cell r="L566" t="str">
            <v>J</v>
          </cell>
          <cell r="M566" t="str">
            <v>041</v>
          </cell>
          <cell r="N566">
            <v>7.65</v>
          </cell>
          <cell r="O566" t="str">
            <v>Shares</v>
          </cell>
          <cell r="P566">
            <v>3369</v>
          </cell>
          <cell r="Q566">
            <v>183.82046539999999</v>
          </cell>
          <cell r="R566">
            <v>12854578</v>
          </cell>
          <cell r="S566">
            <v>12</v>
          </cell>
          <cell r="T566">
            <v>14.95</v>
          </cell>
          <cell r="U566">
            <v>11.9</v>
          </cell>
          <cell r="V566">
            <v>14.3</v>
          </cell>
          <cell r="W566">
            <v>17.695473250999999</v>
          </cell>
          <cell r="X566">
            <v>1571</v>
          </cell>
          <cell r="Y566">
            <v>159312</v>
          </cell>
          <cell r="Z566">
            <v>2219.4443500000002</v>
          </cell>
          <cell r="AA566">
            <v>13195</v>
          </cell>
          <cell r="AB566">
            <v>1026547</v>
          </cell>
          <cell r="AC566">
            <v>12930.6366</v>
          </cell>
          <cell r="AD566">
            <v>159312</v>
          </cell>
          <cell r="AE566">
            <v>2219.4443500000002</v>
          </cell>
          <cell r="AF566">
            <v>1027579</v>
          </cell>
          <cell r="AG566">
            <v>12942.8658</v>
          </cell>
        </row>
        <row r="567">
          <cell r="B567" t="str">
            <v>PTESO0AM0000</v>
          </cell>
          <cell r="C567" t="str">
            <v>ESTORIL SOL N</v>
          </cell>
          <cell r="D567" t="str">
            <v>Lisbon</v>
          </cell>
          <cell r="E567" t="str">
            <v>Domestic</v>
          </cell>
          <cell r="F567" t="str">
            <v>PRT</v>
          </cell>
          <cell r="G567" t="str">
            <v>Fixing</v>
          </cell>
          <cell r="H567" t="str">
            <v>P2</v>
          </cell>
          <cell r="I567" t="str">
            <v>40501020</v>
          </cell>
          <cell r="J567" t="str">
            <v/>
          </cell>
          <cell r="K567" t="str">
            <v>EUR</v>
          </cell>
          <cell r="L567" t="str">
            <v>J</v>
          </cell>
          <cell r="M567" t="str">
            <v>041</v>
          </cell>
          <cell r="N567">
            <v>5</v>
          </cell>
          <cell r="O567" t="str">
            <v>Shares</v>
          </cell>
          <cell r="P567">
            <v>36000</v>
          </cell>
          <cell r="Q567">
            <v>66.564946199999994</v>
          </cell>
          <cell r="R567">
            <v>11993684</v>
          </cell>
          <cell r="S567">
            <v>5.5</v>
          </cell>
          <cell r="T567">
            <v>6.05</v>
          </cell>
          <cell r="U567">
            <v>5.0999999999999996</v>
          </cell>
          <cell r="V567">
            <v>5.55</v>
          </cell>
          <cell r="W567">
            <v>-5.9322033899999997</v>
          </cell>
          <cell r="X567">
            <v>59</v>
          </cell>
          <cell r="Y567">
            <v>7017</v>
          </cell>
          <cell r="Z567">
            <v>37.388150000000003</v>
          </cell>
          <cell r="AA567">
            <v>468</v>
          </cell>
          <cell r="AB567">
            <v>58117</v>
          </cell>
          <cell r="AC567">
            <v>360.43669999999997</v>
          </cell>
          <cell r="AD567">
            <v>7017</v>
          </cell>
          <cell r="AE567">
            <v>37.388150000000003</v>
          </cell>
          <cell r="AF567">
            <v>58117</v>
          </cell>
          <cell r="AG567">
            <v>360.43669999999997</v>
          </cell>
        </row>
        <row r="568">
          <cell r="B568" t="str">
            <v>BE0941244536</v>
          </cell>
          <cell r="C568" t="str">
            <v>ETEX</v>
          </cell>
          <cell r="D568" t="str">
            <v>Brussels</v>
          </cell>
          <cell r="E568" t="str">
            <v>Domestic</v>
          </cell>
          <cell r="F568" t="str">
            <v>BEL</v>
          </cell>
          <cell r="G568" t="str">
            <v>Fixing</v>
          </cell>
          <cell r="H568" t="str">
            <v>VB</v>
          </cell>
          <cell r="I568" t="str">
            <v>99999999</v>
          </cell>
          <cell r="J568" t="str">
            <v/>
          </cell>
          <cell r="K568" t="str">
            <v>EUR</v>
          </cell>
          <cell r="L568" t="str">
            <v>G</v>
          </cell>
          <cell r="M568" t="str">
            <v>041</v>
          </cell>
          <cell r="N568">
            <v>0</v>
          </cell>
          <cell r="O568" t="str">
            <v>Shares</v>
          </cell>
          <cell r="P568">
            <v>1985</v>
          </cell>
          <cell r="Q568">
            <v>2.0599999999999999E-4</v>
          </cell>
          <cell r="R568">
            <v>10</v>
          </cell>
          <cell r="S568">
            <v>18.100000000000001</v>
          </cell>
          <cell r="T568">
            <v>20.6</v>
          </cell>
          <cell r="U568">
            <v>18.100000000000001</v>
          </cell>
          <cell r="V568">
            <v>20.6</v>
          </cell>
          <cell r="W568">
            <v>15.730337079</v>
          </cell>
          <cell r="X568">
            <v>42</v>
          </cell>
          <cell r="Y568">
            <v>9208</v>
          </cell>
          <cell r="Z568">
            <v>175.53729999999999</v>
          </cell>
          <cell r="AA568">
            <v>500</v>
          </cell>
          <cell r="AB568">
            <v>351770</v>
          </cell>
          <cell r="AC568">
            <v>5964.9483</v>
          </cell>
          <cell r="AD568">
            <v>9208</v>
          </cell>
          <cell r="AE568">
            <v>175.53729999999999</v>
          </cell>
          <cell r="AF568">
            <v>351770</v>
          </cell>
          <cell r="AG568">
            <v>5964.9483</v>
          </cell>
        </row>
        <row r="569">
          <cell r="B569" t="str">
            <v>BE0049483135</v>
          </cell>
          <cell r="C569" t="str">
            <v>EUPEN FINANZ</v>
          </cell>
          <cell r="D569" t="str">
            <v>Brussels</v>
          </cell>
          <cell r="E569" t="str">
            <v>Domestic</v>
          </cell>
          <cell r="F569" t="str">
            <v>BEL</v>
          </cell>
          <cell r="G569" t="str">
            <v>Fixing</v>
          </cell>
          <cell r="H569" t="str">
            <v>VA</v>
          </cell>
          <cell r="I569" t="str">
            <v>99999999</v>
          </cell>
          <cell r="J569" t="str">
            <v/>
          </cell>
          <cell r="K569" t="str">
            <v>EUR</v>
          </cell>
          <cell r="L569" t="str">
            <v>G</v>
          </cell>
          <cell r="M569" t="str">
            <v>041</v>
          </cell>
          <cell r="N569">
            <v>0</v>
          </cell>
          <cell r="O569" t="str">
            <v>Shares</v>
          </cell>
          <cell r="P569">
            <v>136501</v>
          </cell>
          <cell r="Q569">
            <v>1.511E-3</v>
          </cell>
          <cell r="R569">
            <v>10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B570" t="str">
            <v>FR0000061475</v>
          </cell>
          <cell r="C570" t="str">
            <v>EURASIA FONC INV</v>
          </cell>
          <cell r="D570" t="str">
            <v>Paris</v>
          </cell>
          <cell r="E570" t="str">
            <v>Domestic</v>
          </cell>
          <cell r="F570" t="str">
            <v>FRA</v>
          </cell>
          <cell r="G570" t="str">
            <v>Fixing</v>
          </cell>
          <cell r="H570" t="str">
            <v>13</v>
          </cell>
          <cell r="I570" t="str">
            <v>35102045</v>
          </cell>
          <cell r="J570" t="str">
            <v/>
          </cell>
          <cell r="K570" t="str">
            <v>EUR</v>
          </cell>
          <cell r="L570" t="str">
            <v>J</v>
          </cell>
          <cell r="M570" t="str">
            <v>041</v>
          </cell>
          <cell r="N570">
            <v>0.01</v>
          </cell>
          <cell r="O570" t="str">
            <v>Shares</v>
          </cell>
          <cell r="P570">
            <v>45451</v>
          </cell>
          <cell r="Q570">
            <v>24.495579979999999</v>
          </cell>
          <cell r="R570">
            <v>67667348</v>
          </cell>
          <cell r="S570">
            <v>0.4</v>
          </cell>
          <cell r="T570">
            <v>0.44</v>
          </cell>
          <cell r="U570">
            <v>0.36199999999999999</v>
          </cell>
          <cell r="V570">
            <v>0.36199999999999999</v>
          </cell>
          <cell r="W570">
            <v>-3.2085561500000002</v>
          </cell>
          <cell r="X570">
            <v>24</v>
          </cell>
          <cell r="Y570">
            <v>6990</v>
          </cell>
          <cell r="Z570">
            <v>2.6927300000000001</v>
          </cell>
          <cell r="AA570">
            <v>318</v>
          </cell>
          <cell r="AB570">
            <v>95970</v>
          </cell>
          <cell r="AC570">
            <v>38.308810000000001</v>
          </cell>
          <cell r="AD570">
            <v>6990</v>
          </cell>
          <cell r="AE570">
            <v>2.6927300000000001</v>
          </cell>
          <cell r="AF570">
            <v>95970</v>
          </cell>
          <cell r="AG570">
            <v>38.308810000000001</v>
          </cell>
        </row>
        <row r="571">
          <cell r="B571" t="str">
            <v>FR0010844001</v>
          </cell>
          <cell r="C571" t="str">
            <v>EURASIA GROUPE</v>
          </cell>
          <cell r="D571" t="str">
            <v>Paris</v>
          </cell>
          <cell r="E571" t="str">
            <v>Domestic</v>
          </cell>
          <cell r="F571" t="str">
            <v>FRA</v>
          </cell>
          <cell r="G571" t="str">
            <v>Continuous</v>
          </cell>
          <cell r="H571" t="str">
            <v>EI</v>
          </cell>
          <cell r="I571" t="str">
            <v>35101010</v>
          </cell>
          <cell r="J571" t="str">
            <v/>
          </cell>
          <cell r="K571" t="str">
            <v>EUR</v>
          </cell>
          <cell r="L571" t="str">
            <v>E</v>
          </cell>
          <cell r="M571" t="str">
            <v>041</v>
          </cell>
          <cell r="N571">
            <v>8.5000000000000006E-2</v>
          </cell>
          <cell r="O571" t="str">
            <v>Shares</v>
          </cell>
          <cell r="P571">
            <v>166501</v>
          </cell>
          <cell r="Q571">
            <v>34.750718399999997</v>
          </cell>
          <cell r="R571">
            <v>7554504</v>
          </cell>
          <cell r="S571">
            <v>4</v>
          </cell>
          <cell r="T571">
            <v>4.76</v>
          </cell>
          <cell r="U571">
            <v>3.86</v>
          </cell>
          <cell r="V571">
            <v>4.5999999999999996</v>
          </cell>
          <cell r="W571">
            <v>15</v>
          </cell>
          <cell r="X571">
            <v>95</v>
          </cell>
          <cell r="Y571">
            <v>8130</v>
          </cell>
          <cell r="Z571">
            <v>35.6008</v>
          </cell>
          <cell r="AA571">
            <v>1494</v>
          </cell>
          <cell r="AB571">
            <v>164263</v>
          </cell>
          <cell r="AC571">
            <v>732.23531000000003</v>
          </cell>
          <cell r="AD571">
            <v>8130</v>
          </cell>
          <cell r="AE571">
            <v>35.6008</v>
          </cell>
          <cell r="AF571">
            <v>164263</v>
          </cell>
          <cell r="AG571">
            <v>732.23531000000003</v>
          </cell>
        </row>
        <row r="572">
          <cell r="B572" t="str">
            <v>FR0000121121</v>
          </cell>
          <cell r="C572" t="str">
            <v>EURAZEO</v>
          </cell>
          <cell r="D572" t="str">
            <v>Paris</v>
          </cell>
          <cell r="E572" t="str">
            <v>Domestic</v>
          </cell>
          <cell r="F572" t="str">
            <v>FRA</v>
          </cell>
          <cell r="G572" t="str">
            <v>Continuous</v>
          </cell>
          <cell r="H572" t="str">
            <v>11</v>
          </cell>
          <cell r="I572" t="str">
            <v>30202010</v>
          </cell>
          <cell r="J572" t="str">
            <v>N150</v>
          </cell>
          <cell r="K572" t="str">
            <v>EUR</v>
          </cell>
          <cell r="L572" t="str">
            <v>H</v>
          </cell>
          <cell r="M572" t="str">
            <v>041</v>
          </cell>
          <cell r="N572">
            <v>0</v>
          </cell>
          <cell r="O572" t="str">
            <v>Shares</v>
          </cell>
          <cell r="P572">
            <v>15101</v>
          </cell>
          <cell r="Q572">
            <v>6084.4438271999998</v>
          </cell>
          <cell r="R572">
            <v>79224529</v>
          </cell>
          <cell r="S572">
            <v>72.8</v>
          </cell>
          <cell r="T572">
            <v>77.3</v>
          </cell>
          <cell r="U572">
            <v>71.599999999999994</v>
          </cell>
          <cell r="V572">
            <v>76.8</v>
          </cell>
          <cell r="W572">
            <v>6.1506565308000001</v>
          </cell>
          <cell r="X572">
            <v>25188</v>
          </cell>
          <cell r="Y572">
            <v>2104804</v>
          </cell>
          <cell r="Z572">
            <v>155491.97949999999</v>
          </cell>
          <cell r="AA572">
            <v>293475</v>
          </cell>
          <cell r="AB572">
            <v>24958607</v>
          </cell>
          <cell r="AC572">
            <v>1812262.767</v>
          </cell>
          <cell r="AD572">
            <v>2143804</v>
          </cell>
          <cell r="AE572">
            <v>158070.87950000001</v>
          </cell>
          <cell r="AF572">
            <v>25054307</v>
          </cell>
          <cell r="AG572">
            <v>1818622.4169999999</v>
          </cell>
        </row>
        <row r="573">
          <cell r="B573" t="str">
            <v>FR0000054678</v>
          </cell>
          <cell r="C573" t="str">
            <v>EURO RESSOURCES</v>
          </cell>
          <cell r="D573" t="str">
            <v>Paris</v>
          </cell>
          <cell r="E573" t="str">
            <v>Domestic</v>
          </cell>
          <cell r="F573" t="str">
            <v>FRA</v>
          </cell>
          <cell r="G573" t="str">
            <v>Continuous</v>
          </cell>
          <cell r="H573" t="str">
            <v>16</v>
          </cell>
          <cell r="I573" t="str">
            <v>55103025</v>
          </cell>
          <cell r="J573" t="str">
            <v/>
          </cell>
          <cell r="K573" t="str">
            <v>EUR</v>
          </cell>
          <cell r="L573" t="str">
            <v>I</v>
          </cell>
          <cell r="M573" t="str">
            <v>041</v>
          </cell>
          <cell r="N573">
            <v>0.01</v>
          </cell>
          <cell r="O573" t="str">
            <v>Shares</v>
          </cell>
          <cell r="P573">
            <v>58884</v>
          </cell>
          <cell r="Q573">
            <v>178.10015085000001</v>
          </cell>
          <cell r="R573">
            <v>62491281</v>
          </cell>
          <cell r="S573">
            <v>2.82</v>
          </cell>
          <cell r="T573">
            <v>2.93</v>
          </cell>
          <cell r="U573">
            <v>2.78</v>
          </cell>
          <cell r="V573">
            <v>2.85</v>
          </cell>
          <cell r="W573">
            <v>1.7857142856999999</v>
          </cell>
          <cell r="X573">
            <v>278</v>
          </cell>
          <cell r="Y573">
            <v>146331</v>
          </cell>
          <cell r="Z573">
            <v>414.64859999999999</v>
          </cell>
          <cell r="AA573">
            <v>5827</v>
          </cell>
          <cell r="AB573">
            <v>2372981</v>
          </cell>
          <cell r="AC573">
            <v>7376.5367699999997</v>
          </cell>
          <cell r="AD573">
            <v>146331</v>
          </cell>
          <cell r="AE573">
            <v>414.64859999999999</v>
          </cell>
          <cell r="AF573">
            <v>2372981</v>
          </cell>
          <cell r="AG573">
            <v>7376.5367699999997</v>
          </cell>
        </row>
        <row r="574">
          <cell r="B574" t="str">
            <v>FR0013240934</v>
          </cell>
          <cell r="C574" t="str">
            <v>EUROBIO-SCIENTIFIC</v>
          </cell>
          <cell r="D574" t="str">
            <v>Paris</v>
          </cell>
          <cell r="E574" t="str">
            <v>Domestic</v>
          </cell>
          <cell r="F574" t="str">
            <v>FRA</v>
          </cell>
          <cell r="G574" t="str">
            <v>Continuous</v>
          </cell>
          <cell r="H574" t="str">
            <v>E2</v>
          </cell>
          <cell r="I574" t="str">
            <v>20103010</v>
          </cell>
          <cell r="J574" t="str">
            <v/>
          </cell>
          <cell r="K574" t="str">
            <v>EUR</v>
          </cell>
          <cell r="L574" t="str">
            <v>E</v>
          </cell>
          <cell r="M574" t="str">
            <v>041</v>
          </cell>
          <cell r="N574">
            <v>0.32</v>
          </cell>
          <cell r="O574" t="str">
            <v>Shares</v>
          </cell>
          <cell r="P574">
            <v>89633</v>
          </cell>
          <cell r="Q574">
            <v>305.35816332000002</v>
          </cell>
          <cell r="R574">
            <v>11343171</v>
          </cell>
          <cell r="S574">
            <v>21.7</v>
          </cell>
          <cell r="T574">
            <v>29.76</v>
          </cell>
          <cell r="U574">
            <v>19.14</v>
          </cell>
          <cell r="V574">
            <v>26.92</v>
          </cell>
          <cell r="W574">
            <v>29.174664107000002</v>
          </cell>
          <cell r="X574">
            <v>24545</v>
          </cell>
          <cell r="Y574">
            <v>2240917</v>
          </cell>
          <cell r="Z574">
            <v>55391.703450000001</v>
          </cell>
          <cell r="AA574">
            <v>160756</v>
          </cell>
          <cell r="AB574">
            <v>14486174</v>
          </cell>
          <cell r="AC574">
            <v>296506.89890999999</v>
          </cell>
          <cell r="AD574">
            <v>2242969</v>
          </cell>
          <cell r="AE574">
            <v>55434.898050000003</v>
          </cell>
          <cell r="AF574">
            <v>14579696</v>
          </cell>
          <cell r="AG574">
            <v>298242.50631999999</v>
          </cell>
        </row>
        <row r="575">
          <cell r="B575" t="str">
            <v>GB00B94QM994</v>
          </cell>
          <cell r="C575" t="str">
            <v>EUROCASTLE INVEST.</v>
          </cell>
          <cell r="D575" t="str">
            <v>Amsterdam</v>
          </cell>
          <cell r="E575" t="str">
            <v>Domestic</v>
          </cell>
          <cell r="F575" t="str">
            <v>GGY</v>
          </cell>
          <cell r="G575" t="str">
            <v>Continuous</v>
          </cell>
          <cell r="H575" t="str">
            <v>J7</v>
          </cell>
          <cell r="I575" t="str">
            <v>30204000</v>
          </cell>
          <cell r="J575" t="str">
            <v/>
          </cell>
          <cell r="K575" t="str">
            <v>EUR</v>
          </cell>
          <cell r="L575" t="str">
            <v>J</v>
          </cell>
          <cell r="M575" t="str">
            <v>041</v>
          </cell>
          <cell r="N575">
            <v>0</v>
          </cell>
          <cell r="O575" t="str">
            <v>Shares</v>
          </cell>
          <cell r="P575">
            <v>109008</v>
          </cell>
          <cell r="Q575">
            <v>16.717815000000002</v>
          </cell>
          <cell r="R575">
            <v>1857535</v>
          </cell>
          <cell r="S575">
            <v>9.4</v>
          </cell>
          <cell r="T575">
            <v>9.65</v>
          </cell>
          <cell r="U575">
            <v>9</v>
          </cell>
          <cell r="V575">
            <v>9</v>
          </cell>
          <cell r="W575">
            <v>-4.255319149</v>
          </cell>
          <cell r="X575">
            <v>88</v>
          </cell>
          <cell r="Y575">
            <v>24120</v>
          </cell>
          <cell r="Z575">
            <v>219.76490000000001</v>
          </cell>
          <cell r="AA575">
            <v>885</v>
          </cell>
          <cell r="AB575">
            <v>307910</v>
          </cell>
          <cell r="AC575">
            <v>2355.8961899999999</v>
          </cell>
          <cell r="AD575">
            <v>24120</v>
          </cell>
          <cell r="AE575">
            <v>219.76490000000001</v>
          </cell>
          <cell r="AF575">
            <v>307910</v>
          </cell>
          <cell r="AG575">
            <v>2355.8961899999999</v>
          </cell>
        </row>
        <row r="576">
          <cell r="B576" t="str">
            <v>NL0015000K93</v>
          </cell>
          <cell r="C576" t="str">
            <v>EUROCOMMERCIAL</v>
          </cell>
          <cell r="D576" t="str">
            <v>Amsterdam</v>
          </cell>
          <cell r="E576" t="str">
            <v>Domestic</v>
          </cell>
          <cell r="F576" t="str">
            <v>NLD</v>
          </cell>
          <cell r="G576" t="str">
            <v>Continuous</v>
          </cell>
          <cell r="H576" t="str">
            <v>J1</v>
          </cell>
          <cell r="I576" t="str">
            <v>35102045</v>
          </cell>
          <cell r="J576" t="str">
            <v>N150</v>
          </cell>
          <cell r="K576" t="str">
            <v>EUR</v>
          </cell>
          <cell r="L576" t="str">
            <v>I</v>
          </cell>
          <cell r="M576" t="str">
            <v>041</v>
          </cell>
          <cell r="N576">
            <v>10</v>
          </cell>
          <cell r="O576" t="str">
            <v>Shares</v>
          </cell>
          <cell r="P576">
            <v>49567</v>
          </cell>
          <cell r="Q576">
            <v>1004.9526599</v>
          </cell>
          <cell r="R576">
            <v>52653917</v>
          </cell>
          <cell r="S576">
            <v>17.350000000000001</v>
          </cell>
          <cell r="T576">
            <v>19.09</v>
          </cell>
          <cell r="U576">
            <v>16.72</v>
          </cell>
          <cell r="V576">
            <v>19.085999999999999</v>
          </cell>
          <cell r="W576">
            <v>10.107303565</v>
          </cell>
          <cell r="X576">
            <v>17448</v>
          </cell>
          <cell r="Y576">
            <v>2147496</v>
          </cell>
          <cell r="Z576">
            <v>38449.868439999998</v>
          </cell>
          <cell r="AA576">
            <v>177101</v>
          </cell>
          <cell r="AB576">
            <v>28085775</v>
          </cell>
          <cell r="AC576">
            <v>548201.20574</v>
          </cell>
          <cell r="AD576">
            <v>2157096</v>
          </cell>
          <cell r="AE576">
            <v>38637.818440000003</v>
          </cell>
          <cell r="AF576">
            <v>28268675</v>
          </cell>
          <cell r="AG576">
            <v>551847.36574000004</v>
          </cell>
        </row>
        <row r="577">
          <cell r="B577" t="str">
            <v>FR0013256518</v>
          </cell>
          <cell r="C577" t="str">
            <v>EUROFINS CEREP</v>
          </cell>
          <cell r="D577" t="str">
            <v>Paris</v>
          </cell>
          <cell r="E577" t="str">
            <v>Domestic</v>
          </cell>
          <cell r="F577" t="str">
            <v>FRA</v>
          </cell>
          <cell r="G577" t="str">
            <v>Fixing</v>
          </cell>
          <cell r="H577" t="str">
            <v>E1</v>
          </cell>
          <cell r="I577" t="str">
            <v>20103015</v>
          </cell>
          <cell r="J577" t="str">
            <v/>
          </cell>
          <cell r="K577" t="str">
            <v>EUR</v>
          </cell>
          <cell r="L577" t="str">
            <v>E</v>
          </cell>
          <cell r="M577" t="str">
            <v>041</v>
          </cell>
          <cell r="N577">
            <v>15</v>
          </cell>
          <cell r="O577" t="str">
            <v>Shares</v>
          </cell>
          <cell r="P577">
            <v>67138</v>
          </cell>
          <cell r="Q577">
            <v>86.756799999999998</v>
          </cell>
          <cell r="R577">
            <v>5044</v>
          </cell>
          <cell r="S577">
            <v>17200</v>
          </cell>
          <cell r="T577">
            <v>17200</v>
          </cell>
          <cell r="U577">
            <v>17200</v>
          </cell>
          <cell r="V577">
            <v>17200</v>
          </cell>
          <cell r="W577">
            <v>-7.5268817200000004</v>
          </cell>
          <cell r="X577">
            <v>3</v>
          </cell>
          <cell r="Y577">
            <v>4</v>
          </cell>
          <cell r="Z577">
            <v>68.8</v>
          </cell>
          <cell r="AA577">
            <v>65</v>
          </cell>
          <cell r="AB577">
            <v>70</v>
          </cell>
          <cell r="AC577">
            <v>1047.4000000000001</v>
          </cell>
          <cell r="AD577">
            <v>4</v>
          </cell>
          <cell r="AE577">
            <v>68.8</v>
          </cell>
          <cell r="AF577">
            <v>70</v>
          </cell>
          <cell r="AG577">
            <v>1047.4000000000001</v>
          </cell>
        </row>
        <row r="578">
          <cell r="B578" t="str">
            <v>FR0014000MR3</v>
          </cell>
          <cell r="C578" t="str">
            <v>EUROFINS SCIENT.</v>
          </cell>
          <cell r="D578" t="str">
            <v>Paris</v>
          </cell>
          <cell r="E578" t="str">
            <v>Domestic</v>
          </cell>
          <cell r="F578" t="str">
            <v>FRA</v>
          </cell>
          <cell r="G578" t="str">
            <v>Continuous</v>
          </cell>
          <cell r="H578" t="str">
            <v>F1</v>
          </cell>
          <cell r="I578" t="str">
            <v>20102020</v>
          </cell>
          <cell r="J578" t="str">
            <v>N100</v>
          </cell>
          <cell r="K578" t="str">
            <v>EUR</v>
          </cell>
          <cell r="L578" t="str">
            <v>H</v>
          </cell>
          <cell r="M578" t="str">
            <v>041</v>
          </cell>
          <cell r="N578">
            <v>0.01</v>
          </cell>
          <cell r="O578" t="str">
            <v>Shares</v>
          </cell>
          <cell r="P578">
            <v>70103</v>
          </cell>
          <cell r="Q578">
            <v>20893.388524999998</v>
          </cell>
          <cell r="R578">
            <v>192034821</v>
          </cell>
          <cell r="S578">
            <v>114.5</v>
          </cell>
          <cell r="T578">
            <v>114.78</v>
          </cell>
          <cell r="U578">
            <v>101.74</v>
          </cell>
          <cell r="V578">
            <v>108.8</v>
          </cell>
          <cell r="W578">
            <v>-3.665663184</v>
          </cell>
          <cell r="X578">
            <v>142354</v>
          </cell>
          <cell r="Y578">
            <v>7132782</v>
          </cell>
          <cell r="Z578">
            <v>760791.51263999997</v>
          </cell>
          <cell r="AA578">
            <v>1531645</v>
          </cell>
          <cell r="AB578">
            <v>86159210</v>
          </cell>
          <cell r="AC578">
            <v>8313524.8210000005</v>
          </cell>
          <cell r="AD578">
            <v>7133029</v>
          </cell>
          <cell r="AE578">
            <v>760817.44810000004</v>
          </cell>
          <cell r="AF578">
            <v>86218572</v>
          </cell>
          <cell r="AG578">
            <v>8318970.1387</v>
          </cell>
        </row>
        <row r="579">
          <cell r="B579" t="str">
            <v>FR0010157115</v>
          </cell>
          <cell r="C579" t="str">
            <v>EUROLAND CORPORATE</v>
          </cell>
          <cell r="D579" t="str">
            <v>Paris</v>
          </cell>
          <cell r="E579" t="str">
            <v>Domestic</v>
          </cell>
          <cell r="F579" t="str">
            <v>FRA</v>
          </cell>
          <cell r="G579" t="str">
            <v>Fixing</v>
          </cell>
          <cell r="H579" t="str">
            <v>10</v>
          </cell>
          <cell r="I579" t="str">
            <v>30202015</v>
          </cell>
          <cell r="J579" t="str">
            <v/>
          </cell>
          <cell r="K579" t="str">
            <v>EUR</v>
          </cell>
          <cell r="L579" t="str">
            <v>D</v>
          </cell>
          <cell r="M579" t="str">
            <v>041</v>
          </cell>
          <cell r="N579">
            <v>0.21</v>
          </cell>
          <cell r="O579" t="str">
            <v>Shares</v>
          </cell>
          <cell r="P579">
            <v>113984</v>
          </cell>
          <cell r="Q579">
            <v>7.5549249999999999</v>
          </cell>
          <cell r="R579">
            <v>3021970</v>
          </cell>
          <cell r="S579">
            <v>2.5</v>
          </cell>
          <cell r="T579">
            <v>2.5</v>
          </cell>
          <cell r="U579">
            <v>2.2999999999999998</v>
          </cell>
          <cell r="V579">
            <v>2.5</v>
          </cell>
          <cell r="W579">
            <v>8.6956521738999992</v>
          </cell>
          <cell r="X579">
            <v>43</v>
          </cell>
          <cell r="Y579">
            <v>11152</v>
          </cell>
          <cell r="Z579">
            <v>27.150300000000001</v>
          </cell>
          <cell r="AA579">
            <v>955</v>
          </cell>
          <cell r="AB579">
            <v>358003</v>
          </cell>
          <cell r="AC579">
            <v>730.42118000000005</v>
          </cell>
          <cell r="AD579">
            <v>11152</v>
          </cell>
          <cell r="AE579">
            <v>27.150300000000001</v>
          </cell>
          <cell r="AF579">
            <v>358003</v>
          </cell>
          <cell r="AG579">
            <v>730.42118000000005</v>
          </cell>
        </row>
        <row r="580">
          <cell r="B580" t="str">
            <v>ES0105586004</v>
          </cell>
          <cell r="C580" t="str">
            <v>EUROLOG CANOLA</v>
          </cell>
          <cell r="D580" t="str">
            <v>Paris</v>
          </cell>
          <cell r="E580" t="str">
            <v>Foreign</v>
          </cell>
          <cell r="F580" t="str">
            <v>ESP</v>
          </cell>
          <cell r="G580" t="str">
            <v>Fixing</v>
          </cell>
          <cell r="H580" t="str">
            <v>10</v>
          </cell>
          <cell r="I580" t="str">
            <v>35102000</v>
          </cell>
          <cell r="J580" t="str">
            <v/>
          </cell>
          <cell r="K580" t="str">
            <v>EUR</v>
          </cell>
          <cell r="L580" t="str">
            <v>D</v>
          </cell>
          <cell r="M580" t="str">
            <v>041</v>
          </cell>
          <cell r="N580">
            <v>83.34</v>
          </cell>
          <cell r="O580" t="str">
            <v>Shares</v>
          </cell>
          <cell r="P580">
            <v>256307</v>
          </cell>
          <cell r="Q580">
            <v>0</v>
          </cell>
          <cell r="R580">
            <v>60000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</row>
        <row r="581">
          <cell r="B581" t="str">
            <v>FR0000075343</v>
          </cell>
          <cell r="C581" t="str">
            <v>EUROMEDIS GROUPE</v>
          </cell>
          <cell r="D581" t="str">
            <v>Paris</v>
          </cell>
          <cell r="E581" t="str">
            <v>Domestic</v>
          </cell>
          <cell r="F581" t="str">
            <v>FRA</v>
          </cell>
          <cell r="G581" t="str">
            <v>Continuous</v>
          </cell>
          <cell r="H581" t="str">
            <v>E2</v>
          </cell>
          <cell r="I581" t="str">
            <v>20102015</v>
          </cell>
          <cell r="J581" t="str">
            <v/>
          </cell>
          <cell r="K581" t="str">
            <v>EUR</v>
          </cell>
          <cell r="L581" t="str">
            <v>E</v>
          </cell>
          <cell r="M581" t="str">
            <v>041</v>
          </cell>
          <cell r="N581">
            <v>2</v>
          </cell>
          <cell r="O581" t="str">
            <v>Shares</v>
          </cell>
          <cell r="P581">
            <v>85537</v>
          </cell>
          <cell r="Q581">
            <v>31.591749</v>
          </cell>
          <cell r="R581">
            <v>3008738</v>
          </cell>
          <cell r="S581">
            <v>9.85</v>
          </cell>
          <cell r="T581">
            <v>11.32</v>
          </cell>
          <cell r="U581">
            <v>8.5</v>
          </cell>
          <cell r="V581">
            <v>10.5</v>
          </cell>
          <cell r="W581">
            <v>7.47185261</v>
          </cell>
          <cell r="X581">
            <v>4463</v>
          </cell>
          <cell r="Y581">
            <v>460333</v>
          </cell>
          <cell r="Z581">
            <v>4474.4450299999999</v>
          </cell>
          <cell r="AA581">
            <v>79873</v>
          </cell>
          <cell r="AB581">
            <v>6391704</v>
          </cell>
          <cell r="AC581">
            <v>98105.271210000006</v>
          </cell>
          <cell r="AD581">
            <v>460333</v>
          </cell>
          <cell r="AE581">
            <v>4474.4450299999999</v>
          </cell>
          <cell r="AF581">
            <v>6429840</v>
          </cell>
          <cell r="AG581">
            <v>98656.480649999998</v>
          </cell>
        </row>
        <row r="582">
          <cell r="B582" t="str">
            <v>BE0003816338</v>
          </cell>
          <cell r="C582" t="str">
            <v>EURONAV</v>
          </cell>
          <cell r="D582" t="str">
            <v>Brussels</v>
          </cell>
          <cell r="E582" t="str">
            <v>Domestic</v>
          </cell>
          <cell r="F582" t="str">
            <v>BEL</v>
          </cell>
          <cell r="G582" t="str">
            <v>Continuous</v>
          </cell>
          <cell r="H582" t="str">
            <v>A1</v>
          </cell>
          <cell r="I582" t="str">
            <v>50206030</v>
          </cell>
          <cell r="J582" t="str">
            <v>N150</v>
          </cell>
          <cell r="K582" t="str">
            <v>EUR</v>
          </cell>
          <cell r="L582" t="str">
            <v>H</v>
          </cell>
          <cell r="M582" t="str">
            <v>041</v>
          </cell>
          <cell r="N582">
            <v>0</v>
          </cell>
          <cell r="O582" t="str">
            <v>Shares</v>
          </cell>
          <cell r="P582">
            <v>112417</v>
          </cell>
          <cell r="Q582">
            <v>1716.1927614000001</v>
          </cell>
          <cell r="R582">
            <v>220024713</v>
          </cell>
          <cell r="S582">
            <v>8.36</v>
          </cell>
          <cell r="T582">
            <v>8.4600000000000009</v>
          </cell>
          <cell r="U582">
            <v>7.4420000000000002</v>
          </cell>
          <cell r="V582">
            <v>7.8</v>
          </cell>
          <cell r="W582">
            <v>-5.8653149889999998</v>
          </cell>
          <cell r="X582">
            <v>25720</v>
          </cell>
          <cell r="Y582">
            <v>7266392</v>
          </cell>
          <cell r="Z582">
            <v>57141.832880000002</v>
          </cell>
          <cell r="AA582">
            <v>510702</v>
          </cell>
          <cell r="AB582">
            <v>188633511</v>
          </cell>
          <cell r="AC582">
            <v>1450399.1499000001</v>
          </cell>
          <cell r="AD582">
            <v>7506392</v>
          </cell>
          <cell r="AE582">
            <v>59213.342879999997</v>
          </cell>
          <cell r="AF582">
            <v>191012181</v>
          </cell>
          <cell r="AG582">
            <v>1469238.3491</v>
          </cell>
        </row>
        <row r="583">
          <cell r="B583" t="str">
            <v>NL0006294274</v>
          </cell>
          <cell r="C583" t="str">
            <v>EURONEXT</v>
          </cell>
          <cell r="D583" t="str">
            <v>Lisbon</v>
          </cell>
          <cell r="E583" t="str">
            <v>Domestic</v>
          </cell>
          <cell r="F583" t="str">
            <v>NLD</v>
          </cell>
          <cell r="G583" t="str">
            <v>Fixing</v>
          </cell>
          <cell r="H583" t="str">
            <v>PG</v>
          </cell>
          <cell r="I583" t="str">
            <v>30202015</v>
          </cell>
          <cell r="J583" t="str">
            <v/>
          </cell>
          <cell r="K583" t="str">
            <v>EUR</v>
          </cell>
          <cell r="L583" t="str">
            <v>H</v>
          </cell>
          <cell r="M583" t="str">
            <v>041</v>
          </cell>
          <cell r="N583">
            <v>1.6</v>
          </cell>
          <cell r="O583" t="str">
            <v>Shares</v>
          </cell>
          <cell r="P583">
            <v>92802</v>
          </cell>
          <cell r="Q583">
            <v>8739.8735904000005</v>
          </cell>
          <cell r="R583">
            <v>107106294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</row>
        <row r="584">
          <cell r="B584" t="str">
            <v>NL0006294274</v>
          </cell>
          <cell r="C584" t="str">
            <v>EURONEXT</v>
          </cell>
          <cell r="D584" t="str">
            <v>Paris</v>
          </cell>
          <cell r="E584" t="str">
            <v>Domestic</v>
          </cell>
          <cell r="F584" t="str">
            <v>NLD</v>
          </cell>
          <cell r="G584" t="str">
            <v>Continuous</v>
          </cell>
          <cell r="H584" t="str">
            <v>11</v>
          </cell>
          <cell r="I584" t="str">
            <v>30202015</v>
          </cell>
          <cell r="J584" t="str">
            <v>N100</v>
          </cell>
          <cell r="K584" t="str">
            <v>EUR</v>
          </cell>
          <cell r="L584" t="str">
            <v>H</v>
          </cell>
          <cell r="M584" t="str">
            <v>041</v>
          </cell>
          <cell r="N584">
            <v>1.6</v>
          </cell>
          <cell r="O584" t="str">
            <v>Shares</v>
          </cell>
          <cell r="P584">
            <v>92802</v>
          </cell>
          <cell r="Q584">
            <v>9773.4493275000004</v>
          </cell>
          <cell r="R584">
            <v>107106294</v>
          </cell>
          <cell r="S584">
            <v>87.9</v>
          </cell>
          <cell r="T584">
            <v>91.25</v>
          </cell>
          <cell r="U584">
            <v>85.2</v>
          </cell>
          <cell r="V584">
            <v>91.25</v>
          </cell>
          <cell r="W584">
            <v>5.0662061024999998</v>
          </cell>
          <cell r="X584">
            <v>35527</v>
          </cell>
          <cell r="Y584">
            <v>3792059</v>
          </cell>
          <cell r="Z584">
            <v>331176.99414999998</v>
          </cell>
          <cell r="AA584">
            <v>527456</v>
          </cell>
          <cell r="AB584">
            <v>48581041</v>
          </cell>
          <cell r="AC584">
            <v>4402082.7049000002</v>
          </cell>
          <cell r="AD584">
            <v>3812459</v>
          </cell>
          <cell r="AE584">
            <v>333091.89415000001</v>
          </cell>
          <cell r="AF584">
            <v>48959181</v>
          </cell>
          <cell r="AG584">
            <v>4437096.6651999997</v>
          </cell>
        </row>
        <row r="585">
          <cell r="B585" t="str">
            <v>FR0010490920</v>
          </cell>
          <cell r="C585" t="str">
            <v>EUROPACORP</v>
          </cell>
          <cell r="D585" t="str">
            <v>Paris</v>
          </cell>
          <cell r="E585" t="str">
            <v>Domestic</v>
          </cell>
          <cell r="F585" t="str">
            <v>FRA</v>
          </cell>
          <cell r="G585" t="str">
            <v>Continuous</v>
          </cell>
          <cell r="H585" t="str">
            <v>E2</v>
          </cell>
          <cell r="I585" t="str">
            <v>40301010</v>
          </cell>
          <cell r="J585" t="str">
            <v/>
          </cell>
          <cell r="K585" t="str">
            <v>EUR</v>
          </cell>
          <cell r="L585" t="str">
            <v>E</v>
          </cell>
          <cell r="M585" t="str">
            <v>041</v>
          </cell>
          <cell r="N585">
            <v>0.34</v>
          </cell>
          <cell r="O585" t="str">
            <v>Shares</v>
          </cell>
          <cell r="P585">
            <v>140635</v>
          </cell>
          <cell r="Q585">
            <v>74.859624859999997</v>
          </cell>
          <cell r="R585">
            <v>123124383</v>
          </cell>
          <cell r="S585">
            <v>0.6</v>
          </cell>
          <cell r="T585">
            <v>0.66</v>
          </cell>
          <cell r="U585">
            <v>0.59</v>
          </cell>
          <cell r="V585">
            <v>0.60799999999999998</v>
          </cell>
          <cell r="W585">
            <v>1.3333333332999999</v>
          </cell>
          <cell r="X585">
            <v>838</v>
          </cell>
          <cell r="Y585">
            <v>459384</v>
          </cell>
          <cell r="Z585">
            <v>281.78219999999999</v>
          </cell>
          <cell r="AA585">
            <v>13086</v>
          </cell>
          <cell r="AB585">
            <v>9215756</v>
          </cell>
          <cell r="AC585">
            <v>6991.1075300000002</v>
          </cell>
          <cell r="AD585">
            <v>459384</v>
          </cell>
          <cell r="AE585">
            <v>281.78219999999999</v>
          </cell>
          <cell r="AF585">
            <v>9215756</v>
          </cell>
          <cell r="AG585">
            <v>6991.1075300000002</v>
          </cell>
        </row>
        <row r="586">
          <cell r="B586" t="str">
            <v>FR0012789949</v>
          </cell>
          <cell r="C586" t="str">
            <v>EUROPCAR MOBILITY</v>
          </cell>
          <cell r="D586" t="str">
            <v>Paris</v>
          </cell>
          <cell r="E586" t="str">
            <v>Domestic</v>
          </cell>
          <cell r="F586" t="str">
            <v>FRA</v>
          </cell>
          <cell r="G586" t="str">
            <v>Continuous</v>
          </cell>
          <cell r="H586" t="str">
            <v>16</v>
          </cell>
          <cell r="I586" t="str">
            <v>40201040</v>
          </cell>
          <cell r="J586" t="str">
            <v>N150</v>
          </cell>
          <cell r="K586" t="str">
            <v>EUR</v>
          </cell>
          <cell r="L586" t="str">
            <v>J</v>
          </cell>
          <cell r="M586" t="str">
            <v>041</v>
          </cell>
          <cell r="N586">
            <v>0.01</v>
          </cell>
          <cell r="O586" t="str">
            <v>Shares</v>
          </cell>
          <cell r="P586">
            <v>128948</v>
          </cell>
          <cell r="Q586">
            <v>2538.4009133</v>
          </cell>
          <cell r="R586">
            <v>5014620532</v>
          </cell>
          <cell r="S586">
            <v>0.51</v>
          </cell>
          <cell r="T586">
            <v>0.51</v>
          </cell>
          <cell r="U586">
            <v>0.504</v>
          </cell>
          <cell r="V586">
            <v>0.50619999999999998</v>
          </cell>
          <cell r="W586">
            <v>-0.74509803900000005</v>
          </cell>
          <cell r="X586">
            <v>10414</v>
          </cell>
          <cell r="Y586">
            <v>80071232</v>
          </cell>
          <cell r="Z586">
            <v>40597.971010000001</v>
          </cell>
          <cell r="AA586">
            <v>534595</v>
          </cell>
          <cell r="AB586">
            <v>3727201150</v>
          </cell>
          <cell r="AC586">
            <v>1587348.2867999999</v>
          </cell>
          <cell r="AD586">
            <v>80071232</v>
          </cell>
          <cell r="AE586">
            <v>40597.971010000001</v>
          </cell>
          <cell r="AF586">
            <v>3734972917</v>
          </cell>
          <cell r="AG586">
            <v>1591229.0832</v>
          </cell>
        </row>
        <row r="587">
          <cell r="B587" t="str">
            <v>FR0013514114</v>
          </cell>
          <cell r="C587" t="str">
            <v>EUROPLASMA</v>
          </cell>
          <cell r="D587" t="str">
            <v>Paris</v>
          </cell>
          <cell r="E587" t="str">
            <v>Domestic</v>
          </cell>
          <cell r="F587" t="str">
            <v>FRA</v>
          </cell>
          <cell r="G587" t="str">
            <v>Continuous</v>
          </cell>
          <cell r="H587" t="str">
            <v>E2</v>
          </cell>
          <cell r="I587" t="str">
            <v>65103035</v>
          </cell>
          <cell r="J587" t="str">
            <v/>
          </cell>
          <cell r="K587" t="str">
            <v>EUR</v>
          </cell>
          <cell r="L587" t="str">
            <v>E</v>
          </cell>
          <cell r="M587" t="str">
            <v>041</v>
          </cell>
          <cell r="N587">
            <v>2</v>
          </cell>
          <cell r="O587" t="str">
            <v>Shares</v>
          </cell>
          <cell r="P587">
            <v>94215</v>
          </cell>
          <cell r="Q587">
            <v>7.49832842</v>
          </cell>
          <cell r="R587">
            <v>61765473</v>
          </cell>
          <cell r="S587">
            <v>0.20100000000000001</v>
          </cell>
          <cell r="T587">
            <v>0.2026</v>
          </cell>
          <cell r="U587">
            <v>0.11</v>
          </cell>
          <cell r="V587">
            <v>0.12139999999999999</v>
          </cell>
          <cell r="W587">
            <v>-39.841427160000002</v>
          </cell>
          <cell r="X587">
            <v>13096</v>
          </cell>
          <cell r="Y587">
            <v>50344153</v>
          </cell>
          <cell r="Z587">
            <v>6968.9521500000001</v>
          </cell>
          <cell r="AA587">
            <v>208288</v>
          </cell>
          <cell r="AB587">
            <v>296513040</v>
          </cell>
          <cell r="AC587">
            <v>173973.83712000001</v>
          </cell>
          <cell r="AD587">
            <v>50344153</v>
          </cell>
          <cell r="AE587">
            <v>6968.9521500000001</v>
          </cell>
          <cell r="AF587">
            <v>296513040</v>
          </cell>
          <cell r="AG587">
            <v>173973.83712000001</v>
          </cell>
        </row>
        <row r="588">
          <cell r="B588" t="str">
            <v>NO0010735343</v>
          </cell>
          <cell r="C588" t="str">
            <v>EUROPRIS</v>
          </cell>
          <cell r="D588" t="str">
            <v>Oslo</v>
          </cell>
          <cell r="E588" t="str">
            <v>Domestic</v>
          </cell>
          <cell r="F588" t="str">
            <v>NOR</v>
          </cell>
          <cell r="G588" t="str">
            <v>Continuous</v>
          </cell>
          <cell r="H588" t="str">
            <v>OA</v>
          </cell>
          <cell r="I588" t="str">
            <v>40401010</v>
          </cell>
          <cell r="J588" t="str">
            <v>N150</v>
          </cell>
          <cell r="K588" t="str">
            <v>NOK</v>
          </cell>
          <cell r="L588" t="str">
            <v>I</v>
          </cell>
          <cell r="M588" t="str">
            <v>041</v>
          </cell>
          <cell r="N588">
            <v>1</v>
          </cell>
          <cell r="O588" t="str">
            <v>Shares</v>
          </cell>
          <cell r="P588">
            <v>215534</v>
          </cell>
          <cell r="Q588">
            <v>1178.4490467000001</v>
          </cell>
          <cell r="R588">
            <v>166968888</v>
          </cell>
          <cell r="S588">
            <v>62.9</v>
          </cell>
          <cell r="T588">
            <v>70.900000000000006</v>
          </cell>
          <cell r="U588">
            <v>61</v>
          </cell>
          <cell r="V588">
            <v>70.5</v>
          </cell>
          <cell r="W588">
            <v>12.440191388000001</v>
          </cell>
          <cell r="X588">
            <v>14452</v>
          </cell>
          <cell r="Y588">
            <v>3858152</v>
          </cell>
          <cell r="Z588">
            <v>24890.01597</v>
          </cell>
          <cell r="AA588">
            <v>204894</v>
          </cell>
          <cell r="AB588">
            <v>80000325</v>
          </cell>
          <cell r="AC588">
            <v>429443.16099</v>
          </cell>
          <cell r="AD588">
            <v>4352511</v>
          </cell>
          <cell r="AE588">
            <v>28066.95234</v>
          </cell>
          <cell r="AF588">
            <v>90979155</v>
          </cell>
          <cell r="AG588">
            <v>490454.58038</v>
          </cell>
        </row>
        <row r="589">
          <cell r="B589" t="str">
            <v>FR0010221234</v>
          </cell>
          <cell r="C589" t="str">
            <v>EUTELSAT COMMUNIC.</v>
          </cell>
          <cell r="D589" t="str">
            <v>Paris</v>
          </cell>
          <cell r="E589" t="str">
            <v>Domestic</v>
          </cell>
          <cell r="F589" t="str">
            <v>FRA</v>
          </cell>
          <cell r="G589" t="str">
            <v>Continuous</v>
          </cell>
          <cell r="H589" t="str">
            <v>11</v>
          </cell>
          <cell r="I589" t="str">
            <v>15101010</v>
          </cell>
          <cell r="J589" t="str">
            <v>N150</v>
          </cell>
          <cell r="K589" t="str">
            <v>EUR</v>
          </cell>
          <cell r="L589" t="str">
            <v>H</v>
          </cell>
          <cell r="M589" t="str">
            <v>041</v>
          </cell>
          <cell r="N589">
            <v>1</v>
          </cell>
          <cell r="O589" t="str">
            <v>Shares</v>
          </cell>
          <cell r="P589">
            <v>120269</v>
          </cell>
          <cell r="Q589">
            <v>2474.9005213</v>
          </cell>
          <cell r="R589">
            <v>230544995</v>
          </cell>
          <cell r="S589">
            <v>11.175000000000001</v>
          </cell>
          <cell r="T589">
            <v>11.35</v>
          </cell>
          <cell r="U589">
            <v>10.48</v>
          </cell>
          <cell r="V589">
            <v>10.734999999999999</v>
          </cell>
          <cell r="W589">
            <v>-3.9373601790000001</v>
          </cell>
          <cell r="X589">
            <v>26939</v>
          </cell>
          <cell r="Y589">
            <v>8451098</v>
          </cell>
          <cell r="Z589">
            <v>91734.754230000006</v>
          </cell>
          <cell r="AA589">
            <v>469522</v>
          </cell>
          <cell r="AB589">
            <v>154855349</v>
          </cell>
          <cell r="AC589">
            <v>1646875.9809000001</v>
          </cell>
          <cell r="AD589">
            <v>8487654</v>
          </cell>
          <cell r="AE589">
            <v>92130.243090000004</v>
          </cell>
          <cell r="AF589">
            <v>154933665</v>
          </cell>
          <cell r="AG589">
            <v>1647722.2689</v>
          </cell>
        </row>
        <row r="590">
          <cell r="B590" t="str">
            <v>DK0061414711</v>
          </cell>
          <cell r="C590" t="str">
            <v>EVERFUEL</v>
          </cell>
          <cell r="D590" t="str">
            <v>Oslo</v>
          </cell>
          <cell r="E590" t="str">
            <v>Foreign</v>
          </cell>
          <cell r="F590" t="str">
            <v>DNK</v>
          </cell>
          <cell r="G590" t="str">
            <v>Fixing</v>
          </cell>
          <cell r="H590" t="str">
            <v>O9</v>
          </cell>
          <cell r="I590" t="str">
            <v>60102010</v>
          </cell>
          <cell r="J590" t="str">
            <v/>
          </cell>
          <cell r="K590" t="str">
            <v>NOK</v>
          </cell>
          <cell r="L590" t="str">
            <v>E</v>
          </cell>
          <cell r="M590" t="str">
            <v>041</v>
          </cell>
          <cell r="N590">
            <v>0.01</v>
          </cell>
          <cell r="O590" t="str">
            <v>Shares</v>
          </cell>
          <cell r="P590">
            <v>251363</v>
          </cell>
          <cell r="Q590">
            <v>298.13754047999998</v>
          </cell>
          <cell r="R590">
            <v>78000000</v>
          </cell>
          <cell r="S590">
            <v>50.6</v>
          </cell>
          <cell r="T590">
            <v>53.65</v>
          </cell>
          <cell r="U590">
            <v>38.06</v>
          </cell>
          <cell r="V590">
            <v>38.18</v>
          </cell>
          <cell r="W590">
            <v>-25.4296875</v>
          </cell>
          <cell r="X590">
            <v>5267</v>
          </cell>
          <cell r="Y590">
            <v>1331439</v>
          </cell>
          <cell r="Z590">
            <v>5679.4973799999998</v>
          </cell>
          <cell r="AA590">
            <v>129054</v>
          </cell>
          <cell r="AB590">
            <v>25056393</v>
          </cell>
          <cell r="AC590">
            <v>226119.32247000001</v>
          </cell>
          <cell r="AD590">
            <v>1331439</v>
          </cell>
          <cell r="AE590">
            <v>5679.4973799999998</v>
          </cell>
          <cell r="AF590">
            <v>25397803</v>
          </cell>
          <cell r="AG590">
            <v>230024.02914</v>
          </cell>
        </row>
        <row r="591">
          <cell r="B591" t="str">
            <v>FR0000035784</v>
          </cell>
          <cell r="C591" t="str">
            <v>EVERGREEN</v>
          </cell>
          <cell r="D591" t="str">
            <v>Paris</v>
          </cell>
          <cell r="E591" t="str">
            <v>Domestic</v>
          </cell>
          <cell r="F591" t="str">
            <v>FRA</v>
          </cell>
          <cell r="G591" t="str">
            <v>Continuous</v>
          </cell>
          <cell r="H591" t="str">
            <v>16</v>
          </cell>
          <cell r="I591" t="str">
            <v>30205000</v>
          </cell>
          <cell r="J591" t="str">
            <v/>
          </cell>
          <cell r="K591" t="str">
            <v>EUR</v>
          </cell>
          <cell r="L591" t="str">
            <v>J</v>
          </cell>
          <cell r="M591" t="str">
            <v>041</v>
          </cell>
          <cell r="N591">
            <v>0.5</v>
          </cell>
          <cell r="O591" t="str">
            <v>Shares</v>
          </cell>
          <cell r="P591">
            <v>68484</v>
          </cell>
          <cell r="Q591">
            <v>107.20408381999999</v>
          </cell>
          <cell r="R591">
            <v>35498041</v>
          </cell>
          <cell r="S591">
            <v>3.06</v>
          </cell>
          <cell r="T591">
            <v>3.26</v>
          </cell>
          <cell r="U591">
            <v>2.96</v>
          </cell>
          <cell r="V591">
            <v>3.02</v>
          </cell>
          <cell r="W591">
            <v>-1.3071895419999999</v>
          </cell>
          <cell r="X591">
            <v>442</v>
          </cell>
          <cell r="Y591">
            <v>93266</v>
          </cell>
          <cell r="Z591">
            <v>287.13159999999999</v>
          </cell>
          <cell r="AA591">
            <v>11651</v>
          </cell>
          <cell r="AB591">
            <v>3000994</v>
          </cell>
          <cell r="AC591">
            <v>10585.408380000001</v>
          </cell>
          <cell r="AD591">
            <v>93266</v>
          </cell>
          <cell r="AE591">
            <v>287.13159999999999</v>
          </cell>
          <cell r="AF591">
            <v>3000994</v>
          </cell>
          <cell r="AG591">
            <v>10585.408380000001</v>
          </cell>
        </row>
        <row r="592">
          <cell r="B592" t="str">
            <v>FR0000044745</v>
          </cell>
          <cell r="C592" t="str">
            <v>EVERSET</v>
          </cell>
          <cell r="D592" t="str">
            <v>Paris</v>
          </cell>
          <cell r="E592" t="str">
            <v>Domestic</v>
          </cell>
          <cell r="F592" t="str">
            <v>FRA</v>
          </cell>
          <cell r="G592" t="str">
            <v>Continuous</v>
          </cell>
          <cell r="H592" t="str">
            <v>32</v>
          </cell>
          <cell r="I592" t="str">
            <v>40203050</v>
          </cell>
          <cell r="J592" t="str">
            <v/>
          </cell>
          <cell r="K592" t="str">
            <v>EUR</v>
          </cell>
          <cell r="L592" t="str">
            <v>D</v>
          </cell>
          <cell r="M592" t="str">
            <v>041</v>
          </cell>
          <cell r="N592">
            <v>1</v>
          </cell>
          <cell r="O592" t="str">
            <v>Shares</v>
          </cell>
          <cell r="P592">
            <v>93485</v>
          </cell>
          <cell r="Q592">
            <v>0.51420670999999996</v>
          </cell>
          <cell r="R592">
            <v>1266519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197</v>
          </cell>
          <cell r="AB592">
            <v>287597</v>
          </cell>
          <cell r="AC592">
            <v>79.501099999999994</v>
          </cell>
          <cell r="AD592">
            <v>0</v>
          </cell>
          <cell r="AE592">
            <v>0</v>
          </cell>
          <cell r="AF592">
            <v>287597</v>
          </cell>
          <cell r="AG592">
            <v>79.501099999999994</v>
          </cell>
        </row>
        <row r="593">
          <cell r="B593" t="str">
            <v>FR0004166197</v>
          </cell>
          <cell r="C593" t="str">
            <v>EVOLIS</v>
          </cell>
          <cell r="D593" t="str">
            <v>Paris</v>
          </cell>
          <cell r="E593" t="str">
            <v>Domestic</v>
          </cell>
          <cell r="F593" t="str">
            <v>FRA</v>
          </cell>
          <cell r="G593" t="str">
            <v>Continuous</v>
          </cell>
          <cell r="H593" t="str">
            <v>E2</v>
          </cell>
          <cell r="I593" t="str">
            <v>10102030</v>
          </cell>
          <cell r="J593" t="str">
            <v/>
          </cell>
          <cell r="K593" t="str">
            <v>EUR</v>
          </cell>
          <cell r="L593" t="str">
            <v>E</v>
          </cell>
          <cell r="M593" t="str">
            <v>041</v>
          </cell>
          <cell r="N593">
            <v>0.08</v>
          </cell>
          <cell r="O593" t="str">
            <v>Shares</v>
          </cell>
          <cell r="P593">
            <v>86138</v>
          </cell>
          <cell r="Q593">
            <v>154.536272</v>
          </cell>
          <cell r="R593">
            <v>5220820</v>
          </cell>
          <cell r="S593">
            <v>24.2</v>
          </cell>
          <cell r="T593">
            <v>29.6</v>
          </cell>
          <cell r="U593">
            <v>24.2</v>
          </cell>
          <cell r="V593">
            <v>29.6</v>
          </cell>
          <cell r="W593">
            <v>10.447761194</v>
          </cell>
          <cell r="X593">
            <v>82</v>
          </cell>
          <cell r="Y593">
            <v>3561</v>
          </cell>
          <cell r="Z593">
            <v>98.774799999999999</v>
          </cell>
          <cell r="AA593">
            <v>523</v>
          </cell>
          <cell r="AB593">
            <v>23047</v>
          </cell>
          <cell r="AC593">
            <v>655.63499999999999</v>
          </cell>
          <cell r="AD593">
            <v>3561</v>
          </cell>
          <cell r="AE593">
            <v>98.774799999999999</v>
          </cell>
          <cell r="AF593">
            <v>23047</v>
          </cell>
          <cell r="AG593">
            <v>655.63499999999999</v>
          </cell>
        </row>
        <row r="594">
          <cell r="B594" t="str">
            <v>BE0003820371</v>
          </cell>
          <cell r="C594" t="str">
            <v>EVS BROADC.EQUIPM.</v>
          </cell>
          <cell r="D594" t="str">
            <v>Brussels</v>
          </cell>
          <cell r="E594" t="str">
            <v>Domestic</v>
          </cell>
          <cell r="F594" t="str">
            <v>BEL</v>
          </cell>
          <cell r="G594" t="str">
            <v>Continuous</v>
          </cell>
          <cell r="H594" t="str">
            <v>A1</v>
          </cell>
          <cell r="I594" t="str">
            <v>15101010</v>
          </cell>
          <cell r="J594" t="str">
            <v/>
          </cell>
          <cell r="K594" t="str">
            <v>EUR</v>
          </cell>
          <cell r="L594" t="str">
            <v>I</v>
          </cell>
          <cell r="M594" t="str">
            <v>041</v>
          </cell>
          <cell r="N594">
            <v>0</v>
          </cell>
          <cell r="O594" t="str">
            <v>Shares</v>
          </cell>
          <cell r="P594">
            <v>75573</v>
          </cell>
          <cell r="Q594">
            <v>296.56939679999999</v>
          </cell>
          <cell r="R594">
            <v>14327024</v>
          </cell>
          <cell r="S594">
            <v>21.1</v>
          </cell>
          <cell r="T594">
            <v>21.35</v>
          </cell>
          <cell r="U594">
            <v>19.940000000000001</v>
          </cell>
          <cell r="V594">
            <v>20.7</v>
          </cell>
          <cell r="W594">
            <v>-2.1276595739999999</v>
          </cell>
          <cell r="X594">
            <v>2495</v>
          </cell>
          <cell r="Y594">
            <v>180407</v>
          </cell>
          <cell r="Z594">
            <v>3725.6851200000001</v>
          </cell>
          <cell r="AA594">
            <v>43978</v>
          </cell>
          <cell r="AB594">
            <v>3821298</v>
          </cell>
          <cell r="AC594">
            <v>71326.248130000007</v>
          </cell>
          <cell r="AD594">
            <v>180707</v>
          </cell>
          <cell r="AE594">
            <v>3732.1351199999999</v>
          </cell>
          <cell r="AF594">
            <v>3976229</v>
          </cell>
          <cell r="AG594">
            <v>74391.411240000001</v>
          </cell>
        </row>
        <row r="595">
          <cell r="B595" t="str">
            <v>FR0000064164</v>
          </cell>
          <cell r="C595" t="str">
            <v>EXACOMPTA CLAIREF.</v>
          </cell>
          <cell r="D595" t="str">
            <v>Paris</v>
          </cell>
          <cell r="E595" t="str">
            <v>Domestic</v>
          </cell>
          <cell r="F595" t="str">
            <v>FRA</v>
          </cell>
          <cell r="G595" t="str">
            <v>Fixing</v>
          </cell>
          <cell r="H595" t="str">
            <v>E1</v>
          </cell>
          <cell r="I595" t="str">
            <v>55101015</v>
          </cell>
          <cell r="J595" t="str">
            <v/>
          </cell>
          <cell r="K595" t="str">
            <v>EUR</v>
          </cell>
          <cell r="L595" t="str">
            <v>E</v>
          </cell>
          <cell r="M595" t="str">
            <v>041</v>
          </cell>
          <cell r="N595">
            <v>4</v>
          </cell>
          <cell r="O595" t="str">
            <v>Shares</v>
          </cell>
          <cell r="P595">
            <v>3643</v>
          </cell>
          <cell r="Q595">
            <v>106.92486</v>
          </cell>
          <cell r="R595">
            <v>1131480</v>
          </cell>
          <cell r="S595">
            <v>94.5</v>
          </cell>
          <cell r="T595">
            <v>98</v>
          </cell>
          <cell r="U595">
            <v>93</v>
          </cell>
          <cell r="V595">
            <v>94.5</v>
          </cell>
          <cell r="W595">
            <v>-0.52631578899999998</v>
          </cell>
          <cell r="X595">
            <v>71</v>
          </cell>
          <cell r="Y595">
            <v>646</v>
          </cell>
          <cell r="Z595">
            <v>61.100999999999999</v>
          </cell>
          <cell r="AA595">
            <v>1504</v>
          </cell>
          <cell r="AB595">
            <v>25488</v>
          </cell>
          <cell r="AC595">
            <v>2391.2345</v>
          </cell>
          <cell r="AD595">
            <v>646</v>
          </cell>
          <cell r="AE595">
            <v>61.100999999999999</v>
          </cell>
          <cell r="AF595">
            <v>96319</v>
          </cell>
          <cell r="AG595">
            <v>8766.0244999999995</v>
          </cell>
        </row>
        <row r="596">
          <cell r="B596" t="str">
            <v>NO0010852213</v>
          </cell>
          <cell r="C596" t="str">
            <v>EXACT THERAPEUTICS</v>
          </cell>
          <cell r="D596" t="str">
            <v>Oslo</v>
          </cell>
          <cell r="E596" t="str">
            <v>Domestic</v>
          </cell>
          <cell r="F596" t="str">
            <v>NOR</v>
          </cell>
          <cell r="G596" t="str">
            <v>Fixing</v>
          </cell>
          <cell r="H596" t="str">
            <v>O9</v>
          </cell>
          <cell r="I596" t="str">
            <v>20103010</v>
          </cell>
          <cell r="J596" t="str">
            <v/>
          </cell>
          <cell r="K596" t="str">
            <v>NOK</v>
          </cell>
          <cell r="L596" t="str">
            <v>E</v>
          </cell>
          <cell r="M596" t="str">
            <v>041</v>
          </cell>
          <cell r="N596">
            <v>4.0000000000000001E-3</v>
          </cell>
          <cell r="O596" t="str">
            <v>Shares</v>
          </cell>
          <cell r="P596">
            <v>249580</v>
          </cell>
          <cell r="Q596">
            <v>52.244819315000001</v>
          </cell>
          <cell r="R596">
            <v>29992167</v>
          </cell>
          <cell r="S596">
            <v>16</v>
          </cell>
          <cell r="T596">
            <v>21</v>
          </cell>
          <cell r="U596">
            <v>15</v>
          </cell>
          <cell r="V596">
            <v>17.399999999999999</v>
          </cell>
          <cell r="W596">
            <v>12.258064515999999</v>
          </cell>
          <cell r="X596">
            <v>141</v>
          </cell>
          <cell r="Y596">
            <v>40106</v>
          </cell>
          <cell r="Z596">
            <v>69.083690000000004</v>
          </cell>
          <cell r="AA596">
            <v>821</v>
          </cell>
          <cell r="AB596">
            <v>332569</v>
          </cell>
          <cell r="AC596">
            <v>770.33626000000004</v>
          </cell>
          <cell r="AD596">
            <v>40106</v>
          </cell>
          <cell r="AE596">
            <v>69.083690000000004</v>
          </cell>
          <cell r="AF596">
            <v>332569</v>
          </cell>
          <cell r="AG596">
            <v>770.33626000000004</v>
          </cell>
        </row>
        <row r="597">
          <cell r="B597" t="str">
            <v>FR0014005DA7</v>
          </cell>
          <cell r="C597" t="str">
            <v>EXCLUSIVE NETWORKS</v>
          </cell>
          <cell r="D597" t="str">
            <v>Paris</v>
          </cell>
          <cell r="E597" t="str">
            <v>Domestic</v>
          </cell>
          <cell r="F597" t="str">
            <v>FRA</v>
          </cell>
          <cell r="G597" t="str">
            <v>Continuous</v>
          </cell>
          <cell r="H597" t="str">
            <v>11</v>
          </cell>
          <cell r="I597" t="str">
            <v>10101010</v>
          </cell>
          <cell r="J597" t="str">
            <v/>
          </cell>
          <cell r="K597" t="str">
            <v>EUR</v>
          </cell>
          <cell r="L597" t="str">
            <v>H</v>
          </cell>
          <cell r="M597" t="str">
            <v>041</v>
          </cell>
          <cell r="N597">
            <v>0.08</v>
          </cell>
          <cell r="O597" t="str">
            <v>Shares</v>
          </cell>
          <cell r="P597">
            <v>256894</v>
          </cell>
          <cell r="Q597">
            <v>1725.0645159000001</v>
          </cell>
          <cell r="R597">
            <v>91476536</v>
          </cell>
          <cell r="S597">
            <v>19.096</v>
          </cell>
          <cell r="T597">
            <v>19.994</v>
          </cell>
          <cell r="U597">
            <v>18</v>
          </cell>
          <cell r="V597">
            <v>18.858000000000001</v>
          </cell>
          <cell r="W597">
            <v>0.84491978609999996</v>
          </cell>
          <cell r="X597">
            <v>3598</v>
          </cell>
          <cell r="Y597">
            <v>138351</v>
          </cell>
          <cell r="Z597">
            <v>2582.1784699999998</v>
          </cell>
          <cell r="AA597">
            <v>25434</v>
          </cell>
          <cell r="AB597">
            <v>5885514</v>
          </cell>
          <cell r="AC597">
            <v>114861.94094</v>
          </cell>
          <cell r="AD597">
            <v>138351</v>
          </cell>
          <cell r="AE597">
            <v>2582.1784699999998</v>
          </cell>
          <cell r="AF597">
            <v>5885514</v>
          </cell>
          <cell r="AG597">
            <v>114861.94094</v>
          </cell>
        </row>
        <row r="598">
          <cell r="B598" t="str">
            <v>FR0004527638</v>
          </cell>
          <cell r="C598" t="str">
            <v>EXEL INDUSTRIES</v>
          </cell>
          <cell r="D598" t="str">
            <v>Paris</v>
          </cell>
          <cell r="E598" t="str">
            <v>Domestic</v>
          </cell>
          <cell r="F598" t="str">
            <v>FRA</v>
          </cell>
          <cell r="G598" t="str">
            <v>Continuous</v>
          </cell>
          <cell r="H598" t="str">
            <v>16</v>
          </cell>
          <cell r="I598" t="str">
            <v>50204010</v>
          </cell>
          <cell r="J598" t="str">
            <v/>
          </cell>
          <cell r="K598" t="str">
            <v>EUR</v>
          </cell>
          <cell r="L598" t="str">
            <v>I</v>
          </cell>
          <cell r="M598" t="str">
            <v>041</v>
          </cell>
          <cell r="N598">
            <v>2.5</v>
          </cell>
          <cell r="O598" t="str">
            <v>Shares</v>
          </cell>
          <cell r="P598">
            <v>36679</v>
          </cell>
          <cell r="Q598">
            <v>525.38346000000001</v>
          </cell>
          <cell r="R598">
            <v>6787900</v>
          </cell>
          <cell r="S598">
            <v>69</v>
          </cell>
          <cell r="T598">
            <v>84.8</v>
          </cell>
          <cell r="U598">
            <v>69</v>
          </cell>
          <cell r="V598">
            <v>77.400000000000006</v>
          </cell>
          <cell r="W598">
            <v>10.571428571</v>
          </cell>
          <cell r="X598">
            <v>659</v>
          </cell>
          <cell r="Y598">
            <v>14418</v>
          </cell>
          <cell r="Z598">
            <v>1101.9657999999999</v>
          </cell>
          <cell r="AA598">
            <v>7880</v>
          </cell>
          <cell r="AB598">
            <v>157243</v>
          </cell>
          <cell r="AC598">
            <v>11747.9982</v>
          </cell>
          <cell r="AD598">
            <v>14418</v>
          </cell>
          <cell r="AE598">
            <v>1101.9657999999999</v>
          </cell>
          <cell r="AF598">
            <v>245968</v>
          </cell>
          <cell r="AG598">
            <v>19327.755300000001</v>
          </cell>
        </row>
        <row r="599">
          <cell r="B599" t="str">
            <v>BE0003808251</v>
          </cell>
          <cell r="C599" t="str">
            <v>EXMAR</v>
          </cell>
          <cell r="D599" t="str">
            <v>Brussels</v>
          </cell>
          <cell r="E599" t="str">
            <v>Domestic</v>
          </cell>
          <cell r="F599" t="str">
            <v>BEL</v>
          </cell>
          <cell r="G599" t="str">
            <v>Continuous</v>
          </cell>
          <cell r="H599" t="str">
            <v>A1</v>
          </cell>
          <cell r="I599" t="str">
            <v>50206030</v>
          </cell>
          <cell r="J599" t="str">
            <v/>
          </cell>
          <cell r="K599" t="str">
            <v>EUR</v>
          </cell>
          <cell r="L599" t="str">
            <v>J</v>
          </cell>
          <cell r="M599" t="str">
            <v>041</v>
          </cell>
          <cell r="N599">
            <v>0</v>
          </cell>
          <cell r="O599" t="str">
            <v>Shares</v>
          </cell>
          <cell r="P599">
            <v>103207</v>
          </cell>
          <cell r="Q599">
            <v>255.55250000000001</v>
          </cell>
          <cell r="R599">
            <v>59500000</v>
          </cell>
          <cell r="S599">
            <v>4.03</v>
          </cell>
          <cell r="T599">
            <v>4.3499999999999996</v>
          </cell>
          <cell r="U599">
            <v>3.8149999999999999</v>
          </cell>
          <cell r="V599">
            <v>4.2949999999999999</v>
          </cell>
          <cell r="W599">
            <v>6.8407960199</v>
          </cell>
          <cell r="X599">
            <v>2489</v>
          </cell>
          <cell r="Y599">
            <v>711384</v>
          </cell>
          <cell r="Z599">
            <v>2928.4985200000001</v>
          </cell>
          <cell r="AA599">
            <v>34585</v>
          </cell>
          <cell r="AB599">
            <v>11451394</v>
          </cell>
          <cell r="AC599">
            <v>43606.495770000001</v>
          </cell>
          <cell r="AD599">
            <v>711384</v>
          </cell>
          <cell r="AE599">
            <v>2928.4985200000001</v>
          </cell>
          <cell r="AF599">
            <v>11451394</v>
          </cell>
          <cell r="AG599">
            <v>43606.495770000001</v>
          </cell>
        </row>
        <row r="600">
          <cell r="B600" t="str">
            <v>FR0014003AQ4</v>
          </cell>
          <cell r="C600" t="str">
            <v>EXPLOSIFS PROD.CHI</v>
          </cell>
          <cell r="D600" t="str">
            <v>Paris</v>
          </cell>
          <cell r="E600" t="str">
            <v>Domestic</v>
          </cell>
          <cell r="F600" t="str">
            <v>FRA</v>
          </cell>
          <cell r="G600" t="str">
            <v>Fixing</v>
          </cell>
          <cell r="H600" t="str">
            <v>13</v>
          </cell>
          <cell r="I600" t="str">
            <v>55201000</v>
          </cell>
          <cell r="J600" t="str">
            <v/>
          </cell>
          <cell r="K600" t="str">
            <v>EUR</v>
          </cell>
          <cell r="L600" t="str">
            <v>J</v>
          </cell>
          <cell r="M600" t="str">
            <v>041</v>
          </cell>
          <cell r="N600">
            <v>3.1</v>
          </cell>
          <cell r="O600" t="str">
            <v>Shares</v>
          </cell>
          <cell r="P600">
            <v>3830</v>
          </cell>
          <cell r="Q600">
            <v>151.60961</v>
          </cell>
          <cell r="R600">
            <v>2262830</v>
          </cell>
          <cell r="S600">
            <v>67.5</v>
          </cell>
          <cell r="T600">
            <v>67.5</v>
          </cell>
          <cell r="U600">
            <v>63.5</v>
          </cell>
          <cell r="V600">
            <v>67</v>
          </cell>
          <cell r="W600">
            <v>0</v>
          </cell>
          <cell r="X600">
            <v>59</v>
          </cell>
          <cell r="Y600">
            <v>3462</v>
          </cell>
          <cell r="Z600">
            <v>223.0575</v>
          </cell>
          <cell r="AA600">
            <v>989</v>
          </cell>
          <cell r="AB600">
            <v>49002</v>
          </cell>
          <cell r="AC600">
            <v>3432.857</v>
          </cell>
          <cell r="AD600">
            <v>3462</v>
          </cell>
          <cell r="AE600">
            <v>223.0575</v>
          </cell>
          <cell r="AF600">
            <v>49002</v>
          </cell>
          <cell r="AG600">
            <v>3432.857</v>
          </cell>
        </row>
        <row r="601">
          <cell r="B601" t="str">
            <v>ES0105029005</v>
          </cell>
          <cell r="C601" t="str">
            <v>FACEPHI</v>
          </cell>
          <cell r="D601" t="str">
            <v>Paris</v>
          </cell>
          <cell r="E601" t="str">
            <v>Foreign</v>
          </cell>
          <cell r="F601" t="str">
            <v>ESP</v>
          </cell>
          <cell r="G601" t="str">
            <v>Continuous</v>
          </cell>
          <cell r="H601" t="str">
            <v>EI</v>
          </cell>
          <cell r="I601" t="str">
            <v>10101015</v>
          </cell>
          <cell r="J601" t="str">
            <v/>
          </cell>
          <cell r="K601" t="str">
            <v>EUR</v>
          </cell>
          <cell r="L601" t="str">
            <v>E</v>
          </cell>
          <cell r="M601" t="str">
            <v>041</v>
          </cell>
          <cell r="N601">
            <v>0.04</v>
          </cell>
          <cell r="O601" t="str">
            <v>Shares</v>
          </cell>
          <cell r="P601">
            <v>207646</v>
          </cell>
          <cell r="Q601">
            <v>60.537287999999997</v>
          </cell>
          <cell r="R601">
            <v>15134322</v>
          </cell>
          <cell r="S601">
            <v>4.2</v>
          </cell>
          <cell r="T601">
            <v>4.5</v>
          </cell>
          <cell r="U601">
            <v>3.7</v>
          </cell>
          <cell r="V601">
            <v>4</v>
          </cell>
          <cell r="W601">
            <v>-4.7619047620000003</v>
          </cell>
          <cell r="X601">
            <v>57</v>
          </cell>
          <cell r="Y601">
            <v>7529</v>
          </cell>
          <cell r="Z601">
            <v>31.725950000000001</v>
          </cell>
          <cell r="AA601">
            <v>494</v>
          </cell>
          <cell r="AB601">
            <v>37818</v>
          </cell>
          <cell r="AC601">
            <v>168.74672000000001</v>
          </cell>
          <cell r="AD601">
            <v>7529</v>
          </cell>
          <cell r="AE601">
            <v>31.725950000000001</v>
          </cell>
          <cell r="AF601">
            <v>37818</v>
          </cell>
          <cell r="AG601">
            <v>168.74672000000001</v>
          </cell>
        </row>
        <row r="602">
          <cell r="B602" t="str">
            <v>BE0003874915</v>
          </cell>
          <cell r="C602" t="str">
            <v>FAGRON</v>
          </cell>
          <cell r="D602" t="str">
            <v>Brussels</v>
          </cell>
          <cell r="E602" t="str">
            <v>Domestic</v>
          </cell>
          <cell r="F602" t="str">
            <v>BEL</v>
          </cell>
          <cell r="G602" t="str">
            <v>Continuous</v>
          </cell>
          <cell r="H602" t="str">
            <v>A1</v>
          </cell>
          <cell r="I602" t="str">
            <v>20102010</v>
          </cell>
          <cell r="J602" t="str">
            <v>N150</v>
          </cell>
          <cell r="K602" t="str">
            <v>EUR</v>
          </cell>
          <cell r="L602" t="str">
            <v>H</v>
          </cell>
          <cell r="M602" t="str">
            <v>041</v>
          </cell>
          <cell r="N602">
            <v>0</v>
          </cell>
          <cell r="O602" t="str">
            <v>Shares</v>
          </cell>
          <cell r="P602">
            <v>142888</v>
          </cell>
          <cell r="Q602">
            <v>1079.8102792</v>
          </cell>
          <cell r="R602">
            <v>72960154</v>
          </cell>
          <cell r="S602">
            <v>13.26</v>
          </cell>
          <cell r="T602">
            <v>15.05</v>
          </cell>
          <cell r="U602">
            <v>13.15</v>
          </cell>
          <cell r="V602">
            <v>14.8</v>
          </cell>
          <cell r="W602">
            <v>11.951588502</v>
          </cell>
          <cell r="X602">
            <v>12559</v>
          </cell>
          <cell r="Y602">
            <v>2666354</v>
          </cell>
          <cell r="Z602">
            <v>37233.962590000003</v>
          </cell>
          <cell r="AA602">
            <v>158216</v>
          </cell>
          <cell r="AB602">
            <v>27573822</v>
          </cell>
          <cell r="AC602">
            <v>482389.52321999997</v>
          </cell>
          <cell r="AD602">
            <v>2814154</v>
          </cell>
          <cell r="AE602">
            <v>39409.89759</v>
          </cell>
          <cell r="AF602">
            <v>28892004</v>
          </cell>
          <cell r="AG602">
            <v>505920.86047999997</v>
          </cell>
        </row>
        <row r="603">
          <cell r="B603" t="str">
            <v>ES0105553004</v>
          </cell>
          <cell r="C603" t="str">
            <v>FAIFEY INVEST</v>
          </cell>
          <cell r="D603" t="str">
            <v>Paris</v>
          </cell>
          <cell r="E603" t="str">
            <v>Foreign</v>
          </cell>
          <cell r="F603" t="str">
            <v>ESP</v>
          </cell>
          <cell r="G603" t="str">
            <v>Fixing</v>
          </cell>
          <cell r="H603" t="str">
            <v>10</v>
          </cell>
          <cell r="I603" t="str">
            <v>35101010</v>
          </cell>
          <cell r="J603" t="str">
            <v/>
          </cell>
          <cell r="K603" t="str">
            <v>EUR</v>
          </cell>
          <cell r="L603" t="str">
            <v>D</v>
          </cell>
          <cell r="M603" t="str">
            <v>041</v>
          </cell>
          <cell r="N603">
            <v>1</v>
          </cell>
          <cell r="O603" t="str">
            <v>Shares</v>
          </cell>
          <cell r="P603">
            <v>255982</v>
          </cell>
          <cell r="Q603">
            <v>0</v>
          </cell>
          <cell r="R603">
            <v>5060000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B604" t="str">
            <v>PTFNV1AM0002</v>
          </cell>
          <cell r="C604" t="str">
            <v>FARMINVESTE</v>
          </cell>
          <cell r="D604" t="str">
            <v>Lisbon</v>
          </cell>
          <cell r="E604" t="str">
            <v>Domestic</v>
          </cell>
          <cell r="F604" t="str">
            <v>PRT</v>
          </cell>
          <cell r="G604" t="str">
            <v>Fixing</v>
          </cell>
          <cell r="H604" t="str">
            <v>P7</v>
          </cell>
          <cell r="I604" t="str">
            <v>20101030</v>
          </cell>
          <cell r="J604" t="str">
            <v/>
          </cell>
          <cell r="K604" t="str">
            <v>EUR</v>
          </cell>
          <cell r="L604" t="str">
            <v>L</v>
          </cell>
          <cell r="M604" t="str">
            <v>041</v>
          </cell>
          <cell r="N604">
            <v>5</v>
          </cell>
          <cell r="O604" t="str">
            <v>Shares</v>
          </cell>
          <cell r="P604">
            <v>175280</v>
          </cell>
          <cell r="Q604">
            <v>3.75</v>
          </cell>
          <cell r="R604">
            <v>2500000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67</v>
          </cell>
          <cell r="AB604">
            <v>28310</v>
          </cell>
          <cell r="AC604">
            <v>59.948659999999997</v>
          </cell>
          <cell r="AD604">
            <v>0</v>
          </cell>
          <cell r="AE604">
            <v>0</v>
          </cell>
          <cell r="AF604">
            <v>28310</v>
          </cell>
          <cell r="AG604">
            <v>59.948659999999997</v>
          </cell>
        </row>
        <row r="605">
          <cell r="B605" t="str">
            <v>FR0004034593</v>
          </cell>
          <cell r="C605" t="str">
            <v>FASHION B AIR</v>
          </cell>
          <cell r="D605" t="str">
            <v>Paris</v>
          </cell>
          <cell r="E605" t="str">
            <v>Domestic</v>
          </cell>
          <cell r="F605" t="str">
            <v>FRA</v>
          </cell>
          <cell r="G605" t="str">
            <v>Continuous</v>
          </cell>
          <cell r="H605" t="str">
            <v>E2</v>
          </cell>
          <cell r="I605" t="str">
            <v>40204020</v>
          </cell>
          <cell r="J605" t="str">
            <v/>
          </cell>
          <cell r="K605" t="str">
            <v>EUR</v>
          </cell>
          <cell r="L605" t="str">
            <v>E</v>
          </cell>
          <cell r="M605" t="str">
            <v>041</v>
          </cell>
          <cell r="N605">
            <v>0.18</v>
          </cell>
          <cell r="O605" t="str">
            <v>Shares</v>
          </cell>
          <cell r="P605">
            <v>62110</v>
          </cell>
          <cell r="Q605">
            <v>5.6071973499999999</v>
          </cell>
          <cell r="R605">
            <v>14526418</v>
          </cell>
          <cell r="S605">
            <v>0.35</v>
          </cell>
          <cell r="T605">
            <v>0.39</v>
          </cell>
          <cell r="U605">
            <v>0.28599999999999998</v>
          </cell>
          <cell r="V605">
            <v>0.38600000000000001</v>
          </cell>
          <cell r="W605">
            <v>10.285714285999999</v>
          </cell>
          <cell r="X605">
            <v>125</v>
          </cell>
          <cell r="Y605">
            <v>61556</v>
          </cell>
          <cell r="Z605">
            <v>22.305569999999999</v>
          </cell>
          <cell r="AA605">
            <v>1420</v>
          </cell>
          <cell r="AB605">
            <v>1298910</v>
          </cell>
          <cell r="AC605">
            <v>448.55498999999998</v>
          </cell>
          <cell r="AD605">
            <v>61556</v>
          </cell>
          <cell r="AE605">
            <v>22.305569999999999</v>
          </cell>
          <cell r="AF605">
            <v>1298910</v>
          </cell>
          <cell r="AG605">
            <v>448.55498999999998</v>
          </cell>
        </row>
        <row r="606">
          <cell r="B606" t="str">
            <v>NL0013654809</v>
          </cell>
          <cell r="C606" t="str">
            <v>FASTNED</v>
          </cell>
          <cell r="D606" t="str">
            <v>Amsterdam</v>
          </cell>
          <cell r="E606" t="str">
            <v>Domestic</v>
          </cell>
          <cell r="F606" t="str">
            <v>NLD</v>
          </cell>
          <cell r="G606" t="str">
            <v>Continuous</v>
          </cell>
          <cell r="H606" t="str">
            <v>J1</v>
          </cell>
          <cell r="I606" t="str">
            <v>40401030</v>
          </cell>
          <cell r="J606" t="str">
            <v>N150</v>
          </cell>
          <cell r="K606" t="str">
            <v>EUR</v>
          </cell>
          <cell r="L606" t="str">
            <v>I</v>
          </cell>
          <cell r="M606" t="str">
            <v>045</v>
          </cell>
          <cell r="N606">
            <v>0.01</v>
          </cell>
          <cell r="O606" t="str">
            <v>Shares</v>
          </cell>
          <cell r="P606">
            <v>220357</v>
          </cell>
          <cell r="Q606">
            <v>835.30196599999999</v>
          </cell>
          <cell r="R606">
            <v>17012260</v>
          </cell>
          <cell r="S606">
            <v>52.5</v>
          </cell>
          <cell r="T606">
            <v>52.5</v>
          </cell>
          <cell r="U606">
            <v>46.35</v>
          </cell>
          <cell r="V606">
            <v>49.1</v>
          </cell>
          <cell r="W606">
            <v>-5.75815739</v>
          </cell>
          <cell r="X606">
            <v>7892</v>
          </cell>
          <cell r="Y606">
            <v>487506</v>
          </cell>
          <cell r="Z606">
            <v>24168.57245</v>
          </cell>
          <cell r="AA606">
            <v>290010</v>
          </cell>
          <cell r="AB606">
            <v>16897963</v>
          </cell>
          <cell r="AC606">
            <v>1068594.6880999999</v>
          </cell>
          <cell r="AD606">
            <v>487506</v>
          </cell>
          <cell r="AE606">
            <v>24168.57245</v>
          </cell>
          <cell r="AF606">
            <v>16898506</v>
          </cell>
          <cell r="AG606">
            <v>1068622.0825</v>
          </cell>
        </row>
        <row r="607">
          <cell r="B607" t="str">
            <v>FR0000121147</v>
          </cell>
          <cell r="C607" t="str">
            <v>FAURECIA</v>
          </cell>
          <cell r="D607" t="str">
            <v>Paris</v>
          </cell>
          <cell r="E607" t="str">
            <v>Domestic</v>
          </cell>
          <cell r="F607" t="str">
            <v>FRA</v>
          </cell>
          <cell r="G607" t="str">
            <v>Continuous</v>
          </cell>
          <cell r="H607" t="str">
            <v>11</v>
          </cell>
          <cell r="I607" t="str">
            <v>40101025</v>
          </cell>
          <cell r="J607" t="str">
            <v>N150</v>
          </cell>
          <cell r="K607" t="str">
            <v>EUR</v>
          </cell>
          <cell r="L607" t="str">
            <v>H</v>
          </cell>
          <cell r="M607" t="str">
            <v>041</v>
          </cell>
          <cell r="N607">
            <v>7</v>
          </cell>
          <cell r="O607" t="str">
            <v>Shares</v>
          </cell>
          <cell r="P607">
            <v>3123</v>
          </cell>
          <cell r="Q607">
            <v>5774.0375557999996</v>
          </cell>
          <cell r="R607">
            <v>138035801</v>
          </cell>
          <cell r="S607">
            <v>38.18</v>
          </cell>
          <cell r="T607">
            <v>41.83</v>
          </cell>
          <cell r="U607">
            <v>37.200000000000003</v>
          </cell>
          <cell r="V607">
            <v>41.83</v>
          </cell>
          <cell r="W607">
            <v>10.36939314</v>
          </cell>
          <cell r="X607">
            <v>88255</v>
          </cell>
          <cell r="Y607">
            <v>10524789</v>
          </cell>
          <cell r="Z607">
            <v>414613.87186999997</v>
          </cell>
          <cell r="AA607">
            <v>1527993</v>
          </cell>
          <cell r="AB607">
            <v>162813090</v>
          </cell>
          <cell r="AC607">
            <v>6991932.4753999999</v>
          </cell>
          <cell r="AD607">
            <v>10566803</v>
          </cell>
          <cell r="AE607">
            <v>416331.13553000003</v>
          </cell>
          <cell r="AF607">
            <v>163472158</v>
          </cell>
          <cell r="AG607">
            <v>7020555.9698999999</v>
          </cell>
        </row>
        <row r="608">
          <cell r="B608" t="str">
            <v>FR0000063034</v>
          </cell>
          <cell r="C608" t="str">
            <v>FAUVET GIREL</v>
          </cell>
          <cell r="D608" t="str">
            <v>Paris</v>
          </cell>
          <cell r="E608" t="str">
            <v>Domestic</v>
          </cell>
          <cell r="F608" t="str">
            <v>FRA</v>
          </cell>
          <cell r="G608" t="str">
            <v>Continuous</v>
          </cell>
          <cell r="H608" t="str">
            <v>65</v>
          </cell>
          <cell r="I608" t="str">
            <v>30202000</v>
          </cell>
          <cell r="J608" t="str">
            <v/>
          </cell>
          <cell r="K608" t="str">
            <v>EUR</v>
          </cell>
          <cell r="L608" t="str">
            <v>J</v>
          </cell>
          <cell r="M608" t="str">
            <v>041</v>
          </cell>
          <cell r="N608">
            <v>8</v>
          </cell>
          <cell r="O608" t="str">
            <v>Shares</v>
          </cell>
          <cell r="P608">
            <v>3381</v>
          </cell>
          <cell r="Q608">
            <v>3.987879</v>
          </cell>
          <cell r="R608">
            <v>250810</v>
          </cell>
          <cell r="S608">
            <v>23</v>
          </cell>
          <cell r="T608">
            <v>23</v>
          </cell>
          <cell r="U608">
            <v>15.9</v>
          </cell>
          <cell r="V608">
            <v>15.9</v>
          </cell>
          <cell r="W608">
            <v>-30.869565219999998</v>
          </cell>
          <cell r="X608">
            <v>7</v>
          </cell>
          <cell r="Y608">
            <v>469</v>
          </cell>
          <cell r="Z608">
            <v>7.7198000000000002</v>
          </cell>
          <cell r="AA608">
            <v>225</v>
          </cell>
          <cell r="AB608">
            <v>6020</v>
          </cell>
          <cell r="AC608">
            <v>115.72029999999999</v>
          </cell>
          <cell r="AD608">
            <v>469</v>
          </cell>
          <cell r="AE608">
            <v>7.7198000000000002</v>
          </cell>
          <cell r="AF608">
            <v>6020</v>
          </cell>
          <cell r="AG608">
            <v>115.72029999999999</v>
          </cell>
        </row>
        <row r="609">
          <cell r="B609" t="str">
            <v>FR0000031973</v>
          </cell>
          <cell r="C609" t="str">
            <v>FAYENC.SARREGUEMI.</v>
          </cell>
          <cell r="D609" t="str">
            <v>Paris</v>
          </cell>
          <cell r="E609" t="str">
            <v>Domestic</v>
          </cell>
          <cell r="F609" t="str">
            <v>FRA</v>
          </cell>
          <cell r="G609" t="str">
            <v>Fixing</v>
          </cell>
          <cell r="H609" t="str">
            <v>13</v>
          </cell>
          <cell r="I609" t="str">
            <v>40202025</v>
          </cell>
          <cell r="J609" t="str">
            <v/>
          </cell>
          <cell r="K609" t="str">
            <v>EUR</v>
          </cell>
          <cell r="L609" t="str">
            <v>J</v>
          </cell>
          <cell r="M609" t="str">
            <v>041</v>
          </cell>
          <cell r="N609">
            <v>30.5</v>
          </cell>
          <cell r="O609" t="str">
            <v>Shares</v>
          </cell>
          <cell r="P609">
            <v>3427</v>
          </cell>
          <cell r="Q609">
            <v>2.8397250000000001</v>
          </cell>
          <cell r="R609">
            <v>150250</v>
          </cell>
          <cell r="S609">
            <v>34.799999999999997</v>
          </cell>
          <cell r="T609">
            <v>34.799999999999997</v>
          </cell>
          <cell r="U609">
            <v>18.899999999999999</v>
          </cell>
          <cell r="V609">
            <v>18.899999999999999</v>
          </cell>
          <cell r="W609">
            <v>-28.40909091</v>
          </cell>
          <cell r="X609">
            <v>10</v>
          </cell>
          <cell r="Y609">
            <v>532</v>
          </cell>
          <cell r="Z609">
            <v>14.538600000000001</v>
          </cell>
          <cell r="AA609">
            <v>40</v>
          </cell>
          <cell r="AB609">
            <v>3645</v>
          </cell>
          <cell r="AC609">
            <v>110.96639999999999</v>
          </cell>
          <cell r="AD609">
            <v>532</v>
          </cell>
          <cell r="AE609">
            <v>14.538600000000001</v>
          </cell>
          <cell r="AF609">
            <v>8343</v>
          </cell>
          <cell r="AG609">
            <v>275.39640000000003</v>
          </cell>
        </row>
        <row r="610">
          <cell r="B610" t="str">
            <v>IE0003290289</v>
          </cell>
          <cell r="C610" t="str">
            <v>FBD HOLDINGS PLC</v>
          </cell>
          <cell r="D610" t="str">
            <v>Dublin</v>
          </cell>
          <cell r="E610" t="str">
            <v>Domestic</v>
          </cell>
          <cell r="F610" t="str">
            <v>IRL</v>
          </cell>
          <cell r="G610" t="str">
            <v>Continuous</v>
          </cell>
          <cell r="H610" t="str">
            <v>9A</v>
          </cell>
          <cell r="I610" t="str">
            <v>30302010</v>
          </cell>
          <cell r="J610" t="str">
            <v/>
          </cell>
          <cell r="K610" t="str">
            <v>EUR</v>
          </cell>
          <cell r="L610" t="str">
            <v>I</v>
          </cell>
          <cell r="M610" t="str">
            <v>041</v>
          </cell>
          <cell r="N610">
            <v>0.6</v>
          </cell>
          <cell r="O610" t="str">
            <v>Shares</v>
          </cell>
          <cell r="P610">
            <v>99226</v>
          </cell>
          <cell r="Q610">
            <v>257.28507108000002</v>
          </cell>
          <cell r="R610">
            <v>35052462</v>
          </cell>
          <cell r="S610">
            <v>8.2200000000000006</v>
          </cell>
          <cell r="T610">
            <v>8.3000000000000007</v>
          </cell>
          <cell r="U610">
            <v>7.18</v>
          </cell>
          <cell r="V610">
            <v>7.34</v>
          </cell>
          <cell r="W610">
            <v>-10.487804880000001</v>
          </cell>
          <cell r="X610">
            <v>235</v>
          </cell>
          <cell r="Y610">
            <v>99607</v>
          </cell>
          <cell r="Z610">
            <v>776.31344000000001</v>
          </cell>
          <cell r="AA610">
            <v>4269</v>
          </cell>
          <cell r="AB610">
            <v>1127106</v>
          </cell>
          <cell r="AC610">
            <v>8683.4523800000006</v>
          </cell>
          <cell r="AD610">
            <v>137920</v>
          </cell>
          <cell r="AE610">
            <v>1077.3998300000001</v>
          </cell>
          <cell r="AF610">
            <v>11238527</v>
          </cell>
          <cell r="AG610">
            <v>83714.699989999994</v>
          </cell>
        </row>
        <row r="611">
          <cell r="B611" t="str">
            <v>FR0012300424</v>
          </cell>
          <cell r="C611" t="str">
            <v>FD</v>
          </cell>
          <cell r="D611" t="str">
            <v>Paris</v>
          </cell>
          <cell r="E611" t="str">
            <v>Domestic</v>
          </cell>
          <cell r="F611" t="str">
            <v>FRA</v>
          </cell>
          <cell r="G611" t="str">
            <v>Fixing</v>
          </cell>
          <cell r="H611" t="str">
            <v>10</v>
          </cell>
          <cell r="I611" t="str">
            <v>45102020</v>
          </cell>
          <cell r="J611" t="str">
            <v/>
          </cell>
          <cell r="K611" t="str">
            <v>EUR</v>
          </cell>
          <cell r="L611" t="str">
            <v>D</v>
          </cell>
          <cell r="M611" t="str">
            <v>041</v>
          </cell>
          <cell r="N611">
            <v>0.1</v>
          </cell>
          <cell r="O611" t="str">
            <v>Shares</v>
          </cell>
          <cell r="P611">
            <v>211048</v>
          </cell>
          <cell r="Q611">
            <v>2.9976099999999999</v>
          </cell>
          <cell r="R611">
            <v>2519000</v>
          </cell>
          <cell r="S611">
            <v>0.8</v>
          </cell>
          <cell r="T611">
            <v>1.19</v>
          </cell>
          <cell r="U611">
            <v>0.8</v>
          </cell>
          <cell r="V611">
            <v>1.19</v>
          </cell>
          <cell r="W611">
            <v>9.1743119265999997</v>
          </cell>
          <cell r="X611">
            <v>10</v>
          </cell>
          <cell r="Y611">
            <v>1199</v>
          </cell>
          <cell r="Z611">
            <v>1.2581199999999999</v>
          </cell>
          <cell r="AA611">
            <v>102</v>
          </cell>
          <cell r="AB611">
            <v>17466</v>
          </cell>
          <cell r="AC611">
            <v>17.55264</v>
          </cell>
          <cell r="AD611">
            <v>1199</v>
          </cell>
          <cell r="AE611">
            <v>1.2581199999999999</v>
          </cell>
          <cell r="AF611">
            <v>17466</v>
          </cell>
          <cell r="AG611">
            <v>17.55264</v>
          </cell>
        </row>
        <row r="612">
          <cell r="B612" t="str">
            <v>GB0031477770</v>
          </cell>
          <cell r="C612" t="str">
            <v>FD TECHNOLOGIES</v>
          </cell>
          <cell r="D612" t="str">
            <v>Dublin</v>
          </cell>
          <cell r="E612" t="str">
            <v>Foreign</v>
          </cell>
          <cell r="F612" t="str">
            <v>GBR</v>
          </cell>
          <cell r="G612" t="str">
            <v>Continuous</v>
          </cell>
          <cell r="H612" t="str">
            <v>9D</v>
          </cell>
          <cell r="I612" t="str">
            <v>10101010</v>
          </cell>
          <cell r="J612" t="str">
            <v/>
          </cell>
          <cell r="K612" t="str">
            <v>EUR</v>
          </cell>
          <cell r="L612" t="str">
            <v>E</v>
          </cell>
          <cell r="M612" t="str">
            <v>041</v>
          </cell>
          <cell r="N612">
            <v>0.05</v>
          </cell>
          <cell r="O612" t="str">
            <v>Shares</v>
          </cell>
          <cell r="P612">
            <v>121454</v>
          </cell>
          <cell r="Q612">
            <v>668.81813829999999</v>
          </cell>
          <cell r="R612">
            <v>27809486</v>
          </cell>
          <cell r="S612">
            <v>26</v>
          </cell>
          <cell r="T612">
            <v>26</v>
          </cell>
          <cell r="U612">
            <v>22.5</v>
          </cell>
          <cell r="V612">
            <v>24.05</v>
          </cell>
          <cell r="W612">
            <v>-3.4136546179999998</v>
          </cell>
          <cell r="X612">
            <v>14</v>
          </cell>
          <cell r="Y612">
            <v>468</v>
          </cell>
          <cell r="Z612">
            <v>11.063599999999999</v>
          </cell>
          <cell r="AA612">
            <v>95</v>
          </cell>
          <cell r="AB612">
            <v>2248</v>
          </cell>
          <cell r="AC612">
            <v>59.529449999999997</v>
          </cell>
          <cell r="AD612">
            <v>468</v>
          </cell>
          <cell r="AE612">
            <v>11.063599999999999</v>
          </cell>
          <cell r="AF612">
            <v>2399</v>
          </cell>
          <cell r="AG612">
            <v>64.600629999999995</v>
          </cell>
        </row>
        <row r="613">
          <cell r="B613" t="str">
            <v>FR0013451333</v>
          </cell>
          <cell r="C613" t="str">
            <v>FDJ</v>
          </cell>
          <cell r="D613" t="str">
            <v>Paris</v>
          </cell>
          <cell r="E613" t="str">
            <v>Domestic</v>
          </cell>
          <cell r="F613" t="str">
            <v>FRA</v>
          </cell>
          <cell r="G613" t="str">
            <v>Continuous</v>
          </cell>
          <cell r="H613" t="str">
            <v>11</v>
          </cell>
          <cell r="I613" t="str">
            <v>40501020</v>
          </cell>
          <cell r="J613" t="str">
            <v>N100</v>
          </cell>
          <cell r="K613" t="str">
            <v>EUR</v>
          </cell>
          <cell r="L613" t="str">
            <v>H</v>
          </cell>
          <cell r="M613" t="str">
            <v>041</v>
          </cell>
          <cell r="N613">
            <v>0.4</v>
          </cell>
          <cell r="O613" t="str">
            <v>Shares</v>
          </cell>
          <cell r="P613">
            <v>245955</v>
          </cell>
          <cell r="Q613">
            <v>7437.54</v>
          </cell>
          <cell r="R613">
            <v>191000000</v>
          </cell>
          <cell r="S613">
            <v>41.07</v>
          </cell>
          <cell r="T613">
            <v>41.67</v>
          </cell>
          <cell r="U613">
            <v>36.22</v>
          </cell>
          <cell r="V613">
            <v>38.94</v>
          </cell>
          <cell r="W613">
            <v>-4.7921760390000001</v>
          </cell>
          <cell r="X613">
            <v>65908</v>
          </cell>
          <cell r="Y613">
            <v>6588759</v>
          </cell>
          <cell r="Z613">
            <v>254327.68637000001</v>
          </cell>
          <cell r="AA613">
            <v>706786</v>
          </cell>
          <cell r="AB613">
            <v>62414688</v>
          </cell>
          <cell r="AC613">
            <v>2649456.9326999998</v>
          </cell>
          <cell r="AD613">
            <v>6589015</v>
          </cell>
          <cell r="AE613">
            <v>254337.77789</v>
          </cell>
          <cell r="AF613">
            <v>62420427</v>
          </cell>
          <cell r="AG613">
            <v>2649682.4978999998</v>
          </cell>
        </row>
        <row r="614">
          <cell r="B614" t="str">
            <v>FR0000062101</v>
          </cell>
          <cell r="C614" t="str">
            <v>FERM.CAS.MUN.CANNE</v>
          </cell>
          <cell r="D614" t="str">
            <v>Paris</v>
          </cell>
          <cell r="E614" t="str">
            <v>Domestic</v>
          </cell>
          <cell r="F614" t="str">
            <v>FRA</v>
          </cell>
          <cell r="G614" t="str">
            <v>Fixing</v>
          </cell>
          <cell r="H614" t="str">
            <v>13</v>
          </cell>
          <cell r="I614" t="str">
            <v>40501020</v>
          </cell>
          <cell r="J614" t="str">
            <v/>
          </cell>
          <cell r="K614" t="str">
            <v>EUR</v>
          </cell>
          <cell r="L614" t="str">
            <v>I</v>
          </cell>
          <cell r="M614" t="str">
            <v>041</v>
          </cell>
          <cell r="N614">
            <v>12</v>
          </cell>
          <cell r="O614" t="str">
            <v>Shares</v>
          </cell>
          <cell r="P614">
            <v>3903</v>
          </cell>
          <cell r="Q614">
            <v>213.72203999999999</v>
          </cell>
          <cell r="R614">
            <v>175182</v>
          </cell>
          <cell r="S614">
            <v>1300</v>
          </cell>
          <cell r="T614">
            <v>1300</v>
          </cell>
          <cell r="U614">
            <v>1220</v>
          </cell>
          <cell r="V614">
            <v>1220</v>
          </cell>
          <cell r="W614">
            <v>-6.153846154</v>
          </cell>
          <cell r="X614">
            <v>28</v>
          </cell>
          <cell r="Y614">
            <v>124</v>
          </cell>
          <cell r="Z614">
            <v>153.12</v>
          </cell>
          <cell r="AA614">
            <v>181</v>
          </cell>
          <cell r="AB614">
            <v>510</v>
          </cell>
          <cell r="AC614">
            <v>658.04</v>
          </cell>
          <cell r="AD614">
            <v>124</v>
          </cell>
          <cell r="AE614">
            <v>153.12</v>
          </cell>
          <cell r="AF614">
            <v>510</v>
          </cell>
          <cell r="AG614">
            <v>658.04</v>
          </cell>
        </row>
        <row r="615">
          <cell r="B615" t="str">
            <v>FR0011271600</v>
          </cell>
          <cell r="C615" t="str">
            <v>FERMENTALG</v>
          </cell>
          <cell r="D615" t="str">
            <v>Paris</v>
          </cell>
          <cell r="E615" t="str">
            <v>Domestic</v>
          </cell>
          <cell r="F615" t="str">
            <v>FRA</v>
          </cell>
          <cell r="G615" t="str">
            <v>Continuous</v>
          </cell>
          <cell r="H615" t="str">
            <v>16</v>
          </cell>
          <cell r="I615" t="str">
            <v>55201020</v>
          </cell>
          <cell r="J615" t="str">
            <v/>
          </cell>
          <cell r="K615" t="str">
            <v>EUR</v>
          </cell>
          <cell r="L615" t="str">
            <v>J</v>
          </cell>
          <cell r="M615" t="str">
            <v>041</v>
          </cell>
          <cell r="N615">
            <v>0.04</v>
          </cell>
          <cell r="O615" t="str">
            <v>Shares</v>
          </cell>
          <cell r="P615">
            <v>190003</v>
          </cell>
          <cell r="Q615">
            <v>124.15613557</v>
          </cell>
          <cell r="R615">
            <v>39921587</v>
          </cell>
          <cell r="S615">
            <v>2.915</v>
          </cell>
          <cell r="T615">
            <v>3.17</v>
          </cell>
          <cell r="U615">
            <v>2.8849999999999998</v>
          </cell>
          <cell r="V615">
            <v>3.11</v>
          </cell>
          <cell r="W615">
            <v>6.6895368782000002</v>
          </cell>
          <cell r="X615">
            <v>6493</v>
          </cell>
          <cell r="Y615">
            <v>2473190</v>
          </cell>
          <cell r="Z615">
            <v>7471.8221700000004</v>
          </cell>
          <cell r="AA615">
            <v>266803</v>
          </cell>
          <cell r="AB615">
            <v>129659919</v>
          </cell>
          <cell r="AC615">
            <v>407544.37669</v>
          </cell>
          <cell r="AD615">
            <v>2473190</v>
          </cell>
          <cell r="AE615">
            <v>7471.8221700000004</v>
          </cell>
          <cell r="AF615">
            <v>129844270</v>
          </cell>
          <cell r="AG615">
            <v>408119.57708999998</v>
          </cell>
        </row>
        <row r="616">
          <cell r="B616" t="str">
            <v>BE0011238830</v>
          </cell>
          <cell r="C616" t="str">
            <v>FI BELGO-TUNISIENN</v>
          </cell>
          <cell r="D616" t="str">
            <v>Brussels</v>
          </cell>
          <cell r="E616" t="str">
            <v>Domestic</v>
          </cell>
          <cell r="F616" t="str">
            <v>BEL</v>
          </cell>
          <cell r="G616" t="str">
            <v>Fixing</v>
          </cell>
          <cell r="H616" t="str">
            <v>VF</v>
          </cell>
          <cell r="I616" t="str">
            <v>99999999</v>
          </cell>
          <cell r="J616" t="str">
            <v/>
          </cell>
          <cell r="K616" t="str">
            <v>EUR</v>
          </cell>
          <cell r="L616" t="str">
            <v>G</v>
          </cell>
          <cell r="M616" t="str">
            <v>041</v>
          </cell>
          <cell r="N616">
            <v>0</v>
          </cell>
          <cell r="O616" t="str">
            <v>Shares</v>
          </cell>
          <cell r="P616">
            <v>21863</v>
          </cell>
          <cell r="Q616">
            <v>2.2109999999999999E-3</v>
          </cell>
          <cell r="R616">
            <v>10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</row>
        <row r="617">
          <cell r="B617" t="str">
            <v>FR0000061418</v>
          </cell>
          <cell r="C617" t="str">
            <v>FIDUCIAL OFF.SOL.</v>
          </cell>
          <cell r="D617" t="str">
            <v>Paris</v>
          </cell>
          <cell r="E617" t="str">
            <v>Domestic</v>
          </cell>
          <cell r="F617" t="str">
            <v>FRA</v>
          </cell>
          <cell r="G617" t="str">
            <v>Fixing</v>
          </cell>
          <cell r="H617" t="str">
            <v>13</v>
          </cell>
          <cell r="I617" t="str">
            <v>40401010</v>
          </cell>
          <cell r="J617" t="str">
            <v/>
          </cell>
          <cell r="K617" t="str">
            <v>EUR</v>
          </cell>
          <cell r="L617" t="str">
            <v>J</v>
          </cell>
          <cell r="M617" t="str">
            <v>041</v>
          </cell>
          <cell r="N617">
            <v>0</v>
          </cell>
          <cell r="O617" t="str">
            <v>Shares</v>
          </cell>
          <cell r="P617">
            <v>44862</v>
          </cell>
          <cell r="Q617">
            <v>59.870803199999997</v>
          </cell>
          <cell r="R617">
            <v>2169232</v>
          </cell>
          <cell r="S617">
            <v>27.6</v>
          </cell>
          <cell r="T617">
            <v>27.6</v>
          </cell>
          <cell r="U617">
            <v>27.6</v>
          </cell>
          <cell r="V617">
            <v>27.6</v>
          </cell>
          <cell r="W617">
            <v>0</v>
          </cell>
          <cell r="X617">
            <v>23</v>
          </cell>
          <cell r="Y617">
            <v>23</v>
          </cell>
          <cell r="Z617">
            <v>0.63480000000000003</v>
          </cell>
          <cell r="AA617">
            <v>266</v>
          </cell>
          <cell r="AB617">
            <v>512</v>
          </cell>
          <cell r="AC617">
            <v>14.1572</v>
          </cell>
          <cell r="AD617">
            <v>23</v>
          </cell>
          <cell r="AE617">
            <v>0.63480000000000003</v>
          </cell>
          <cell r="AF617">
            <v>512</v>
          </cell>
          <cell r="AG617">
            <v>14.1572</v>
          </cell>
        </row>
        <row r="618">
          <cell r="B618" t="str">
            <v>FR0000060535</v>
          </cell>
          <cell r="C618" t="str">
            <v>FIDUCIAL REAL EST.</v>
          </cell>
          <cell r="D618" t="str">
            <v>Paris</v>
          </cell>
          <cell r="E618" t="str">
            <v>Domestic</v>
          </cell>
          <cell r="F618" t="str">
            <v>FRA</v>
          </cell>
          <cell r="G618" t="str">
            <v>Fixing</v>
          </cell>
          <cell r="H618" t="str">
            <v>13</v>
          </cell>
          <cell r="I618" t="str">
            <v>35101010</v>
          </cell>
          <cell r="J618" t="str">
            <v/>
          </cell>
          <cell r="K618" t="str">
            <v>EUR</v>
          </cell>
          <cell r="L618" t="str">
            <v>I</v>
          </cell>
          <cell r="M618" t="str">
            <v>041</v>
          </cell>
          <cell r="N618">
            <v>0</v>
          </cell>
          <cell r="O618" t="str">
            <v>Shares</v>
          </cell>
          <cell r="P618">
            <v>3391</v>
          </cell>
          <cell r="Q618">
            <v>444.17599999999999</v>
          </cell>
          <cell r="R618">
            <v>2414000</v>
          </cell>
          <cell r="S618">
            <v>184</v>
          </cell>
          <cell r="T618">
            <v>185</v>
          </cell>
          <cell r="U618">
            <v>183</v>
          </cell>
          <cell r="V618">
            <v>184</v>
          </cell>
          <cell r="W618">
            <v>-0.54054054100000004</v>
          </cell>
          <cell r="X618">
            <v>29</v>
          </cell>
          <cell r="Y618">
            <v>53</v>
          </cell>
          <cell r="Z618">
            <v>9.7420000000000009</v>
          </cell>
          <cell r="AA618">
            <v>428</v>
          </cell>
          <cell r="AB618">
            <v>2575</v>
          </cell>
          <cell r="AC618">
            <v>447.04700000000003</v>
          </cell>
          <cell r="AD618">
            <v>53</v>
          </cell>
          <cell r="AE618">
            <v>9.7420000000000009</v>
          </cell>
          <cell r="AF618">
            <v>2575</v>
          </cell>
          <cell r="AG618">
            <v>447.04700000000003</v>
          </cell>
        </row>
        <row r="619">
          <cell r="B619" t="str">
            <v>FR0011665280</v>
          </cell>
          <cell r="C619" t="str">
            <v>FIGEAC AERO</v>
          </cell>
          <cell r="D619" t="str">
            <v>Paris</v>
          </cell>
          <cell r="E619" t="str">
            <v>Domestic</v>
          </cell>
          <cell r="F619" t="str">
            <v>FRA</v>
          </cell>
          <cell r="G619" t="str">
            <v>Continuous</v>
          </cell>
          <cell r="H619" t="str">
            <v>16</v>
          </cell>
          <cell r="I619" t="str">
            <v>50201010</v>
          </cell>
          <cell r="J619" t="str">
            <v/>
          </cell>
          <cell r="K619" t="str">
            <v>EUR</v>
          </cell>
          <cell r="L619" t="str">
            <v>J</v>
          </cell>
          <cell r="M619" t="str">
            <v>041</v>
          </cell>
          <cell r="N619">
            <v>0.12</v>
          </cell>
          <cell r="O619" t="str">
            <v>Shares</v>
          </cell>
          <cell r="P619">
            <v>191760</v>
          </cell>
          <cell r="Q619">
            <v>191.03683799999999</v>
          </cell>
          <cell r="R619">
            <v>31839473</v>
          </cell>
          <cell r="S619">
            <v>5.47</v>
          </cell>
          <cell r="T619">
            <v>6</v>
          </cell>
          <cell r="U619">
            <v>5.25</v>
          </cell>
          <cell r="V619">
            <v>6</v>
          </cell>
          <cell r="W619">
            <v>9.6892138939999999</v>
          </cell>
          <cell r="X619">
            <v>1149</v>
          </cell>
          <cell r="Y619">
            <v>246095</v>
          </cell>
          <cell r="Z619">
            <v>1392.2899199999999</v>
          </cell>
          <cell r="AA619">
            <v>24934</v>
          </cell>
          <cell r="AB619">
            <v>4915234</v>
          </cell>
          <cell r="AC619">
            <v>26114.19803</v>
          </cell>
          <cell r="AD619">
            <v>246095</v>
          </cell>
          <cell r="AE619">
            <v>1392.2899199999999</v>
          </cell>
          <cell r="AF619">
            <v>5090792</v>
          </cell>
          <cell r="AG619">
            <v>27055.925319999998</v>
          </cell>
        </row>
        <row r="620">
          <cell r="B620" t="str">
            <v>BE0945246784</v>
          </cell>
          <cell r="C620" t="str">
            <v>FIMMOBEL</v>
          </cell>
          <cell r="D620" t="str">
            <v>Brussels</v>
          </cell>
          <cell r="E620" t="str">
            <v>Domestic</v>
          </cell>
          <cell r="F620" t="str">
            <v>BEL</v>
          </cell>
          <cell r="G620" t="str">
            <v>Fixing</v>
          </cell>
          <cell r="H620" t="str">
            <v>VF</v>
          </cell>
          <cell r="I620" t="str">
            <v>99999999</v>
          </cell>
          <cell r="J620" t="str">
            <v/>
          </cell>
          <cell r="K620" t="str">
            <v>EUR</v>
          </cell>
          <cell r="L620" t="str">
            <v>G</v>
          </cell>
          <cell r="M620" t="str">
            <v>041</v>
          </cell>
          <cell r="N620">
            <v>0</v>
          </cell>
          <cell r="O620" t="str">
            <v>Shares</v>
          </cell>
          <cell r="P620">
            <v>117855</v>
          </cell>
          <cell r="Q620">
            <v>4.4999999999999997E-3</v>
          </cell>
          <cell r="R620">
            <v>10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</row>
        <row r="621">
          <cell r="B621" t="str">
            <v>FR0000062341</v>
          </cell>
          <cell r="C621" t="str">
            <v>FIN.ETANG BERRE</v>
          </cell>
          <cell r="D621" t="str">
            <v>Paris</v>
          </cell>
          <cell r="E621" t="str">
            <v>Domestic</v>
          </cell>
          <cell r="F621" t="str">
            <v>FRA</v>
          </cell>
          <cell r="G621" t="str">
            <v>Fixing</v>
          </cell>
          <cell r="H621" t="str">
            <v>13</v>
          </cell>
          <cell r="I621" t="str">
            <v>35101010</v>
          </cell>
          <cell r="J621" t="str">
            <v/>
          </cell>
          <cell r="K621" t="str">
            <v>EUR</v>
          </cell>
          <cell r="L621" t="str">
            <v>J</v>
          </cell>
          <cell r="M621" t="str">
            <v>041</v>
          </cell>
          <cell r="N621">
            <v>1.52</v>
          </cell>
          <cell r="O621" t="str">
            <v>Shares</v>
          </cell>
          <cell r="P621">
            <v>3512</v>
          </cell>
          <cell r="Q621">
            <v>8.8670399999999994</v>
          </cell>
          <cell r="R621">
            <v>1911000</v>
          </cell>
          <cell r="S621">
            <v>5.3</v>
          </cell>
          <cell r="T621">
            <v>5.3</v>
          </cell>
          <cell r="U621">
            <v>4.6399999999999997</v>
          </cell>
          <cell r="V621">
            <v>4.6399999999999997</v>
          </cell>
          <cell r="W621">
            <v>-12.45283019</v>
          </cell>
          <cell r="X621">
            <v>56</v>
          </cell>
          <cell r="Y621">
            <v>16216</v>
          </cell>
          <cell r="Z621">
            <v>80.155079999999998</v>
          </cell>
          <cell r="AA621">
            <v>260</v>
          </cell>
          <cell r="AB621">
            <v>84747</v>
          </cell>
          <cell r="AC621">
            <v>469.46868000000001</v>
          </cell>
          <cell r="AD621">
            <v>16216</v>
          </cell>
          <cell r="AE621">
            <v>80.155079999999998</v>
          </cell>
          <cell r="AF621">
            <v>84747</v>
          </cell>
          <cell r="AG621">
            <v>469.46868000000001</v>
          </cell>
        </row>
        <row r="622">
          <cell r="B622" t="str">
            <v>FR0000062507</v>
          </cell>
          <cell r="C622" t="str">
            <v>FIN.ETANG BERRE PF</v>
          </cell>
          <cell r="D622" t="str">
            <v>Paris</v>
          </cell>
          <cell r="E622" t="str">
            <v>Domestic</v>
          </cell>
          <cell r="F622" t="str">
            <v>FRA</v>
          </cell>
          <cell r="G622" t="str">
            <v>Fixing</v>
          </cell>
          <cell r="H622" t="str">
            <v>13</v>
          </cell>
          <cell r="I622" t="str">
            <v>35101010</v>
          </cell>
          <cell r="J622" t="str">
            <v/>
          </cell>
          <cell r="K622" t="str">
            <v>EUR</v>
          </cell>
          <cell r="L622" t="str">
            <v>J</v>
          </cell>
          <cell r="M622" t="str">
            <v>081</v>
          </cell>
          <cell r="N622">
            <v>0</v>
          </cell>
          <cell r="O622" t="str">
            <v>Shares</v>
          </cell>
          <cell r="P622">
            <v>3512</v>
          </cell>
          <cell r="Q622">
            <v>1.5747899999999999</v>
          </cell>
          <cell r="R622">
            <v>10500</v>
          </cell>
          <cell r="S622">
            <v>153</v>
          </cell>
          <cell r="T622">
            <v>153</v>
          </cell>
          <cell r="U622">
            <v>149.97999999999999</v>
          </cell>
          <cell r="V622">
            <v>149.97999999999999</v>
          </cell>
          <cell r="W622">
            <v>3.4344827586000002</v>
          </cell>
          <cell r="X622">
            <v>2</v>
          </cell>
          <cell r="Y622">
            <v>25</v>
          </cell>
          <cell r="Z622">
            <v>3.7887599999999999</v>
          </cell>
          <cell r="AA622">
            <v>27</v>
          </cell>
          <cell r="AB622">
            <v>690</v>
          </cell>
          <cell r="AC622">
            <v>71.200460000000007</v>
          </cell>
          <cell r="AD622">
            <v>25</v>
          </cell>
          <cell r="AE622">
            <v>3.7887599999999999</v>
          </cell>
          <cell r="AF622">
            <v>690</v>
          </cell>
          <cell r="AG622">
            <v>71.200460000000007</v>
          </cell>
        </row>
        <row r="623">
          <cell r="B623" t="str">
            <v>SN0000033192</v>
          </cell>
          <cell r="C623" t="str">
            <v>FIN.OUEST AFRICAIN</v>
          </cell>
          <cell r="D623" t="str">
            <v>Paris</v>
          </cell>
          <cell r="E623" t="str">
            <v>Domestic</v>
          </cell>
          <cell r="F623" t="str">
            <v>SEN</v>
          </cell>
          <cell r="G623" t="str">
            <v>Fixing</v>
          </cell>
          <cell r="H623" t="str">
            <v>23</v>
          </cell>
          <cell r="I623" t="str">
            <v>30202000</v>
          </cell>
          <cell r="J623" t="str">
            <v/>
          </cell>
          <cell r="K623" t="str">
            <v>EUR</v>
          </cell>
          <cell r="L623" t="str">
            <v>J</v>
          </cell>
          <cell r="M623" t="str">
            <v>041</v>
          </cell>
          <cell r="N623">
            <v>10000</v>
          </cell>
          <cell r="O623" t="str">
            <v>Shares</v>
          </cell>
          <cell r="P623">
            <v>17649</v>
          </cell>
          <cell r="Q623">
            <v>6.0449999999999999</v>
          </cell>
          <cell r="R623">
            <v>650000</v>
          </cell>
          <cell r="S623">
            <v>13.9</v>
          </cell>
          <cell r="T623">
            <v>13.9</v>
          </cell>
          <cell r="U623">
            <v>9.3000000000000007</v>
          </cell>
          <cell r="V623">
            <v>9.3000000000000007</v>
          </cell>
          <cell r="W623">
            <v>-50.793650790000001</v>
          </cell>
          <cell r="X623">
            <v>6</v>
          </cell>
          <cell r="Y623">
            <v>111</v>
          </cell>
          <cell r="Z623">
            <v>1.1597</v>
          </cell>
          <cell r="AA623">
            <v>122</v>
          </cell>
          <cell r="AB623">
            <v>12605</v>
          </cell>
          <cell r="AC623">
            <v>147.54024999999999</v>
          </cell>
          <cell r="AD623">
            <v>111</v>
          </cell>
          <cell r="AE623">
            <v>1.1597</v>
          </cell>
          <cell r="AF623">
            <v>12605</v>
          </cell>
          <cell r="AG623">
            <v>147.54024999999999</v>
          </cell>
        </row>
        <row r="624">
          <cell r="B624" t="str">
            <v>FR0000060824</v>
          </cell>
          <cell r="C624" t="str">
            <v>FINANCIERE MARJOS</v>
          </cell>
          <cell r="D624" t="str">
            <v>Paris</v>
          </cell>
          <cell r="E624" t="str">
            <v>Domestic</v>
          </cell>
          <cell r="F624" t="str">
            <v>FRA</v>
          </cell>
          <cell r="G624" t="str">
            <v>Fixing</v>
          </cell>
          <cell r="H624" t="str">
            <v>13</v>
          </cell>
          <cell r="I624" t="str">
            <v>40401020</v>
          </cell>
          <cell r="J624" t="str">
            <v/>
          </cell>
          <cell r="K624" t="str">
            <v>EUR</v>
          </cell>
          <cell r="L624" t="str">
            <v>J</v>
          </cell>
          <cell r="M624" t="str">
            <v>041</v>
          </cell>
          <cell r="N624">
            <v>0.01</v>
          </cell>
          <cell r="O624" t="str">
            <v>Shares</v>
          </cell>
          <cell r="P624">
            <v>24716</v>
          </cell>
          <cell r="Q624">
            <v>4.5126635899999998</v>
          </cell>
          <cell r="R624">
            <v>19967538</v>
          </cell>
          <cell r="S624">
            <v>0.23</v>
          </cell>
          <cell r="T624">
            <v>0.23</v>
          </cell>
          <cell r="U624">
            <v>0.18</v>
          </cell>
          <cell r="V624">
            <v>0.22600000000000001</v>
          </cell>
          <cell r="W624">
            <v>5.6074766355000003</v>
          </cell>
          <cell r="X624">
            <v>27</v>
          </cell>
          <cell r="Y624">
            <v>337155</v>
          </cell>
          <cell r="Z624">
            <v>60.785640000000001</v>
          </cell>
          <cell r="AA624">
            <v>405</v>
          </cell>
          <cell r="AB624">
            <v>655181</v>
          </cell>
          <cell r="AC624">
            <v>143.42660000000001</v>
          </cell>
          <cell r="AD624">
            <v>337155</v>
          </cell>
          <cell r="AE624">
            <v>60.785640000000001</v>
          </cell>
          <cell r="AF624">
            <v>655181</v>
          </cell>
          <cell r="AG624">
            <v>143.42660000000001</v>
          </cell>
        </row>
        <row r="625">
          <cell r="B625" t="str">
            <v>BE0012544319</v>
          </cell>
          <cell r="C625" t="str">
            <v>FINASUCRE</v>
          </cell>
          <cell r="D625" t="str">
            <v>Brussels</v>
          </cell>
          <cell r="E625" t="str">
            <v>Domestic</v>
          </cell>
          <cell r="F625" t="str">
            <v>BEL</v>
          </cell>
          <cell r="G625" t="str">
            <v>Fixing</v>
          </cell>
          <cell r="H625" t="str">
            <v>VA</v>
          </cell>
          <cell r="I625" t="str">
            <v>99999999</v>
          </cell>
          <cell r="J625" t="str">
            <v/>
          </cell>
          <cell r="K625" t="str">
            <v>EUR</v>
          </cell>
          <cell r="L625" t="str">
            <v>G</v>
          </cell>
          <cell r="M625" t="str">
            <v>041</v>
          </cell>
          <cell r="N625">
            <v>0</v>
          </cell>
          <cell r="O625" t="str">
            <v>Shares</v>
          </cell>
          <cell r="P625">
            <v>137252</v>
          </cell>
          <cell r="Q625">
            <v>0.04</v>
          </cell>
          <cell r="R625">
            <v>10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</row>
        <row r="626">
          <cell r="B626" t="str">
            <v>FR0000035123</v>
          </cell>
          <cell r="C626" t="str">
            <v>FINATIS</v>
          </cell>
          <cell r="D626" t="str">
            <v>Paris</v>
          </cell>
          <cell r="E626" t="str">
            <v>Domestic</v>
          </cell>
          <cell r="F626" t="str">
            <v>FRA</v>
          </cell>
          <cell r="G626" t="str">
            <v>Fixing</v>
          </cell>
          <cell r="H626" t="str">
            <v>13</v>
          </cell>
          <cell r="I626" t="str">
            <v>45201010</v>
          </cell>
          <cell r="J626" t="str">
            <v/>
          </cell>
          <cell r="K626" t="str">
            <v>EUR</v>
          </cell>
          <cell r="L626" t="str">
            <v>J</v>
          </cell>
          <cell r="M626" t="str">
            <v>041</v>
          </cell>
          <cell r="N626">
            <v>15</v>
          </cell>
          <cell r="O626" t="str">
            <v>Shares</v>
          </cell>
          <cell r="P626">
            <v>23877</v>
          </cell>
          <cell r="Q626">
            <v>155.7496428</v>
          </cell>
          <cell r="R626">
            <v>5643103</v>
          </cell>
          <cell r="S626">
            <v>29.8</v>
          </cell>
          <cell r="T626">
            <v>29.8</v>
          </cell>
          <cell r="U626">
            <v>24.2</v>
          </cell>
          <cell r="V626">
            <v>27.6</v>
          </cell>
          <cell r="W626">
            <v>-8.6092715230000003</v>
          </cell>
          <cell r="X626">
            <v>39</v>
          </cell>
          <cell r="Y626">
            <v>641</v>
          </cell>
          <cell r="Z626">
            <v>16.9894</v>
          </cell>
          <cell r="AA626">
            <v>481</v>
          </cell>
          <cell r="AB626">
            <v>9397</v>
          </cell>
          <cell r="AC626">
            <v>282.17129999999997</v>
          </cell>
          <cell r="AD626">
            <v>641</v>
          </cell>
          <cell r="AE626">
            <v>16.9894</v>
          </cell>
          <cell r="AF626">
            <v>9397</v>
          </cell>
          <cell r="AG626">
            <v>282.17129999999997</v>
          </cell>
        </row>
        <row r="627">
          <cell r="B627" t="str">
            <v>FR0010487272</v>
          </cell>
          <cell r="C627" t="str">
            <v>FINAXO</v>
          </cell>
          <cell r="D627" t="str">
            <v>Paris</v>
          </cell>
          <cell r="E627" t="str">
            <v>Domestic</v>
          </cell>
          <cell r="F627" t="str">
            <v>FRA</v>
          </cell>
          <cell r="G627" t="str">
            <v>Continuous</v>
          </cell>
          <cell r="H627" t="str">
            <v>32</v>
          </cell>
          <cell r="I627" t="str">
            <v>65102030</v>
          </cell>
          <cell r="J627" t="str">
            <v/>
          </cell>
          <cell r="K627" t="str">
            <v>EUR</v>
          </cell>
          <cell r="L627" t="str">
            <v>D</v>
          </cell>
          <cell r="M627" t="str">
            <v>041</v>
          </cell>
          <cell r="N627">
            <v>0.2</v>
          </cell>
          <cell r="O627" t="str">
            <v>Shares</v>
          </cell>
          <cell r="P627">
            <v>140260</v>
          </cell>
          <cell r="Q627">
            <v>8.5122780999999996</v>
          </cell>
          <cell r="R627">
            <v>1811123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</row>
        <row r="628">
          <cell r="B628" t="str">
            <v>FR0000038184</v>
          </cell>
          <cell r="C628" t="str">
            <v>FIPP</v>
          </cell>
          <cell r="D628" t="str">
            <v>Paris</v>
          </cell>
          <cell r="E628" t="str">
            <v>Domestic</v>
          </cell>
          <cell r="F628" t="str">
            <v>FRA</v>
          </cell>
          <cell r="G628" t="str">
            <v>Continuous</v>
          </cell>
          <cell r="H628" t="str">
            <v>16</v>
          </cell>
          <cell r="I628" t="str">
            <v>30202000</v>
          </cell>
          <cell r="J628" t="str">
            <v/>
          </cell>
          <cell r="K628" t="str">
            <v>EUR</v>
          </cell>
          <cell r="L628" t="str">
            <v>J</v>
          </cell>
          <cell r="M628" t="str">
            <v>041</v>
          </cell>
          <cell r="N628">
            <v>0</v>
          </cell>
          <cell r="O628" t="str">
            <v>Shares</v>
          </cell>
          <cell r="P628">
            <v>3435</v>
          </cell>
          <cell r="Q628">
            <v>16.778602899999999</v>
          </cell>
          <cell r="R628">
            <v>122471554</v>
          </cell>
          <cell r="S628">
            <v>0.14399999999999999</v>
          </cell>
          <cell r="T628">
            <v>0.14799999999999999</v>
          </cell>
          <cell r="U628">
            <v>0.13200000000000001</v>
          </cell>
          <cell r="V628">
            <v>0.13700000000000001</v>
          </cell>
          <cell r="W628">
            <v>-7.4324324319999997</v>
          </cell>
          <cell r="X628">
            <v>141</v>
          </cell>
          <cell r="Y628">
            <v>645717</v>
          </cell>
          <cell r="Z628">
            <v>88.473249999999993</v>
          </cell>
          <cell r="AA628">
            <v>1997</v>
          </cell>
          <cell r="AB628">
            <v>4001927</v>
          </cell>
          <cell r="AC628">
            <v>657.53263000000004</v>
          </cell>
          <cell r="AD628">
            <v>645717</v>
          </cell>
          <cell r="AE628">
            <v>88.473249999999993</v>
          </cell>
          <cell r="AF628">
            <v>4003622</v>
          </cell>
          <cell r="AG628">
            <v>657.8818</v>
          </cell>
        </row>
        <row r="629">
          <cell r="B629" t="str">
            <v>CH0120879058</v>
          </cell>
          <cell r="C629" t="str">
            <v>FIRSTCAUTION</v>
          </cell>
          <cell r="D629" t="str">
            <v>Paris</v>
          </cell>
          <cell r="E629" t="str">
            <v>Foreign</v>
          </cell>
          <cell r="F629" t="str">
            <v>CHE</v>
          </cell>
          <cell r="G629" t="str">
            <v>Fixing</v>
          </cell>
          <cell r="H629" t="str">
            <v>10</v>
          </cell>
          <cell r="I629" t="str">
            <v>30302025</v>
          </cell>
          <cell r="J629" t="str">
            <v/>
          </cell>
          <cell r="K629" t="str">
            <v>EUR</v>
          </cell>
          <cell r="L629" t="str">
            <v>D</v>
          </cell>
          <cell r="M629" t="str">
            <v>041</v>
          </cell>
          <cell r="N629">
            <v>1.37</v>
          </cell>
          <cell r="O629" t="str">
            <v>Shares</v>
          </cell>
          <cell r="P629">
            <v>175887</v>
          </cell>
          <cell r="Q629">
            <v>73.7022975</v>
          </cell>
          <cell r="R629">
            <v>3779605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5</v>
          </cell>
          <cell r="AB629">
            <v>1051</v>
          </cell>
          <cell r="AC629">
            <v>20.494499999999999</v>
          </cell>
          <cell r="AD629">
            <v>0</v>
          </cell>
          <cell r="AE629">
            <v>0</v>
          </cell>
          <cell r="AF629">
            <v>1051</v>
          </cell>
          <cell r="AG629">
            <v>20.494499999999999</v>
          </cell>
        </row>
        <row r="630">
          <cell r="B630" t="str">
            <v>NO0010815673</v>
          </cell>
          <cell r="C630" t="str">
            <v>FJORDKRAFT HOLDING</v>
          </cell>
          <cell r="D630" t="str">
            <v>Oslo</v>
          </cell>
          <cell r="E630" t="str">
            <v>Domestic</v>
          </cell>
          <cell r="F630" t="str">
            <v>NOR</v>
          </cell>
          <cell r="G630" t="str">
            <v>Continuous</v>
          </cell>
          <cell r="H630" t="str">
            <v>OA</v>
          </cell>
          <cell r="I630" t="str">
            <v>65101015</v>
          </cell>
          <cell r="J630" t="str">
            <v/>
          </cell>
          <cell r="K630" t="str">
            <v>NOK</v>
          </cell>
          <cell r="L630" t="str">
            <v>I</v>
          </cell>
          <cell r="M630" t="str">
            <v>041</v>
          </cell>
          <cell r="N630">
            <v>0.3</v>
          </cell>
          <cell r="O630" t="str">
            <v>Shares</v>
          </cell>
          <cell r="P630">
            <v>236716</v>
          </cell>
          <cell r="Q630">
            <v>545.37251265999998</v>
          </cell>
          <cell r="R630">
            <v>114301800</v>
          </cell>
          <cell r="S630">
            <v>43.68</v>
          </cell>
          <cell r="T630">
            <v>47.96</v>
          </cell>
          <cell r="U630">
            <v>40.4</v>
          </cell>
          <cell r="V630">
            <v>47.66</v>
          </cell>
          <cell r="W630">
            <v>10.528756957000001</v>
          </cell>
          <cell r="X630">
            <v>11947</v>
          </cell>
          <cell r="Y630">
            <v>4201922</v>
          </cell>
          <cell r="Z630">
            <v>18165.692609999998</v>
          </cell>
          <cell r="AA630">
            <v>208711</v>
          </cell>
          <cell r="AB630">
            <v>65799857</v>
          </cell>
          <cell r="AC630">
            <v>379010.27964000002</v>
          </cell>
          <cell r="AD630">
            <v>5129801</v>
          </cell>
          <cell r="AE630">
            <v>21954.63769</v>
          </cell>
          <cell r="AF630">
            <v>86629919</v>
          </cell>
          <cell r="AG630">
            <v>513504.82459999999</v>
          </cell>
        </row>
        <row r="631">
          <cell r="B631" t="str">
            <v>FR0000074759</v>
          </cell>
          <cell r="C631" t="str">
            <v>FLEURY MICHON</v>
          </cell>
          <cell r="D631" t="str">
            <v>Paris</v>
          </cell>
          <cell r="E631" t="str">
            <v>Domestic</v>
          </cell>
          <cell r="F631" t="str">
            <v>FRA</v>
          </cell>
          <cell r="G631" t="str">
            <v>Continuous</v>
          </cell>
          <cell r="H631" t="str">
            <v>E2</v>
          </cell>
          <cell r="I631" t="str">
            <v>45102020</v>
          </cell>
          <cell r="J631" t="str">
            <v/>
          </cell>
          <cell r="K631" t="str">
            <v>EUR</v>
          </cell>
          <cell r="L631" t="str">
            <v>E</v>
          </cell>
          <cell r="M631" t="str">
            <v>041</v>
          </cell>
          <cell r="N631">
            <v>3.05</v>
          </cell>
          <cell r="O631" t="str">
            <v>Shares</v>
          </cell>
          <cell r="P631">
            <v>83851</v>
          </cell>
          <cell r="Q631">
            <v>102.67351379999999</v>
          </cell>
          <cell r="R631">
            <v>4387757</v>
          </cell>
          <cell r="S631">
            <v>22.9</v>
          </cell>
          <cell r="T631">
            <v>23.5</v>
          </cell>
          <cell r="U631">
            <v>22.5</v>
          </cell>
          <cell r="V631">
            <v>23.4</v>
          </cell>
          <cell r="W631">
            <v>3.0837004404999999</v>
          </cell>
          <cell r="X631">
            <v>425</v>
          </cell>
          <cell r="Y631">
            <v>17086</v>
          </cell>
          <cell r="Z631">
            <v>394.42469999999997</v>
          </cell>
          <cell r="AA631">
            <v>8808</v>
          </cell>
          <cell r="AB631">
            <v>410483</v>
          </cell>
          <cell r="AC631">
            <v>9374.6353500000005</v>
          </cell>
          <cell r="AD631">
            <v>17086</v>
          </cell>
          <cell r="AE631">
            <v>394.42469999999997</v>
          </cell>
          <cell r="AF631">
            <v>418225</v>
          </cell>
          <cell r="AG631">
            <v>9550.4722999999994</v>
          </cell>
        </row>
        <row r="632">
          <cell r="B632" t="str">
            <v>BMG359472021</v>
          </cell>
          <cell r="C632" t="str">
            <v>FLEX LNG</v>
          </cell>
          <cell r="D632" t="str">
            <v>Oslo</v>
          </cell>
          <cell r="E632" t="str">
            <v>Domestic</v>
          </cell>
          <cell r="F632" t="str">
            <v>BMU</v>
          </cell>
          <cell r="G632" t="str">
            <v>Continuous</v>
          </cell>
          <cell r="H632" t="str">
            <v>OH</v>
          </cell>
          <cell r="I632" t="str">
            <v>50206030</v>
          </cell>
          <cell r="J632" t="str">
            <v/>
          </cell>
          <cell r="K632" t="str">
            <v>NOK</v>
          </cell>
          <cell r="L632" t="str">
            <v>I</v>
          </cell>
          <cell r="M632" t="str">
            <v>041</v>
          </cell>
          <cell r="N632">
            <v>0.1</v>
          </cell>
          <cell r="O632" t="str">
            <v>Shares</v>
          </cell>
          <cell r="P632">
            <v>138349</v>
          </cell>
          <cell r="Q632">
            <v>1067.1724007</v>
          </cell>
          <cell r="R632">
            <v>54110584</v>
          </cell>
          <cell r="S632">
            <v>209</v>
          </cell>
          <cell r="T632">
            <v>211.6</v>
          </cell>
          <cell r="U632">
            <v>177.8</v>
          </cell>
          <cell r="V632">
            <v>197</v>
          </cell>
          <cell r="W632">
            <v>-7.9439252339999999</v>
          </cell>
          <cell r="X632">
            <v>20286</v>
          </cell>
          <cell r="Y632">
            <v>2626618</v>
          </cell>
          <cell r="Z632">
            <v>49088.562879999998</v>
          </cell>
          <cell r="AA632">
            <v>238569</v>
          </cell>
          <cell r="AB632">
            <v>47079711</v>
          </cell>
          <cell r="AC632">
            <v>558111.75358999998</v>
          </cell>
          <cell r="AD632">
            <v>2630618</v>
          </cell>
          <cell r="AE632">
            <v>49167.600380000003</v>
          </cell>
          <cell r="AF632">
            <v>49305537</v>
          </cell>
          <cell r="AG632">
            <v>582044.27309000003</v>
          </cell>
        </row>
        <row r="633">
          <cell r="B633" t="str">
            <v>PTFXD0AM0018</v>
          </cell>
          <cell r="C633" t="str">
            <v>FLEXDEAL</v>
          </cell>
          <cell r="D633" t="str">
            <v>Lisbon</v>
          </cell>
          <cell r="E633" t="str">
            <v>Domestic</v>
          </cell>
          <cell r="F633" t="str">
            <v>PRT</v>
          </cell>
          <cell r="G633" t="str">
            <v>Continuous</v>
          </cell>
          <cell r="H633" t="str">
            <v>P3</v>
          </cell>
          <cell r="I633" t="str">
            <v>30204000</v>
          </cell>
          <cell r="J633" t="str">
            <v/>
          </cell>
          <cell r="K633" t="str">
            <v>EUR</v>
          </cell>
          <cell r="L633" t="str">
            <v>J</v>
          </cell>
          <cell r="M633" t="str">
            <v>041</v>
          </cell>
          <cell r="N633">
            <v>5</v>
          </cell>
          <cell r="O633" t="str">
            <v>Shares</v>
          </cell>
          <cell r="P633">
            <v>240408</v>
          </cell>
          <cell r="Q633">
            <v>18.585270000000001</v>
          </cell>
          <cell r="R633">
            <v>3717054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33</v>
          </cell>
          <cell r="AB633">
            <v>43386</v>
          </cell>
          <cell r="AC633">
            <v>215.43038000000001</v>
          </cell>
          <cell r="AD633">
            <v>0</v>
          </cell>
          <cell r="AE633">
            <v>0</v>
          </cell>
          <cell r="AF633">
            <v>43386</v>
          </cell>
          <cell r="AG633">
            <v>215.43038000000001</v>
          </cell>
        </row>
        <row r="634">
          <cell r="B634" t="str">
            <v>BE0003215143</v>
          </cell>
          <cell r="C634" t="str">
            <v>FLORIDIENNE</v>
          </cell>
          <cell r="D634" t="str">
            <v>Brussels</v>
          </cell>
          <cell r="E634" t="str">
            <v>Domestic</v>
          </cell>
          <cell r="F634" t="str">
            <v>BEL</v>
          </cell>
          <cell r="G634" t="str">
            <v>Fixing</v>
          </cell>
          <cell r="H634" t="str">
            <v>A5</v>
          </cell>
          <cell r="I634" t="str">
            <v>50203000</v>
          </cell>
          <cell r="J634" t="str">
            <v/>
          </cell>
          <cell r="K634" t="str">
            <v>EUR</v>
          </cell>
          <cell r="L634" t="str">
            <v>I</v>
          </cell>
          <cell r="M634" t="str">
            <v>041</v>
          </cell>
          <cell r="N634">
            <v>0</v>
          </cell>
          <cell r="O634" t="str">
            <v>Shares</v>
          </cell>
          <cell r="P634">
            <v>2178</v>
          </cell>
          <cell r="Q634">
            <v>608.07324000000006</v>
          </cell>
          <cell r="R634">
            <v>907572</v>
          </cell>
          <cell r="S634">
            <v>655</v>
          </cell>
          <cell r="T634">
            <v>695</v>
          </cell>
          <cell r="U634">
            <v>640</v>
          </cell>
          <cell r="V634">
            <v>670</v>
          </cell>
          <cell r="W634">
            <v>4.6875</v>
          </cell>
          <cell r="X634">
            <v>210</v>
          </cell>
          <cell r="Y634">
            <v>1296</v>
          </cell>
          <cell r="Z634">
            <v>858.33</v>
          </cell>
          <cell r="AA634">
            <v>2705</v>
          </cell>
          <cell r="AB634">
            <v>20179</v>
          </cell>
          <cell r="AC634">
            <v>10695.851000000001</v>
          </cell>
          <cell r="AD634">
            <v>1296</v>
          </cell>
          <cell r="AE634">
            <v>858.33</v>
          </cell>
          <cell r="AF634">
            <v>21476</v>
          </cell>
          <cell r="AG634">
            <v>11137.0998</v>
          </cell>
        </row>
        <row r="635">
          <cell r="B635" t="str">
            <v>NL0011279492</v>
          </cell>
          <cell r="C635" t="str">
            <v>FLOW TRADERS</v>
          </cell>
          <cell r="D635" t="str">
            <v>Amsterdam</v>
          </cell>
          <cell r="E635" t="str">
            <v>Domestic</v>
          </cell>
          <cell r="F635" t="str">
            <v>NLD</v>
          </cell>
          <cell r="G635" t="str">
            <v>Continuous</v>
          </cell>
          <cell r="H635" t="str">
            <v>J1</v>
          </cell>
          <cell r="I635" t="str">
            <v>30202015</v>
          </cell>
          <cell r="J635" t="str">
            <v>N150</v>
          </cell>
          <cell r="K635" t="str">
            <v>EUR</v>
          </cell>
          <cell r="L635" t="str">
            <v>H</v>
          </cell>
          <cell r="M635" t="str">
            <v>041</v>
          </cell>
          <cell r="N635">
            <v>0.1</v>
          </cell>
          <cell r="O635" t="str">
            <v>Shares</v>
          </cell>
          <cell r="P635">
            <v>214917</v>
          </cell>
          <cell r="Q635">
            <v>1498.4109000000001</v>
          </cell>
          <cell r="R635">
            <v>46534500</v>
          </cell>
          <cell r="S635">
            <v>30.84</v>
          </cell>
          <cell r="T635">
            <v>32.74</v>
          </cell>
          <cell r="U635">
            <v>30.24</v>
          </cell>
          <cell r="V635">
            <v>32.200000000000003</v>
          </cell>
          <cell r="W635">
            <v>4.5454545455000002</v>
          </cell>
          <cell r="X635">
            <v>18844</v>
          </cell>
          <cell r="Y635">
            <v>3113287</v>
          </cell>
          <cell r="Z635">
            <v>97996.349159999998</v>
          </cell>
          <cell r="AA635">
            <v>350425</v>
          </cell>
          <cell r="AB635">
            <v>51980336</v>
          </cell>
          <cell r="AC635">
            <v>1744142.5577</v>
          </cell>
          <cell r="AD635">
            <v>3314487</v>
          </cell>
          <cell r="AE635">
            <v>105012.39916</v>
          </cell>
          <cell r="AF635">
            <v>54637236</v>
          </cell>
          <cell r="AG635">
            <v>1831917.1296999999</v>
          </cell>
        </row>
        <row r="636">
          <cell r="B636" t="str">
            <v>BE0003847648</v>
          </cell>
          <cell r="C636" t="str">
            <v>FLOWSPARKS</v>
          </cell>
          <cell r="D636" t="str">
            <v>Brussels</v>
          </cell>
          <cell r="E636" t="str">
            <v>Domestic</v>
          </cell>
          <cell r="F636" t="str">
            <v>BEL</v>
          </cell>
          <cell r="G636" t="str">
            <v>Fixing</v>
          </cell>
          <cell r="H636" t="str">
            <v>B4</v>
          </cell>
          <cell r="I636" t="str">
            <v>50205025</v>
          </cell>
          <cell r="J636" t="str">
            <v/>
          </cell>
          <cell r="K636" t="str">
            <v>EUR</v>
          </cell>
          <cell r="L636" t="str">
            <v>D</v>
          </cell>
          <cell r="M636" t="str">
            <v>041</v>
          </cell>
          <cell r="N636">
            <v>0</v>
          </cell>
          <cell r="O636" t="str">
            <v>Shares</v>
          </cell>
          <cell r="P636">
            <v>130707</v>
          </cell>
          <cell r="Q636">
            <v>45.256112999999999</v>
          </cell>
          <cell r="R636">
            <v>2155053</v>
          </cell>
          <cell r="S636">
            <v>20</v>
          </cell>
          <cell r="T636">
            <v>21</v>
          </cell>
          <cell r="U636">
            <v>19</v>
          </cell>
          <cell r="V636">
            <v>21</v>
          </cell>
          <cell r="W636">
            <v>0</v>
          </cell>
          <cell r="X636">
            <v>16</v>
          </cell>
          <cell r="Y636">
            <v>4775</v>
          </cell>
          <cell r="Z636">
            <v>91.777799999999999</v>
          </cell>
          <cell r="AA636">
            <v>424</v>
          </cell>
          <cell r="AB636">
            <v>234030</v>
          </cell>
          <cell r="AC636">
            <v>3128.6559999999999</v>
          </cell>
          <cell r="AD636">
            <v>4775</v>
          </cell>
          <cell r="AE636">
            <v>91.777799999999999</v>
          </cell>
          <cell r="AF636">
            <v>274859</v>
          </cell>
          <cell r="AG636">
            <v>3570.7750000000001</v>
          </cell>
        </row>
        <row r="637">
          <cell r="B637" t="str">
            <v>IE00BWT6H894</v>
          </cell>
          <cell r="C637" t="str">
            <v>FLUTTER ENTERTAIN</v>
          </cell>
          <cell r="D637" t="str">
            <v>Dublin</v>
          </cell>
          <cell r="E637" t="str">
            <v>Domestic</v>
          </cell>
          <cell r="F637" t="str">
            <v>IRL</v>
          </cell>
          <cell r="G637" t="str">
            <v>Continuous</v>
          </cell>
          <cell r="H637" t="str">
            <v>9A</v>
          </cell>
          <cell r="I637" t="str">
            <v>40501020</v>
          </cell>
          <cell r="J637" t="str">
            <v>N100</v>
          </cell>
          <cell r="K637" t="str">
            <v>EUR</v>
          </cell>
          <cell r="L637" t="str">
            <v>H</v>
          </cell>
          <cell r="M637" t="str">
            <v>041</v>
          </cell>
          <cell r="N637">
            <v>0.09</v>
          </cell>
          <cell r="O637" t="str">
            <v>Shares</v>
          </cell>
          <cell r="P637">
            <v>97832</v>
          </cell>
          <cell r="Q637">
            <v>24400.786553000002</v>
          </cell>
          <cell r="R637">
            <v>175545227</v>
          </cell>
          <cell r="S637">
            <v>120.95</v>
          </cell>
          <cell r="T637">
            <v>140.85</v>
          </cell>
          <cell r="U637">
            <v>116.75</v>
          </cell>
          <cell r="V637">
            <v>139</v>
          </cell>
          <cell r="W637">
            <v>16.075156576000001</v>
          </cell>
          <cell r="X637">
            <v>106542</v>
          </cell>
          <cell r="Y637">
            <v>6757598</v>
          </cell>
          <cell r="Z637">
            <v>868783.80249999999</v>
          </cell>
          <cell r="AA637">
            <v>1426561</v>
          </cell>
          <cell r="AB637">
            <v>61387112</v>
          </cell>
          <cell r="AC637">
            <v>9714288.1087999996</v>
          </cell>
          <cell r="AD637">
            <v>7345406</v>
          </cell>
          <cell r="AE637">
            <v>940354.02521999995</v>
          </cell>
          <cell r="AF637">
            <v>74805212</v>
          </cell>
          <cell r="AG637">
            <v>11879480.26</v>
          </cell>
        </row>
        <row r="638">
          <cell r="B638" t="str">
            <v>BE0974265945</v>
          </cell>
          <cell r="C638" t="str">
            <v>FLUXYS BELGIUM D</v>
          </cell>
          <cell r="D638" t="str">
            <v>Brussels</v>
          </cell>
          <cell r="E638" t="str">
            <v>Domestic</v>
          </cell>
          <cell r="F638" t="str">
            <v>BEL</v>
          </cell>
          <cell r="G638" t="str">
            <v>Continuous</v>
          </cell>
          <cell r="H638" t="str">
            <v>A1</v>
          </cell>
          <cell r="I638" t="str">
            <v>60101035</v>
          </cell>
          <cell r="J638" t="str">
            <v/>
          </cell>
          <cell r="K638" t="str">
            <v>EUR</v>
          </cell>
          <cell r="L638" t="str">
            <v>I</v>
          </cell>
          <cell r="M638" t="str">
            <v>041</v>
          </cell>
          <cell r="N638">
            <v>0</v>
          </cell>
          <cell r="O638" t="str">
            <v>Shares</v>
          </cell>
          <cell r="P638">
            <v>64476</v>
          </cell>
          <cell r="Q638">
            <v>374.49961999999999</v>
          </cell>
          <cell r="R638">
            <v>11739800</v>
          </cell>
          <cell r="S638">
            <v>31</v>
          </cell>
          <cell r="T638">
            <v>32.299999999999997</v>
          </cell>
          <cell r="U638">
            <v>30.5</v>
          </cell>
          <cell r="V638">
            <v>31.9</v>
          </cell>
          <cell r="W638">
            <v>4.2483660131000001</v>
          </cell>
          <cell r="X638">
            <v>465</v>
          </cell>
          <cell r="Y638">
            <v>50966</v>
          </cell>
          <cell r="Z638">
            <v>1589.5015000000001</v>
          </cell>
          <cell r="AA638">
            <v>6090</v>
          </cell>
          <cell r="AB638">
            <v>732759</v>
          </cell>
          <cell r="AC638">
            <v>23430.527300000002</v>
          </cell>
          <cell r="AD638">
            <v>50966</v>
          </cell>
          <cell r="AE638">
            <v>1589.5015000000001</v>
          </cell>
          <cell r="AF638">
            <v>774149</v>
          </cell>
          <cell r="AG638">
            <v>24737.424800000001</v>
          </cell>
        </row>
        <row r="639">
          <cell r="B639" t="str">
            <v>NO0010931900</v>
          </cell>
          <cell r="C639" t="str">
            <v>FLYR</v>
          </cell>
          <cell r="D639" t="str">
            <v>Oslo</v>
          </cell>
          <cell r="E639" t="str">
            <v>Domestic</v>
          </cell>
          <cell r="F639" t="str">
            <v>NOR</v>
          </cell>
          <cell r="G639" t="str">
            <v>Fixing</v>
          </cell>
          <cell r="H639" t="str">
            <v>O9</v>
          </cell>
          <cell r="I639" t="str">
            <v>40501010</v>
          </cell>
          <cell r="J639" t="str">
            <v/>
          </cell>
          <cell r="K639" t="str">
            <v>NOK</v>
          </cell>
          <cell r="L639" t="str">
            <v>E</v>
          </cell>
          <cell r="M639" t="str">
            <v>041</v>
          </cell>
          <cell r="N639">
            <v>2E-3</v>
          </cell>
          <cell r="O639" t="str">
            <v>Shares</v>
          </cell>
          <cell r="P639">
            <v>253498</v>
          </cell>
          <cell r="Q639">
            <v>26.0391312</v>
          </cell>
          <cell r="R639">
            <v>150000000</v>
          </cell>
          <cell r="S639">
            <v>1.99</v>
          </cell>
          <cell r="T639">
            <v>2.093</v>
          </cell>
          <cell r="U639">
            <v>1.7</v>
          </cell>
          <cell r="V639">
            <v>1.734</v>
          </cell>
          <cell r="W639">
            <v>-11.53061224</v>
          </cell>
          <cell r="X639">
            <v>7192</v>
          </cell>
          <cell r="Y639">
            <v>27163163</v>
          </cell>
          <cell r="Z639">
            <v>4942.8581800000002</v>
          </cell>
          <cell r="AA639">
            <v>190655</v>
          </cell>
          <cell r="AB639">
            <v>508179010</v>
          </cell>
          <cell r="AC639">
            <v>236184.78148999999</v>
          </cell>
          <cell r="AD639">
            <v>27163163</v>
          </cell>
          <cell r="AE639">
            <v>4942.8581800000002</v>
          </cell>
          <cell r="AF639">
            <v>534381574</v>
          </cell>
          <cell r="AG639">
            <v>250160.94584</v>
          </cell>
        </row>
        <row r="640">
          <cell r="B640" t="str">
            <v>FR0011476928</v>
          </cell>
          <cell r="C640" t="str">
            <v>FNAC DARTY</v>
          </cell>
          <cell r="D640" t="str">
            <v>Paris</v>
          </cell>
          <cell r="E640" t="str">
            <v>Domestic</v>
          </cell>
          <cell r="F640" t="str">
            <v>FRA</v>
          </cell>
          <cell r="G640" t="str">
            <v>Continuous</v>
          </cell>
          <cell r="H640" t="str">
            <v>11</v>
          </cell>
          <cell r="I640" t="str">
            <v>40401030</v>
          </cell>
          <cell r="J640" t="str">
            <v>N150</v>
          </cell>
          <cell r="K640" t="str">
            <v>EUR</v>
          </cell>
          <cell r="L640" t="str">
            <v>H</v>
          </cell>
          <cell r="M640" t="str">
            <v>041</v>
          </cell>
          <cell r="N640">
            <v>1</v>
          </cell>
          <cell r="O640" t="str">
            <v>Shares</v>
          </cell>
          <cell r="P640">
            <v>197056</v>
          </cell>
          <cell r="Q640">
            <v>1538.764285</v>
          </cell>
          <cell r="R640">
            <v>26761118</v>
          </cell>
          <cell r="S640">
            <v>53.75</v>
          </cell>
          <cell r="T640">
            <v>58.65</v>
          </cell>
          <cell r="U640">
            <v>52.3</v>
          </cell>
          <cell r="V640">
            <v>57.5</v>
          </cell>
          <cell r="W640">
            <v>7.5771749298</v>
          </cell>
          <cell r="X640">
            <v>13663</v>
          </cell>
          <cell r="Y640">
            <v>714982</v>
          </cell>
          <cell r="Z640">
            <v>39226.332649999997</v>
          </cell>
          <cell r="AA640">
            <v>234468</v>
          </cell>
          <cell r="AB640">
            <v>13720538</v>
          </cell>
          <cell r="AC640">
            <v>743177.98216000001</v>
          </cell>
          <cell r="AD640">
            <v>716182</v>
          </cell>
          <cell r="AE640">
            <v>39289.572650000002</v>
          </cell>
          <cell r="AF640">
            <v>13804927</v>
          </cell>
          <cell r="AG640">
            <v>747678.40229</v>
          </cell>
        </row>
        <row r="641">
          <cell r="B641" t="str">
            <v>BE0974332646</v>
          </cell>
          <cell r="C641" t="str">
            <v>FNG NV</v>
          </cell>
          <cell r="D641" t="str">
            <v>Brussels</v>
          </cell>
          <cell r="E641" t="str">
            <v>Domestic</v>
          </cell>
          <cell r="F641" t="str">
            <v>NLD</v>
          </cell>
          <cell r="G641" t="str">
            <v>Continuous</v>
          </cell>
          <cell r="H641" t="str">
            <v>A1</v>
          </cell>
          <cell r="I641" t="str">
            <v>40202015</v>
          </cell>
          <cell r="J641" t="str">
            <v/>
          </cell>
          <cell r="K641" t="str">
            <v>EUR</v>
          </cell>
          <cell r="L641" t="str">
            <v>J</v>
          </cell>
          <cell r="M641" t="str">
            <v>041</v>
          </cell>
          <cell r="N641">
            <v>0.08</v>
          </cell>
          <cell r="O641" t="str">
            <v>Shares</v>
          </cell>
          <cell r="P641">
            <v>42050</v>
          </cell>
          <cell r="Q641">
            <v>39.202320499999999</v>
          </cell>
          <cell r="R641">
            <v>11200663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</row>
        <row r="642">
          <cell r="B642" t="str">
            <v>FR0013230067</v>
          </cell>
          <cell r="C642" t="str">
            <v>FNPTECHNOLOGIESSA</v>
          </cell>
          <cell r="D642" t="str">
            <v>Paris</v>
          </cell>
          <cell r="E642" t="str">
            <v>Domestic</v>
          </cell>
          <cell r="F642" t="str">
            <v>FRA</v>
          </cell>
          <cell r="G642" t="str">
            <v>Fixing</v>
          </cell>
          <cell r="H642" t="str">
            <v>10</v>
          </cell>
          <cell r="I642" t="str">
            <v>10101015</v>
          </cell>
          <cell r="J642" t="str">
            <v/>
          </cell>
          <cell r="K642" t="str">
            <v>EUR</v>
          </cell>
          <cell r="L642" t="str">
            <v>D</v>
          </cell>
          <cell r="M642" t="str">
            <v>041</v>
          </cell>
          <cell r="N642">
            <v>0.01</v>
          </cell>
          <cell r="O642" t="str">
            <v>Shares</v>
          </cell>
          <cell r="P642">
            <v>226965</v>
          </cell>
          <cell r="Q642">
            <v>24.8140684</v>
          </cell>
          <cell r="R642">
            <v>45116488</v>
          </cell>
          <cell r="S642">
            <v>0.65</v>
          </cell>
          <cell r="T642">
            <v>0.75</v>
          </cell>
          <cell r="U642">
            <v>0.55000000000000004</v>
          </cell>
          <cell r="V642">
            <v>0.55000000000000004</v>
          </cell>
          <cell r="W642">
            <v>-15.38461538</v>
          </cell>
          <cell r="X642">
            <v>17</v>
          </cell>
          <cell r="Y642">
            <v>2741</v>
          </cell>
          <cell r="Z642">
            <v>1.9269000000000001</v>
          </cell>
          <cell r="AA642">
            <v>360</v>
          </cell>
          <cell r="AB642">
            <v>165674</v>
          </cell>
          <cell r="AC642">
            <v>70.500820000000004</v>
          </cell>
          <cell r="AD642">
            <v>2741</v>
          </cell>
          <cell r="AE642">
            <v>1.9269000000000001</v>
          </cell>
          <cell r="AF642">
            <v>165674</v>
          </cell>
          <cell r="AG642">
            <v>70.500820000000004</v>
          </cell>
        </row>
        <row r="643">
          <cell r="B643" t="str">
            <v>FR0012419307</v>
          </cell>
          <cell r="C643" t="str">
            <v>FOCUS HOME INT</v>
          </cell>
          <cell r="D643" t="str">
            <v>Paris</v>
          </cell>
          <cell r="E643" t="str">
            <v>Domestic</v>
          </cell>
          <cell r="F643" t="str">
            <v>FRA</v>
          </cell>
          <cell r="G643" t="str">
            <v>Continuous</v>
          </cell>
          <cell r="H643" t="str">
            <v>E2</v>
          </cell>
          <cell r="I643" t="str">
            <v>40203040</v>
          </cell>
          <cell r="J643" t="str">
            <v/>
          </cell>
          <cell r="K643" t="str">
            <v>EUR</v>
          </cell>
          <cell r="L643" t="str">
            <v>E</v>
          </cell>
          <cell r="M643" t="str">
            <v>041</v>
          </cell>
          <cell r="N643">
            <v>1.2</v>
          </cell>
          <cell r="O643" t="str">
            <v>Shares</v>
          </cell>
          <cell r="P643">
            <v>211698</v>
          </cell>
          <cell r="Q643">
            <v>315.33141499999999</v>
          </cell>
          <cell r="R643">
            <v>6435335</v>
          </cell>
          <cell r="S643">
            <v>40.4</v>
          </cell>
          <cell r="T643">
            <v>50.4</v>
          </cell>
          <cell r="U643">
            <v>37.35</v>
          </cell>
          <cell r="V643">
            <v>49</v>
          </cell>
          <cell r="W643">
            <v>25.480153648999998</v>
          </cell>
          <cell r="X643">
            <v>8270</v>
          </cell>
          <cell r="Y643">
            <v>228803</v>
          </cell>
          <cell r="Z643">
            <v>9992.2955999999995</v>
          </cell>
          <cell r="AA643">
            <v>101380</v>
          </cell>
          <cell r="AB643">
            <v>2615096</v>
          </cell>
          <cell r="AC643">
            <v>143874.12609999999</v>
          </cell>
          <cell r="AD643">
            <v>238303</v>
          </cell>
          <cell r="AE643">
            <v>10455.695599999999</v>
          </cell>
          <cell r="AF643">
            <v>3097761</v>
          </cell>
          <cell r="AG643">
            <v>172121.83385</v>
          </cell>
        </row>
        <row r="644">
          <cell r="B644" t="str">
            <v>FR0000065930</v>
          </cell>
          <cell r="C644" t="str">
            <v>FONCIERE 7 INVEST</v>
          </cell>
          <cell r="D644" t="str">
            <v>Paris</v>
          </cell>
          <cell r="E644" t="str">
            <v>Domestic</v>
          </cell>
          <cell r="F644" t="str">
            <v>FRA</v>
          </cell>
          <cell r="G644" t="str">
            <v>Fixing</v>
          </cell>
          <cell r="H644" t="str">
            <v>13</v>
          </cell>
          <cell r="I644" t="str">
            <v>50202010</v>
          </cell>
          <cell r="J644" t="str">
            <v/>
          </cell>
          <cell r="K644" t="str">
            <v>EUR</v>
          </cell>
          <cell r="L644" t="str">
            <v>J</v>
          </cell>
          <cell r="M644" t="str">
            <v>041</v>
          </cell>
          <cell r="N644">
            <v>0.7</v>
          </cell>
          <cell r="O644" t="str">
            <v>Shares</v>
          </cell>
          <cell r="P644">
            <v>27672</v>
          </cell>
          <cell r="Q644">
            <v>0.96799999999999997</v>
          </cell>
          <cell r="R644">
            <v>1600000</v>
          </cell>
          <cell r="S644">
            <v>0.86</v>
          </cell>
          <cell r="T644">
            <v>0.86</v>
          </cell>
          <cell r="U644">
            <v>0.60499999999999998</v>
          </cell>
          <cell r="V644">
            <v>0.60499999999999998</v>
          </cell>
          <cell r="W644">
            <v>-17.12328767</v>
          </cell>
          <cell r="X644">
            <v>11</v>
          </cell>
          <cell r="Y644">
            <v>553</v>
          </cell>
          <cell r="Z644">
            <v>0.38233</v>
          </cell>
          <cell r="AA644">
            <v>71</v>
          </cell>
          <cell r="AB644">
            <v>3477</v>
          </cell>
          <cell r="AC644">
            <v>3.0482999999999998</v>
          </cell>
          <cell r="AD644">
            <v>553</v>
          </cell>
          <cell r="AE644">
            <v>0.38233</v>
          </cell>
          <cell r="AF644">
            <v>3477</v>
          </cell>
          <cell r="AG644">
            <v>3.0482999999999998</v>
          </cell>
        </row>
        <row r="645">
          <cell r="B645" t="str">
            <v>FR0013455482</v>
          </cell>
          <cell r="C645" t="str">
            <v>FONCIERE ATLAND</v>
          </cell>
          <cell r="D645" t="str">
            <v>Paris</v>
          </cell>
          <cell r="E645" t="str">
            <v>Domestic</v>
          </cell>
          <cell r="F645" t="str">
            <v>FRA</v>
          </cell>
          <cell r="G645" t="str">
            <v>Continuous</v>
          </cell>
          <cell r="H645" t="str">
            <v>16</v>
          </cell>
          <cell r="I645" t="str">
            <v>35102020</v>
          </cell>
          <cell r="J645" t="str">
            <v/>
          </cell>
          <cell r="K645" t="str">
            <v>EUR</v>
          </cell>
          <cell r="L645" t="str">
            <v>J</v>
          </cell>
          <cell r="M645" t="str">
            <v>041</v>
          </cell>
          <cell r="N645">
            <v>11</v>
          </cell>
          <cell r="O645" t="str">
            <v>Shares</v>
          </cell>
          <cell r="P645">
            <v>4032</v>
          </cell>
          <cell r="Q645">
            <v>199.81136000000001</v>
          </cell>
          <cell r="R645">
            <v>4460075</v>
          </cell>
          <cell r="S645">
            <v>42.2</v>
          </cell>
          <cell r="T645">
            <v>44.8</v>
          </cell>
          <cell r="U645">
            <v>42.2</v>
          </cell>
          <cell r="V645">
            <v>44.8</v>
          </cell>
          <cell r="W645">
            <v>5.6603773584999999</v>
          </cell>
          <cell r="X645">
            <v>117</v>
          </cell>
          <cell r="Y645">
            <v>2634</v>
          </cell>
          <cell r="Z645">
            <v>113.072</v>
          </cell>
          <cell r="AA645">
            <v>2291</v>
          </cell>
          <cell r="AB645">
            <v>64177</v>
          </cell>
          <cell r="AC645">
            <v>2538.49262</v>
          </cell>
          <cell r="AD645">
            <v>2634</v>
          </cell>
          <cell r="AE645">
            <v>113.072</v>
          </cell>
          <cell r="AF645">
            <v>177758</v>
          </cell>
          <cell r="AG645">
            <v>6835.8336200000003</v>
          </cell>
        </row>
        <row r="646">
          <cell r="B646" t="str">
            <v>FR0000038499</v>
          </cell>
          <cell r="C646" t="str">
            <v>FONCIERE EURIS</v>
          </cell>
          <cell r="D646" t="str">
            <v>Paris</v>
          </cell>
          <cell r="E646" t="str">
            <v>Domestic</v>
          </cell>
          <cell r="F646" t="str">
            <v>FRA</v>
          </cell>
          <cell r="G646" t="str">
            <v>Fixing</v>
          </cell>
          <cell r="H646" t="str">
            <v>13</v>
          </cell>
          <cell r="I646" t="str">
            <v>45201010</v>
          </cell>
          <cell r="J646" t="str">
            <v/>
          </cell>
          <cell r="K646" t="str">
            <v>EUR</v>
          </cell>
          <cell r="L646" t="str">
            <v>J</v>
          </cell>
          <cell r="M646" t="str">
            <v>041</v>
          </cell>
          <cell r="N646">
            <v>15</v>
          </cell>
          <cell r="O646" t="str">
            <v>Shares</v>
          </cell>
          <cell r="P646">
            <v>3001</v>
          </cell>
          <cell r="Q646">
            <v>102.1068149</v>
          </cell>
          <cell r="R646">
            <v>9913283</v>
          </cell>
          <cell r="S646">
            <v>9.8000000000000007</v>
          </cell>
          <cell r="T646">
            <v>10.5</v>
          </cell>
          <cell r="U646">
            <v>9.4</v>
          </cell>
          <cell r="V646">
            <v>10.3</v>
          </cell>
          <cell r="W646">
            <v>3</v>
          </cell>
          <cell r="X646">
            <v>73</v>
          </cell>
          <cell r="Y646">
            <v>2417</v>
          </cell>
          <cell r="Z646">
            <v>23.898</v>
          </cell>
          <cell r="AA646">
            <v>878</v>
          </cell>
          <cell r="AB646">
            <v>41138</v>
          </cell>
          <cell r="AC646">
            <v>440.12099999999998</v>
          </cell>
          <cell r="AD646">
            <v>2417</v>
          </cell>
          <cell r="AE646">
            <v>23.898</v>
          </cell>
          <cell r="AF646">
            <v>41138</v>
          </cell>
          <cell r="AG646">
            <v>440.12099999999998</v>
          </cell>
        </row>
        <row r="647">
          <cell r="B647" t="str">
            <v>FR0010341032</v>
          </cell>
          <cell r="C647" t="str">
            <v>FONCIERE INEA</v>
          </cell>
          <cell r="D647" t="str">
            <v>Paris</v>
          </cell>
          <cell r="E647" t="str">
            <v>Domestic</v>
          </cell>
          <cell r="F647" t="str">
            <v>FRA</v>
          </cell>
          <cell r="G647" t="str">
            <v>Continuous</v>
          </cell>
          <cell r="H647" t="str">
            <v>16</v>
          </cell>
          <cell r="I647" t="str">
            <v>35102030</v>
          </cell>
          <cell r="J647" t="str">
            <v/>
          </cell>
          <cell r="K647" t="str">
            <v>EUR</v>
          </cell>
          <cell r="L647" t="str">
            <v>I</v>
          </cell>
          <cell r="M647" t="str">
            <v>041</v>
          </cell>
          <cell r="N647">
            <v>14.39</v>
          </cell>
          <cell r="O647" t="str">
            <v>Shares</v>
          </cell>
          <cell r="P647">
            <v>129587</v>
          </cell>
          <cell r="Q647">
            <v>387.2783422</v>
          </cell>
          <cell r="R647">
            <v>8455859</v>
          </cell>
          <cell r="S647">
            <v>45</v>
          </cell>
          <cell r="T647">
            <v>46.8</v>
          </cell>
          <cell r="U647">
            <v>44.7</v>
          </cell>
          <cell r="V647">
            <v>45.8</v>
          </cell>
          <cell r="W647">
            <v>1.7777777777999999</v>
          </cell>
          <cell r="X647">
            <v>425</v>
          </cell>
          <cell r="Y647">
            <v>86109</v>
          </cell>
          <cell r="Z647">
            <v>3906.2876000000001</v>
          </cell>
          <cell r="AA647">
            <v>5144</v>
          </cell>
          <cell r="AB647">
            <v>222669</v>
          </cell>
          <cell r="AC647">
            <v>9479.4622999999992</v>
          </cell>
          <cell r="AD647">
            <v>86109</v>
          </cell>
          <cell r="AE647">
            <v>3906.2876000000001</v>
          </cell>
          <cell r="AF647">
            <v>222669</v>
          </cell>
          <cell r="AG647">
            <v>9479.4622999999992</v>
          </cell>
        </row>
        <row r="648">
          <cell r="B648" t="str">
            <v>FR0000033409</v>
          </cell>
          <cell r="C648" t="str">
            <v>FONCIERE LYONNAISE</v>
          </cell>
          <cell r="D648" t="str">
            <v>Paris</v>
          </cell>
          <cell r="E648" t="str">
            <v>Domestic</v>
          </cell>
          <cell r="F648" t="str">
            <v>FRA</v>
          </cell>
          <cell r="G648" t="str">
            <v>Continuous</v>
          </cell>
          <cell r="H648" t="str">
            <v>11</v>
          </cell>
          <cell r="I648" t="str">
            <v>35102030</v>
          </cell>
          <cell r="J648" t="str">
            <v/>
          </cell>
          <cell r="K648" t="str">
            <v>EUR</v>
          </cell>
          <cell r="L648" t="str">
            <v>H</v>
          </cell>
          <cell r="M648" t="str">
            <v>041</v>
          </cell>
          <cell r="N648">
            <v>2</v>
          </cell>
          <cell r="O648" t="str">
            <v>Shares</v>
          </cell>
          <cell r="P648">
            <v>3023</v>
          </cell>
          <cell r="Q648">
            <v>3352.0207129999999</v>
          </cell>
          <cell r="R648">
            <v>42864715</v>
          </cell>
          <cell r="S648">
            <v>78.2</v>
          </cell>
          <cell r="T648">
            <v>80.599999999999994</v>
          </cell>
          <cell r="U648">
            <v>77.2</v>
          </cell>
          <cell r="V648">
            <v>78.2</v>
          </cell>
          <cell r="W648">
            <v>0</v>
          </cell>
          <cell r="X648">
            <v>227</v>
          </cell>
          <cell r="Y648">
            <v>2557</v>
          </cell>
          <cell r="Z648">
            <v>202.1148</v>
          </cell>
          <cell r="AA648">
            <v>17186</v>
          </cell>
          <cell r="AB648">
            <v>1072147</v>
          </cell>
          <cell r="AC648">
            <v>93633.617800000007</v>
          </cell>
          <cell r="AD648">
            <v>2557</v>
          </cell>
          <cell r="AE648">
            <v>202.1148</v>
          </cell>
          <cell r="AF648">
            <v>1077072</v>
          </cell>
          <cell r="AG648">
            <v>94061.772800000006</v>
          </cell>
        </row>
        <row r="649">
          <cell r="B649" t="str">
            <v>FR0011605617</v>
          </cell>
          <cell r="C649" t="str">
            <v>FONCIERE VINDI</v>
          </cell>
          <cell r="D649" t="str">
            <v>Paris</v>
          </cell>
          <cell r="E649" t="str">
            <v>Domestic</v>
          </cell>
          <cell r="F649" t="str">
            <v>FRA</v>
          </cell>
          <cell r="G649" t="str">
            <v>Fixing</v>
          </cell>
          <cell r="H649" t="str">
            <v>10</v>
          </cell>
          <cell r="I649" t="str">
            <v>35101010</v>
          </cell>
          <cell r="J649" t="str">
            <v/>
          </cell>
          <cell r="K649" t="str">
            <v>EUR</v>
          </cell>
          <cell r="L649" t="str">
            <v>D</v>
          </cell>
          <cell r="M649" t="str">
            <v>041</v>
          </cell>
          <cell r="N649">
            <v>0.11</v>
          </cell>
          <cell r="O649" t="str">
            <v>Shares</v>
          </cell>
          <cell r="P649">
            <v>202169</v>
          </cell>
          <cell r="Q649">
            <v>46.662436839999998</v>
          </cell>
          <cell r="R649">
            <v>19772219</v>
          </cell>
          <cell r="S649">
            <v>2.36</v>
          </cell>
          <cell r="T649">
            <v>2.36</v>
          </cell>
          <cell r="U649">
            <v>2.36</v>
          </cell>
          <cell r="V649">
            <v>2.36</v>
          </cell>
          <cell r="W649">
            <v>0</v>
          </cell>
          <cell r="X649">
            <v>4</v>
          </cell>
          <cell r="Y649">
            <v>279</v>
          </cell>
          <cell r="Z649">
            <v>0.65844000000000003</v>
          </cell>
          <cell r="AA649">
            <v>100</v>
          </cell>
          <cell r="AB649">
            <v>508786</v>
          </cell>
          <cell r="AC649">
            <v>1177.5008</v>
          </cell>
          <cell r="AD649">
            <v>279</v>
          </cell>
          <cell r="AE649">
            <v>0.65844000000000003</v>
          </cell>
          <cell r="AF649">
            <v>508786</v>
          </cell>
          <cell r="AG649">
            <v>1177.5008</v>
          </cell>
        </row>
        <row r="650">
          <cell r="B650" t="str">
            <v>FR0000053944</v>
          </cell>
          <cell r="C650" t="str">
            <v>FONCIERE VOLTA</v>
          </cell>
          <cell r="D650" t="str">
            <v>Paris</v>
          </cell>
          <cell r="E650" t="str">
            <v>Domestic</v>
          </cell>
          <cell r="F650" t="str">
            <v>FRA</v>
          </cell>
          <cell r="G650" t="str">
            <v>Fixing</v>
          </cell>
          <cell r="H650" t="str">
            <v>13</v>
          </cell>
          <cell r="I650" t="str">
            <v>35101010</v>
          </cell>
          <cell r="J650" t="str">
            <v/>
          </cell>
          <cell r="K650" t="str">
            <v>EUR</v>
          </cell>
          <cell r="L650" t="str">
            <v>J</v>
          </cell>
          <cell r="M650" t="str">
            <v>041</v>
          </cell>
          <cell r="N650">
            <v>2</v>
          </cell>
          <cell r="O650" t="str">
            <v>Shares</v>
          </cell>
          <cell r="P650">
            <v>62557</v>
          </cell>
          <cell r="Q650">
            <v>76.262890799999994</v>
          </cell>
          <cell r="R650">
            <v>11215131</v>
          </cell>
          <cell r="S650">
            <v>6.9</v>
          </cell>
          <cell r="T650">
            <v>6.9</v>
          </cell>
          <cell r="U650">
            <v>6.8</v>
          </cell>
          <cell r="V650">
            <v>6.8</v>
          </cell>
          <cell r="W650">
            <v>-1.4492753620000001</v>
          </cell>
          <cell r="X650">
            <v>7</v>
          </cell>
          <cell r="Y650">
            <v>3957</v>
          </cell>
          <cell r="Z650">
            <v>27.100750000000001</v>
          </cell>
          <cell r="AA650">
            <v>268</v>
          </cell>
          <cell r="AB650">
            <v>60696</v>
          </cell>
          <cell r="AC650">
            <v>429.9819</v>
          </cell>
          <cell r="AD650">
            <v>3957</v>
          </cell>
          <cell r="AE650">
            <v>27.100750000000001</v>
          </cell>
          <cell r="AF650">
            <v>60696</v>
          </cell>
          <cell r="AG650">
            <v>429.9819</v>
          </cell>
        </row>
        <row r="651">
          <cell r="B651" t="str">
            <v>US3448491049</v>
          </cell>
          <cell r="C651" t="str">
            <v>FOOT LOCKER</v>
          </cell>
          <cell r="D651" t="str">
            <v>Brussels</v>
          </cell>
          <cell r="E651" t="str">
            <v>Foreign</v>
          </cell>
          <cell r="F651" t="str">
            <v>USA</v>
          </cell>
          <cell r="G651" t="str">
            <v>Fixing</v>
          </cell>
          <cell r="H651" t="str">
            <v>A6</v>
          </cell>
          <cell r="I651" t="str">
            <v>40401020</v>
          </cell>
          <cell r="J651" t="str">
            <v/>
          </cell>
          <cell r="K651" t="str">
            <v>USD</v>
          </cell>
          <cell r="L651" t="str">
            <v>D</v>
          </cell>
          <cell r="M651" t="str">
            <v>041</v>
          </cell>
          <cell r="N651">
            <v>0.01</v>
          </cell>
          <cell r="O651" t="str">
            <v>Shares</v>
          </cell>
          <cell r="P651">
            <v>9265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8</v>
          </cell>
          <cell r="AB651">
            <v>620</v>
          </cell>
          <cell r="AC651">
            <v>32.603119999999997</v>
          </cell>
          <cell r="AD651">
            <v>0</v>
          </cell>
          <cell r="AE651">
            <v>0</v>
          </cell>
          <cell r="AF651">
            <v>620</v>
          </cell>
          <cell r="AG651">
            <v>32.603119999999997</v>
          </cell>
        </row>
        <row r="652">
          <cell r="B652" t="str">
            <v>CI0000053161</v>
          </cell>
          <cell r="C652" t="str">
            <v>FORESTIERE EQUAT.</v>
          </cell>
          <cell r="D652" t="str">
            <v>Paris</v>
          </cell>
          <cell r="E652" t="str">
            <v>Domestic</v>
          </cell>
          <cell r="F652" t="str">
            <v>CIV</v>
          </cell>
          <cell r="G652" t="str">
            <v>Fixing</v>
          </cell>
          <cell r="H652" t="str">
            <v>23</v>
          </cell>
          <cell r="I652" t="str">
            <v>30202000</v>
          </cell>
          <cell r="J652" t="str">
            <v/>
          </cell>
          <cell r="K652" t="str">
            <v>EUR</v>
          </cell>
          <cell r="L652" t="str">
            <v>J</v>
          </cell>
          <cell r="M652" t="str">
            <v>041</v>
          </cell>
          <cell r="N652">
            <v>2500</v>
          </cell>
          <cell r="O652" t="str">
            <v>Shares</v>
          </cell>
          <cell r="P652">
            <v>15246</v>
          </cell>
          <cell r="Q652">
            <v>104.58642</v>
          </cell>
          <cell r="R652">
            <v>141333</v>
          </cell>
          <cell r="S652">
            <v>740</v>
          </cell>
          <cell r="T652">
            <v>740</v>
          </cell>
          <cell r="U652">
            <v>740</v>
          </cell>
          <cell r="V652">
            <v>740</v>
          </cell>
          <cell r="W652">
            <v>-2.6315789469999999</v>
          </cell>
          <cell r="X652">
            <v>2</v>
          </cell>
          <cell r="Y652">
            <v>4</v>
          </cell>
          <cell r="Z652">
            <v>2.96</v>
          </cell>
          <cell r="AA652">
            <v>42</v>
          </cell>
          <cell r="AB652">
            <v>211</v>
          </cell>
          <cell r="AC652">
            <v>139.34</v>
          </cell>
          <cell r="AD652">
            <v>4</v>
          </cell>
          <cell r="AE652">
            <v>2.96</v>
          </cell>
          <cell r="AF652">
            <v>211</v>
          </cell>
          <cell r="AG652">
            <v>139.34</v>
          </cell>
        </row>
        <row r="653">
          <cell r="B653" t="str">
            <v>NL0011832811</v>
          </cell>
          <cell r="C653" t="str">
            <v>FORFARMERS</v>
          </cell>
          <cell r="D653" t="str">
            <v>Amsterdam</v>
          </cell>
          <cell r="E653" t="str">
            <v>Domestic</v>
          </cell>
          <cell r="F653" t="str">
            <v>NLD</v>
          </cell>
          <cell r="G653" t="str">
            <v>Continuous</v>
          </cell>
          <cell r="H653" t="str">
            <v>J1</v>
          </cell>
          <cell r="I653" t="str">
            <v>45102010</v>
          </cell>
          <cell r="J653" t="str">
            <v/>
          </cell>
          <cell r="K653" t="str">
            <v>EUR</v>
          </cell>
          <cell r="L653" t="str">
            <v>I</v>
          </cell>
          <cell r="M653" t="str">
            <v>041</v>
          </cell>
          <cell r="N653">
            <v>0.01</v>
          </cell>
          <cell r="O653" t="str">
            <v>Shares</v>
          </cell>
          <cell r="P653">
            <v>221178</v>
          </cell>
          <cell r="Q653">
            <v>384.20794274000002</v>
          </cell>
          <cell r="R653">
            <v>95218821</v>
          </cell>
          <cell r="S653">
            <v>3.77</v>
          </cell>
          <cell r="T653">
            <v>4.085</v>
          </cell>
          <cell r="U653">
            <v>3.6749999999999998</v>
          </cell>
          <cell r="V653">
            <v>4.0350000000000001</v>
          </cell>
          <cell r="W653">
            <v>16.450216449999999</v>
          </cell>
          <cell r="X653">
            <v>13616</v>
          </cell>
          <cell r="Y653">
            <v>8196404</v>
          </cell>
          <cell r="Z653">
            <v>31921.94901</v>
          </cell>
          <cell r="AA653">
            <v>115568</v>
          </cell>
          <cell r="AB653">
            <v>45693215</v>
          </cell>
          <cell r="AC653">
            <v>213629.78560999999</v>
          </cell>
          <cell r="AD653">
            <v>8376404</v>
          </cell>
          <cell r="AE653">
            <v>32640.49901</v>
          </cell>
          <cell r="AF653">
            <v>45873215</v>
          </cell>
          <cell r="AG653">
            <v>214348.33561000001</v>
          </cell>
        </row>
        <row r="654">
          <cell r="B654" t="str">
            <v>FR0014005SB3</v>
          </cell>
          <cell r="C654" t="str">
            <v>FORSEE POWER</v>
          </cell>
          <cell r="D654" t="str">
            <v>Paris</v>
          </cell>
          <cell r="E654" t="str">
            <v>Domestic</v>
          </cell>
          <cell r="F654" t="str">
            <v>FRA</v>
          </cell>
          <cell r="G654" t="str">
            <v>Continuous</v>
          </cell>
          <cell r="H654" t="str">
            <v>16</v>
          </cell>
          <cell r="I654" t="str">
            <v>50202010</v>
          </cell>
          <cell r="J654" t="str">
            <v/>
          </cell>
          <cell r="K654" t="str">
            <v>EUR</v>
          </cell>
          <cell r="L654" t="str">
            <v>I</v>
          </cell>
          <cell r="M654" t="str">
            <v>041</v>
          </cell>
          <cell r="N654">
            <v>0.1</v>
          </cell>
          <cell r="O654" t="str">
            <v>Shares</v>
          </cell>
          <cell r="P654">
            <v>257454</v>
          </cell>
          <cell r="Q654">
            <v>301.16861698000002</v>
          </cell>
          <cell r="R654">
            <v>53210003</v>
          </cell>
          <cell r="S654">
            <v>6.87</v>
          </cell>
          <cell r="T654">
            <v>7.1</v>
          </cell>
          <cell r="U654">
            <v>5.51</v>
          </cell>
          <cell r="V654">
            <v>5.66</v>
          </cell>
          <cell r="W654">
            <v>-16.148148150000001</v>
          </cell>
          <cell r="X654">
            <v>5263</v>
          </cell>
          <cell r="Y654">
            <v>546936</v>
          </cell>
          <cell r="Z654">
            <v>3378.4770400000002</v>
          </cell>
          <cell r="AA654">
            <v>14151</v>
          </cell>
          <cell r="AB654">
            <v>2576536</v>
          </cell>
          <cell r="AC654">
            <v>17910.007730000001</v>
          </cell>
          <cell r="AD654">
            <v>546936</v>
          </cell>
          <cell r="AE654">
            <v>3378.4770400000002</v>
          </cell>
          <cell r="AF654">
            <v>2576536</v>
          </cell>
          <cell r="AG654">
            <v>17910.007730000001</v>
          </cell>
        </row>
        <row r="655">
          <cell r="B655" t="str">
            <v>BE0003752665</v>
          </cell>
          <cell r="C655" t="str">
            <v>FOUNTAIN</v>
          </cell>
          <cell r="D655" t="str">
            <v>Brussels</v>
          </cell>
          <cell r="E655" t="str">
            <v>Domestic</v>
          </cell>
          <cell r="F655" t="str">
            <v>BEL</v>
          </cell>
          <cell r="G655" t="str">
            <v>Fixing</v>
          </cell>
          <cell r="H655" t="str">
            <v>A5</v>
          </cell>
          <cell r="I655" t="str">
            <v>45101020</v>
          </cell>
          <cell r="J655" t="str">
            <v/>
          </cell>
          <cell r="K655" t="str">
            <v>EUR</v>
          </cell>
          <cell r="L655" t="str">
            <v>J</v>
          </cell>
          <cell r="M655" t="str">
            <v>041</v>
          </cell>
          <cell r="N655">
            <v>0</v>
          </cell>
          <cell r="O655" t="str">
            <v>Shares</v>
          </cell>
          <cell r="P655">
            <v>78611</v>
          </cell>
          <cell r="Q655">
            <v>4.9561736099999996</v>
          </cell>
          <cell r="R655">
            <v>4981079</v>
          </cell>
          <cell r="S655">
            <v>0.83</v>
          </cell>
          <cell r="T655">
            <v>0.995</v>
          </cell>
          <cell r="U655">
            <v>0.82499999999999996</v>
          </cell>
          <cell r="V655">
            <v>0.995</v>
          </cell>
          <cell r="W655">
            <v>10.555555556</v>
          </cell>
          <cell r="X655">
            <v>21</v>
          </cell>
          <cell r="Y655">
            <v>12007</v>
          </cell>
          <cell r="Z655">
            <v>10.74601</v>
          </cell>
          <cell r="AA655">
            <v>314</v>
          </cell>
          <cell r="AB655">
            <v>139585</v>
          </cell>
          <cell r="AC655">
            <v>121.84820000000001</v>
          </cell>
          <cell r="AD655">
            <v>12007</v>
          </cell>
          <cell r="AE655">
            <v>10.74601</v>
          </cell>
          <cell r="AF655">
            <v>139585</v>
          </cell>
          <cell r="AG655">
            <v>121.84820000000001</v>
          </cell>
        </row>
        <row r="656">
          <cell r="B656" t="str">
            <v>FR0010485268</v>
          </cell>
          <cell r="C656" t="str">
            <v>FOUNTAINE PAJOT</v>
          </cell>
          <cell r="D656" t="str">
            <v>Paris</v>
          </cell>
          <cell r="E656" t="str">
            <v>Domestic</v>
          </cell>
          <cell r="F656" t="str">
            <v>FRA</v>
          </cell>
          <cell r="G656" t="str">
            <v>Continuous</v>
          </cell>
          <cell r="H656" t="str">
            <v>E2</v>
          </cell>
          <cell r="I656" t="str">
            <v>40203055</v>
          </cell>
          <cell r="J656" t="str">
            <v/>
          </cell>
          <cell r="K656" t="str">
            <v>EUR</v>
          </cell>
          <cell r="L656" t="str">
            <v>E</v>
          </cell>
          <cell r="M656" t="str">
            <v>041</v>
          </cell>
          <cell r="N656">
            <v>1.1499999999999999</v>
          </cell>
          <cell r="O656" t="str">
            <v>Shares</v>
          </cell>
          <cell r="P656">
            <v>140261</v>
          </cell>
          <cell r="Q656">
            <v>238.36956000000001</v>
          </cell>
          <cell r="R656">
            <v>1666920</v>
          </cell>
          <cell r="S656">
            <v>119</v>
          </cell>
          <cell r="T656">
            <v>145</v>
          </cell>
          <cell r="U656">
            <v>119</v>
          </cell>
          <cell r="V656">
            <v>143</v>
          </cell>
          <cell r="W656">
            <v>22.013651877000001</v>
          </cell>
          <cell r="X656">
            <v>2102</v>
          </cell>
          <cell r="Y656">
            <v>32125</v>
          </cell>
          <cell r="Z656">
            <v>4341.6198000000004</v>
          </cell>
          <cell r="AA656">
            <v>20698</v>
          </cell>
          <cell r="AB656">
            <v>293340</v>
          </cell>
          <cell r="AC656">
            <v>33194.393400000001</v>
          </cell>
          <cell r="AD656">
            <v>38161</v>
          </cell>
          <cell r="AE656">
            <v>5127.201</v>
          </cell>
          <cell r="AF656">
            <v>362620</v>
          </cell>
          <cell r="AG656">
            <v>40971.306299999997</v>
          </cell>
        </row>
        <row r="657">
          <cell r="B657" t="str">
            <v>NSCEX0000018</v>
          </cell>
          <cell r="C657" t="str">
            <v>FOYER</v>
          </cell>
          <cell r="D657" t="str">
            <v>Brussels</v>
          </cell>
          <cell r="E657" t="str">
            <v>Foreign</v>
          </cell>
          <cell r="F657" t="str">
            <v>LUX</v>
          </cell>
          <cell r="G657" t="str">
            <v>Fixing</v>
          </cell>
          <cell r="H657" t="str">
            <v>VB</v>
          </cell>
          <cell r="I657" t="str">
            <v>99999999</v>
          </cell>
          <cell r="J657" t="str">
            <v/>
          </cell>
          <cell r="K657" t="str">
            <v>EUR</v>
          </cell>
          <cell r="L657" t="str">
            <v>G</v>
          </cell>
          <cell r="M657" t="str">
            <v>041</v>
          </cell>
          <cell r="N657">
            <v>0</v>
          </cell>
          <cell r="O657" t="str">
            <v>Shares</v>
          </cell>
          <cell r="P657">
            <v>22009</v>
          </cell>
          <cell r="Q657">
            <v>6.401E-4</v>
          </cell>
          <cell r="R657">
            <v>10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B658" t="str">
            <v>FR0013030152</v>
          </cell>
          <cell r="C658" t="str">
            <v>FRANCAISE ENERGIE</v>
          </cell>
          <cell r="D658" t="str">
            <v>Paris</v>
          </cell>
          <cell r="E658" t="str">
            <v>Domestic</v>
          </cell>
          <cell r="F658" t="str">
            <v>FRA</v>
          </cell>
          <cell r="G658" t="str">
            <v>Continuous</v>
          </cell>
          <cell r="H658" t="str">
            <v>16</v>
          </cell>
          <cell r="I658" t="str">
            <v>65101010</v>
          </cell>
          <cell r="J658" t="str">
            <v/>
          </cell>
          <cell r="K658" t="str">
            <v>EUR</v>
          </cell>
          <cell r="L658" t="str">
            <v>J</v>
          </cell>
          <cell r="M658" t="str">
            <v>041</v>
          </cell>
          <cell r="N658">
            <v>1</v>
          </cell>
          <cell r="O658" t="str">
            <v>Shares</v>
          </cell>
          <cell r="P658">
            <v>218252</v>
          </cell>
          <cell r="Q658">
            <v>150.5288583</v>
          </cell>
          <cell r="R658">
            <v>5172813</v>
          </cell>
          <cell r="S658">
            <v>28</v>
          </cell>
          <cell r="T658">
            <v>32.799999999999997</v>
          </cell>
          <cell r="U658">
            <v>27.1</v>
          </cell>
          <cell r="V658">
            <v>29.1</v>
          </cell>
          <cell r="W658">
            <v>4.6762589928000002</v>
          </cell>
          <cell r="X658">
            <v>3666</v>
          </cell>
          <cell r="Y658">
            <v>159910</v>
          </cell>
          <cell r="Z658">
            <v>4720.3518999999997</v>
          </cell>
          <cell r="AA658">
            <v>22979</v>
          </cell>
          <cell r="AB658">
            <v>1681618</v>
          </cell>
          <cell r="AC658">
            <v>39645.862849999998</v>
          </cell>
          <cell r="AD658">
            <v>207763</v>
          </cell>
          <cell r="AE658">
            <v>6170.4004999999997</v>
          </cell>
          <cell r="AF658">
            <v>1822254</v>
          </cell>
          <cell r="AG658">
            <v>43186.56493</v>
          </cell>
        </row>
        <row r="659">
          <cell r="B659" t="str">
            <v>FR0013222346</v>
          </cell>
          <cell r="C659" t="str">
            <v>FRANCE SOIR GROUPE</v>
          </cell>
          <cell r="D659" t="str">
            <v>Paris</v>
          </cell>
          <cell r="E659" t="str">
            <v>Domestic</v>
          </cell>
          <cell r="F659" t="str">
            <v>FRA</v>
          </cell>
          <cell r="G659" t="str">
            <v>Fixing</v>
          </cell>
          <cell r="H659" t="str">
            <v>10</v>
          </cell>
          <cell r="I659" t="str">
            <v>30201030</v>
          </cell>
          <cell r="J659" t="str">
            <v/>
          </cell>
          <cell r="K659" t="str">
            <v>EUR</v>
          </cell>
          <cell r="L659" t="str">
            <v>D</v>
          </cell>
          <cell r="M659" t="str">
            <v>041</v>
          </cell>
          <cell r="N659">
            <v>0.01</v>
          </cell>
          <cell r="O659" t="str">
            <v>Shares</v>
          </cell>
          <cell r="P659">
            <v>142637</v>
          </cell>
          <cell r="Q659">
            <v>1.13420298</v>
          </cell>
          <cell r="R659">
            <v>378067659</v>
          </cell>
          <cell r="S659">
            <v>4.0000000000000001E-3</v>
          </cell>
          <cell r="T659">
            <v>4.4999999999999997E-3</v>
          </cell>
          <cell r="U659">
            <v>3.0000000000000001E-3</v>
          </cell>
          <cell r="V659">
            <v>3.0000000000000001E-3</v>
          </cell>
          <cell r="W659">
            <v>-25</v>
          </cell>
          <cell r="X659">
            <v>38</v>
          </cell>
          <cell r="Y659">
            <v>664773</v>
          </cell>
          <cell r="Z659">
            <v>2.4188200000000002</v>
          </cell>
          <cell r="AA659">
            <v>1271</v>
          </cell>
          <cell r="AB659">
            <v>17904026</v>
          </cell>
          <cell r="AC659">
            <v>146.85726</v>
          </cell>
          <cell r="AD659">
            <v>664773</v>
          </cell>
          <cell r="AE659">
            <v>2.4188200000000002</v>
          </cell>
          <cell r="AF659">
            <v>17904026</v>
          </cell>
          <cell r="AG659">
            <v>146.85726</v>
          </cell>
        </row>
        <row r="660">
          <cell r="B660" t="str">
            <v>FR0010823724</v>
          </cell>
          <cell r="C660" t="str">
            <v>FRANCE TOURISME</v>
          </cell>
          <cell r="D660" t="str">
            <v>Paris</v>
          </cell>
          <cell r="E660" t="str">
            <v>Domestic</v>
          </cell>
          <cell r="F660" t="str">
            <v>FRA</v>
          </cell>
          <cell r="G660" t="str">
            <v>Fixing</v>
          </cell>
          <cell r="H660" t="str">
            <v>10</v>
          </cell>
          <cell r="I660" t="str">
            <v>35101010</v>
          </cell>
          <cell r="J660" t="str">
            <v/>
          </cell>
          <cell r="K660" t="str">
            <v>EUR</v>
          </cell>
          <cell r="L660" t="str">
            <v>D</v>
          </cell>
          <cell r="M660" t="str">
            <v>041</v>
          </cell>
          <cell r="N660">
            <v>0.25</v>
          </cell>
          <cell r="O660" t="str">
            <v>Shares</v>
          </cell>
          <cell r="P660">
            <v>165430</v>
          </cell>
          <cell r="Q660">
            <v>1.1697066</v>
          </cell>
          <cell r="R660">
            <v>29242665</v>
          </cell>
          <cell r="S660">
            <v>3.85E-2</v>
          </cell>
          <cell r="T660">
            <v>4.65E-2</v>
          </cell>
          <cell r="U660">
            <v>3.85E-2</v>
          </cell>
          <cell r="V660">
            <v>0.04</v>
          </cell>
          <cell r="W660">
            <v>3.8961038961000001</v>
          </cell>
          <cell r="X660">
            <v>37</v>
          </cell>
          <cell r="Y660">
            <v>30555</v>
          </cell>
          <cell r="Z660">
            <v>1.29949</v>
          </cell>
          <cell r="AA660">
            <v>1325</v>
          </cell>
          <cell r="AB660">
            <v>1934462</v>
          </cell>
          <cell r="AC660">
            <v>107.40081000000001</v>
          </cell>
          <cell r="AD660">
            <v>30555</v>
          </cell>
          <cell r="AE660">
            <v>1.29949</v>
          </cell>
          <cell r="AF660">
            <v>1934462</v>
          </cell>
          <cell r="AG660">
            <v>107.40081000000001</v>
          </cell>
        </row>
        <row r="661">
          <cell r="B661" t="str">
            <v>FR0004187367</v>
          </cell>
          <cell r="C661" t="str">
            <v>FREELANCE.COM</v>
          </cell>
          <cell r="D661" t="str">
            <v>Paris</v>
          </cell>
          <cell r="E661" t="str">
            <v>Domestic</v>
          </cell>
          <cell r="F661" t="str">
            <v>FRA</v>
          </cell>
          <cell r="G661" t="str">
            <v>Continuous</v>
          </cell>
          <cell r="H661" t="str">
            <v>E2</v>
          </cell>
          <cell r="I661" t="str">
            <v>50205025</v>
          </cell>
          <cell r="J661" t="str">
            <v/>
          </cell>
          <cell r="K661" t="str">
            <v>EUR</v>
          </cell>
          <cell r="L661" t="str">
            <v>E</v>
          </cell>
          <cell r="M661" t="str">
            <v>041</v>
          </cell>
          <cell r="N661">
            <v>0.08</v>
          </cell>
          <cell r="O661" t="str">
            <v>Shares</v>
          </cell>
          <cell r="P661">
            <v>98245</v>
          </cell>
          <cell r="Q661">
            <v>452.39565234999998</v>
          </cell>
          <cell r="R661">
            <v>55508669</v>
          </cell>
          <cell r="S661">
            <v>7.35</v>
          </cell>
          <cell r="T661">
            <v>8.4</v>
          </cell>
          <cell r="U661">
            <v>7.3</v>
          </cell>
          <cell r="V661">
            <v>8.15</v>
          </cell>
          <cell r="W661">
            <v>11.643835616</v>
          </cell>
          <cell r="X661">
            <v>3637</v>
          </cell>
          <cell r="Y661">
            <v>646151</v>
          </cell>
          <cell r="Z661">
            <v>5148.8051599999999</v>
          </cell>
          <cell r="AA661">
            <v>30164</v>
          </cell>
          <cell r="AB661">
            <v>5848023</v>
          </cell>
          <cell r="AC661">
            <v>35356.551610000002</v>
          </cell>
          <cell r="AD661">
            <v>684690</v>
          </cell>
          <cell r="AE661">
            <v>5456.5390799999996</v>
          </cell>
          <cell r="AF661">
            <v>6613362</v>
          </cell>
          <cell r="AG661">
            <v>40158.232530000001</v>
          </cell>
        </row>
        <row r="662">
          <cell r="B662" t="str">
            <v>FR0010588079</v>
          </cell>
          <cell r="C662" t="str">
            <v>FREY</v>
          </cell>
          <cell r="D662" t="str">
            <v>Paris</v>
          </cell>
          <cell r="E662" t="str">
            <v>Domestic</v>
          </cell>
          <cell r="F662" t="str">
            <v>FRA</v>
          </cell>
          <cell r="G662" t="str">
            <v>Fixing</v>
          </cell>
          <cell r="H662" t="str">
            <v>13</v>
          </cell>
          <cell r="I662" t="str">
            <v>35101010</v>
          </cell>
          <cell r="J662" t="str">
            <v/>
          </cell>
          <cell r="K662" t="str">
            <v>EUR</v>
          </cell>
          <cell r="L662" t="str">
            <v>I</v>
          </cell>
          <cell r="M662" t="str">
            <v>041</v>
          </cell>
          <cell r="N662">
            <v>2.5</v>
          </cell>
          <cell r="O662" t="str">
            <v>Shares</v>
          </cell>
          <cell r="P662">
            <v>147325</v>
          </cell>
          <cell r="Q662">
            <v>930.43113840000001</v>
          </cell>
          <cell r="R662">
            <v>28366803</v>
          </cell>
          <cell r="S662">
            <v>32.799999999999997</v>
          </cell>
          <cell r="T662">
            <v>33.6</v>
          </cell>
          <cell r="U662">
            <v>32.4</v>
          </cell>
          <cell r="V662">
            <v>32.799999999999997</v>
          </cell>
          <cell r="W662">
            <v>0</v>
          </cell>
          <cell r="X662">
            <v>73</v>
          </cell>
          <cell r="Y662">
            <v>798</v>
          </cell>
          <cell r="Z662">
            <v>26.056799999999999</v>
          </cell>
          <cell r="AA662">
            <v>1463</v>
          </cell>
          <cell r="AB662">
            <v>50350</v>
          </cell>
          <cell r="AC662">
            <v>1570.2806</v>
          </cell>
          <cell r="AD662">
            <v>37328</v>
          </cell>
          <cell r="AE662">
            <v>1130.3548000000001</v>
          </cell>
          <cell r="AF662">
            <v>105601</v>
          </cell>
          <cell r="AG662">
            <v>3244.2166000000002</v>
          </cell>
        </row>
        <row r="663">
          <cell r="B663" t="str">
            <v>BE6326486493</v>
          </cell>
          <cell r="C663" t="str">
            <v>FROID INVEST</v>
          </cell>
          <cell r="D663" t="str">
            <v>Brussels</v>
          </cell>
          <cell r="E663" t="str">
            <v>Domestic</v>
          </cell>
          <cell r="F663" t="str">
            <v>BEL</v>
          </cell>
          <cell r="G663" t="str">
            <v>Fixing</v>
          </cell>
          <cell r="H663" t="str">
            <v>VA</v>
          </cell>
          <cell r="I663" t="str">
            <v>99999999</v>
          </cell>
          <cell r="J663" t="str">
            <v/>
          </cell>
          <cell r="K663" t="str">
            <v>EUR</v>
          </cell>
          <cell r="L663" t="str">
            <v>G</v>
          </cell>
          <cell r="M663" t="str">
            <v>041</v>
          </cell>
          <cell r="N663">
            <v>1</v>
          </cell>
          <cell r="O663" t="str">
            <v>Shares</v>
          </cell>
          <cell r="P663">
            <v>252886</v>
          </cell>
          <cell r="Q663">
            <v>5.0000000000000002E-5</v>
          </cell>
          <cell r="R663">
            <v>5000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2</v>
          </cell>
          <cell r="AB663">
            <v>3000</v>
          </cell>
          <cell r="AC663">
            <v>0.03</v>
          </cell>
          <cell r="AD663">
            <v>0</v>
          </cell>
          <cell r="AE663">
            <v>0</v>
          </cell>
          <cell r="AF663">
            <v>3000</v>
          </cell>
          <cell r="AG663">
            <v>0.03</v>
          </cell>
        </row>
        <row r="664">
          <cell r="B664" t="str">
            <v>BMG3682E1921</v>
          </cell>
          <cell r="C664" t="str">
            <v>FRONTLINE</v>
          </cell>
          <cell r="D664" t="str">
            <v>Oslo</v>
          </cell>
          <cell r="E664" t="str">
            <v>Domestic</v>
          </cell>
          <cell r="F664" t="str">
            <v>BMU</v>
          </cell>
          <cell r="G664" t="str">
            <v>Continuous</v>
          </cell>
          <cell r="H664" t="str">
            <v>OA</v>
          </cell>
          <cell r="I664" t="str">
            <v>50206030</v>
          </cell>
          <cell r="J664" t="str">
            <v>N150</v>
          </cell>
          <cell r="K664" t="str">
            <v>NOK</v>
          </cell>
          <cell r="L664" t="str">
            <v>H</v>
          </cell>
          <cell r="M664" t="str">
            <v>041</v>
          </cell>
          <cell r="N664">
            <v>1</v>
          </cell>
          <cell r="O664" t="str">
            <v>Shares</v>
          </cell>
          <cell r="P664">
            <v>52192</v>
          </cell>
          <cell r="Q664">
            <v>1279.6061036000001</v>
          </cell>
          <cell r="R664">
            <v>203530979</v>
          </cell>
          <cell r="S664">
            <v>62</v>
          </cell>
          <cell r="T664">
            <v>65.400000000000006</v>
          </cell>
          <cell r="U664">
            <v>58.6</v>
          </cell>
          <cell r="V664">
            <v>62.8</v>
          </cell>
          <cell r="W664">
            <v>2.9845851098999998</v>
          </cell>
          <cell r="X664">
            <v>38980</v>
          </cell>
          <cell r="Y664">
            <v>21005836</v>
          </cell>
          <cell r="Z664">
            <v>129521.29739000001</v>
          </cell>
          <cell r="AA664">
            <v>495897</v>
          </cell>
          <cell r="AB664">
            <v>221157009</v>
          </cell>
          <cell r="AC664">
            <v>1463177.6739000001</v>
          </cell>
          <cell r="AD664">
            <v>21073336</v>
          </cell>
          <cell r="AE664">
            <v>129959.64449000001</v>
          </cell>
          <cell r="AF664">
            <v>223853929</v>
          </cell>
          <cell r="AG664">
            <v>1481387.6092999999</v>
          </cell>
        </row>
        <row r="665">
          <cell r="B665" t="str">
            <v>NO0010936792</v>
          </cell>
          <cell r="C665" t="str">
            <v>FRØY</v>
          </cell>
          <cell r="D665" t="str">
            <v>Oslo</v>
          </cell>
          <cell r="E665" t="str">
            <v>Domestic</v>
          </cell>
          <cell r="F665" t="str">
            <v>NOR</v>
          </cell>
          <cell r="G665" t="str">
            <v>Continuous</v>
          </cell>
          <cell r="H665" t="str">
            <v>OH</v>
          </cell>
          <cell r="I665" t="str">
            <v>50206030</v>
          </cell>
          <cell r="J665" t="str">
            <v/>
          </cell>
          <cell r="K665" t="str">
            <v>NOK</v>
          </cell>
          <cell r="L665" t="str">
            <v>I</v>
          </cell>
          <cell r="M665" t="str">
            <v>041</v>
          </cell>
          <cell r="N665">
            <v>1</v>
          </cell>
          <cell r="O665" t="str">
            <v>Shares</v>
          </cell>
          <cell r="P665">
            <v>254098</v>
          </cell>
          <cell r="Q665">
            <v>449.51562985999999</v>
          </cell>
          <cell r="R665">
            <v>86348603</v>
          </cell>
          <cell r="S665">
            <v>47.2</v>
          </cell>
          <cell r="T665">
            <v>55.45</v>
          </cell>
          <cell r="U665">
            <v>46.305</v>
          </cell>
          <cell r="V665">
            <v>52</v>
          </cell>
          <cell r="W665">
            <v>12.554112554</v>
          </cell>
          <cell r="X665">
            <v>2110</v>
          </cell>
          <cell r="Y665">
            <v>541927</v>
          </cell>
          <cell r="Z665">
            <v>2732.3735000000001</v>
          </cell>
          <cell r="AA665">
            <v>21832</v>
          </cell>
          <cell r="AB665">
            <v>6996181</v>
          </cell>
          <cell r="AC665">
            <v>39397.756159999997</v>
          </cell>
          <cell r="AD665">
            <v>541927</v>
          </cell>
          <cell r="AE665">
            <v>2732.3735000000001</v>
          </cell>
          <cell r="AF665">
            <v>9023940</v>
          </cell>
          <cell r="AG665">
            <v>49450.03383</v>
          </cell>
        </row>
        <row r="666">
          <cell r="B666" t="str">
            <v>NL00150003E1</v>
          </cell>
          <cell r="C666" t="str">
            <v>FUGRO</v>
          </cell>
          <cell r="D666" t="str">
            <v>Amsterdam</v>
          </cell>
          <cell r="E666" t="str">
            <v>Domestic</v>
          </cell>
          <cell r="F666" t="str">
            <v>NLD</v>
          </cell>
          <cell r="G666" t="str">
            <v>Continuous</v>
          </cell>
          <cell r="H666" t="str">
            <v>J1</v>
          </cell>
          <cell r="I666" t="str">
            <v>50101015</v>
          </cell>
          <cell r="J666" t="str">
            <v>N150</v>
          </cell>
          <cell r="K666" t="str">
            <v>EUR</v>
          </cell>
          <cell r="L666" t="str">
            <v>I</v>
          </cell>
          <cell r="M666" t="str">
            <v>041</v>
          </cell>
          <cell r="N666">
            <v>0.05</v>
          </cell>
          <cell r="O666" t="str">
            <v>Shares</v>
          </cell>
          <cell r="P666">
            <v>50894</v>
          </cell>
          <cell r="Q666">
            <v>710.46566990999997</v>
          </cell>
          <cell r="R666">
            <v>103190366</v>
          </cell>
          <cell r="S666">
            <v>6.5919999999999996</v>
          </cell>
          <cell r="T666">
            <v>7</v>
          </cell>
          <cell r="U666">
            <v>6.2889999999999997</v>
          </cell>
          <cell r="V666">
            <v>6.8849999999999998</v>
          </cell>
          <cell r="W666">
            <v>6.1517113783999999</v>
          </cell>
          <cell r="X666">
            <v>23282</v>
          </cell>
          <cell r="Y666">
            <v>10127130</v>
          </cell>
          <cell r="Z666">
            <v>67411.836729999995</v>
          </cell>
          <cell r="AA666">
            <v>489530</v>
          </cell>
          <cell r="AB666">
            <v>214249406</v>
          </cell>
          <cell r="AC666">
            <v>1812643.8666000001</v>
          </cell>
          <cell r="AD666">
            <v>11636570</v>
          </cell>
          <cell r="AE666">
            <v>80872.113209999996</v>
          </cell>
          <cell r="AF666">
            <v>220563839</v>
          </cell>
          <cell r="AG666">
            <v>1868661.1095</v>
          </cell>
        </row>
        <row r="667">
          <cell r="B667" t="str">
            <v>PTFCP0AM0008</v>
          </cell>
          <cell r="C667" t="str">
            <v>FUT.CLUBE PORTO</v>
          </cell>
          <cell r="D667" t="str">
            <v>Lisbon</v>
          </cell>
          <cell r="E667" t="str">
            <v>Domestic</v>
          </cell>
          <cell r="F667" t="str">
            <v>PRT</v>
          </cell>
          <cell r="G667" t="str">
            <v>Fixing</v>
          </cell>
          <cell r="H667" t="str">
            <v>P2</v>
          </cell>
          <cell r="I667" t="str">
            <v>40301010</v>
          </cell>
          <cell r="J667" t="str">
            <v/>
          </cell>
          <cell r="K667" t="str">
            <v>EUR</v>
          </cell>
          <cell r="L667" t="str">
            <v>J</v>
          </cell>
          <cell r="M667" t="str">
            <v>041</v>
          </cell>
          <cell r="N667">
            <v>5</v>
          </cell>
          <cell r="O667" t="str">
            <v>Shares</v>
          </cell>
          <cell r="P667">
            <v>75920</v>
          </cell>
          <cell r="Q667">
            <v>17.324999999999999</v>
          </cell>
          <cell r="R667">
            <v>22500000</v>
          </cell>
          <cell r="S667">
            <v>1.0900000000000001</v>
          </cell>
          <cell r="T667">
            <v>1.0900000000000001</v>
          </cell>
          <cell r="U667">
            <v>0.77</v>
          </cell>
          <cell r="V667">
            <v>0.77</v>
          </cell>
          <cell r="W667">
            <v>-15.38461538</v>
          </cell>
          <cell r="X667">
            <v>66</v>
          </cell>
          <cell r="Y667">
            <v>10714</v>
          </cell>
          <cell r="Z667">
            <v>9.6282399999999999</v>
          </cell>
          <cell r="AA667">
            <v>910</v>
          </cell>
          <cell r="AB667">
            <v>404611</v>
          </cell>
          <cell r="AC667">
            <v>384.50238999999999</v>
          </cell>
          <cell r="AD667">
            <v>10714</v>
          </cell>
          <cell r="AE667">
            <v>9.6282399999999999</v>
          </cell>
          <cell r="AF667">
            <v>404611</v>
          </cell>
          <cell r="AG667">
            <v>384.50238999999999</v>
          </cell>
        </row>
        <row r="668">
          <cell r="B668" t="str">
            <v>FR0000053415</v>
          </cell>
          <cell r="C668" t="str">
            <v>G.A.I.</v>
          </cell>
          <cell r="D668" t="str">
            <v>Paris</v>
          </cell>
          <cell r="E668" t="str">
            <v>Domestic</v>
          </cell>
          <cell r="F668" t="str">
            <v>FRA</v>
          </cell>
          <cell r="G668" t="str">
            <v>Fixing</v>
          </cell>
          <cell r="H668" t="str">
            <v>10</v>
          </cell>
          <cell r="I668" t="str">
            <v>50205025</v>
          </cell>
          <cell r="J668" t="str">
            <v/>
          </cell>
          <cell r="K668" t="str">
            <v>EUR</v>
          </cell>
          <cell r="L668" t="str">
            <v>D</v>
          </cell>
          <cell r="M668" t="str">
            <v>041</v>
          </cell>
          <cell r="N668">
            <v>2</v>
          </cell>
          <cell r="O668" t="str">
            <v>Shares</v>
          </cell>
          <cell r="P668">
            <v>40261</v>
          </cell>
          <cell r="Q668">
            <v>22.128</v>
          </cell>
          <cell r="R668">
            <v>276600</v>
          </cell>
          <cell r="S668">
            <v>80</v>
          </cell>
          <cell r="T668">
            <v>80</v>
          </cell>
          <cell r="U668">
            <v>80</v>
          </cell>
          <cell r="V668">
            <v>80</v>
          </cell>
          <cell r="W668">
            <v>0</v>
          </cell>
          <cell r="X668">
            <v>4</v>
          </cell>
          <cell r="Y668">
            <v>40</v>
          </cell>
          <cell r="Z668">
            <v>3.2</v>
          </cell>
          <cell r="AA668">
            <v>8</v>
          </cell>
          <cell r="AB668">
            <v>4540</v>
          </cell>
          <cell r="AC668">
            <v>363.2</v>
          </cell>
          <cell r="AD668">
            <v>40</v>
          </cell>
          <cell r="AE668">
            <v>3.2</v>
          </cell>
          <cell r="AF668">
            <v>4540</v>
          </cell>
          <cell r="AG668">
            <v>363.2</v>
          </cell>
        </row>
        <row r="669">
          <cell r="B669" t="str">
            <v>BE0003818359</v>
          </cell>
          <cell r="C669" t="str">
            <v>GALAPAGOS</v>
          </cell>
          <cell r="D669" t="str">
            <v>Amsterdam</v>
          </cell>
          <cell r="E669" t="str">
            <v>Domestic</v>
          </cell>
          <cell r="F669" t="str">
            <v>BEL</v>
          </cell>
          <cell r="G669" t="str">
            <v>Continuous</v>
          </cell>
          <cell r="H669" t="str">
            <v>J1</v>
          </cell>
          <cell r="I669" t="str">
            <v>20103010</v>
          </cell>
          <cell r="J669" t="str">
            <v>N150</v>
          </cell>
          <cell r="K669" t="str">
            <v>EUR</v>
          </cell>
          <cell r="L669" t="str">
            <v>H</v>
          </cell>
          <cell r="M669" t="str">
            <v>041</v>
          </cell>
          <cell r="N669">
            <v>0</v>
          </cell>
          <cell r="O669" t="str">
            <v>Shares</v>
          </cell>
          <cell r="P669">
            <v>116931</v>
          </cell>
          <cell r="Q669">
            <v>3226.5049276</v>
          </cell>
          <cell r="R669">
            <v>65552721</v>
          </cell>
          <cell r="S669">
            <v>42.93</v>
          </cell>
          <cell r="T669">
            <v>49.85</v>
          </cell>
          <cell r="U669">
            <v>41.3</v>
          </cell>
          <cell r="V669">
            <v>49.22</v>
          </cell>
          <cell r="W669">
            <v>16.030174446</v>
          </cell>
          <cell r="X669">
            <v>77900</v>
          </cell>
          <cell r="Y669">
            <v>7319848</v>
          </cell>
          <cell r="Z669">
            <v>335510.30374</v>
          </cell>
          <cell r="AA669">
            <v>1423002</v>
          </cell>
          <cell r="AB669">
            <v>112644139</v>
          </cell>
          <cell r="AC669">
            <v>6740566.7227999996</v>
          </cell>
          <cell r="AD669">
            <v>7858048</v>
          </cell>
          <cell r="AE669">
            <v>390738.10373999999</v>
          </cell>
          <cell r="AF669">
            <v>116262939</v>
          </cell>
          <cell r="AG669">
            <v>7067487.8728</v>
          </cell>
        </row>
        <row r="670">
          <cell r="B670" t="str">
            <v>FR0011100759</v>
          </cell>
          <cell r="C670" t="str">
            <v>GALEO</v>
          </cell>
          <cell r="D670" t="str">
            <v>Paris</v>
          </cell>
          <cell r="E670" t="str">
            <v>Domestic</v>
          </cell>
          <cell r="F670" t="str">
            <v>FRA</v>
          </cell>
          <cell r="G670" t="str">
            <v>Fixing</v>
          </cell>
          <cell r="H670" t="str">
            <v>10</v>
          </cell>
          <cell r="I670" t="str">
            <v>45201030</v>
          </cell>
          <cell r="J670" t="str">
            <v/>
          </cell>
          <cell r="K670" t="str">
            <v>EUR</v>
          </cell>
          <cell r="L670" t="str">
            <v>D</v>
          </cell>
          <cell r="M670" t="str">
            <v>041</v>
          </cell>
          <cell r="N670">
            <v>0.5</v>
          </cell>
          <cell r="O670" t="str">
            <v>Shares</v>
          </cell>
          <cell r="P670">
            <v>182927</v>
          </cell>
          <cell r="Q670">
            <v>0.84627914000000004</v>
          </cell>
          <cell r="R670">
            <v>617722</v>
          </cell>
          <cell r="S670">
            <v>1.35</v>
          </cell>
          <cell r="T670">
            <v>1.37</v>
          </cell>
          <cell r="U670">
            <v>1.35</v>
          </cell>
          <cell r="V670">
            <v>1.37</v>
          </cell>
          <cell r="W670">
            <v>-34.76190476</v>
          </cell>
          <cell r="X670">
            <v>7</v>
          </cell>
          <cell r="Y670">
            <v>308</v>
          </cell>
          <cell r="Z670">
            <v>0.42080000000000001</v>
          </cell>
          <cell r="AA670">
            <v>189</v>
          </cell>
          <cell r="AB670">
            <v>16441</v>
          </cell>
          <cell r="AC670">
            <v>24.202549999999999</v>
          </cell>
          <cell r="AD670">
            <v>308</v>
          </cell>
          <cell r="AE670">
            <v>0.42080000000000001</v>
          </cell>
          <cell r="AF670">
            <v>16441</v>
          </cell>
          <cell r="AG670">
            <v>24.202549999999999</v>
          </cell>
        </row>
        <row r="671">
          <cell r="B671" t="str">
            <v>FR0000030611</v>
          </cell>
          <cell r="C671" t="str">
            <v>GALIMMO</v>
          </cell>
          <cell r="D671" t="str">
            <v>Paris</v>
          </cell>
          <cell r="E671" t="str">
            <v>Domestic</v>
          </cell>
          <cell r="F671" t="str">
            <v>FRA</v>
          </cell>
          <cell r="G671" t="str">
            <v>Fixing</v>
          </cell>
          <cell r="H671" t="str">
            <v>13</v>
          </cell>
          <cell r="I671" t="str">
            <v>35101010</v>
          </cell>
          <cell r="J671" t="str">
            <v/>
          </cell>
          <cell r="K671" t="str">
            <v>EUR</v>
          </cell>
          <cell r="L671" t="str">
            <v>I</v>
          </cell>
          <cell r="M671" t="str">
            <v>041</v>
          </cell>
          <cell r="N671">
            <v>5</v>
          </cell>
          <cell r="O671" t="str">
            <v>Shares</v>
          </cell>
          <cell r="P671">
            <v>3310</v>
          </cell>
          <cell r="Q671">
            <v>494.89467480000002</v>
          </cell>
          <cell r="R671">
            <v>30549054</v>
          </cell>
          <cell r="S671">
            <v>16</v>
          </cell>
          <cell r="T671">
            <v>16.5</v>
          </cell>
          <cell r="U671">
            <v>16</v>
          </cell>
          <cell r="V671">
            <v>16.2</v>
          </cell>
          <cell r="W671">
            <v>0.62111801239999997</v>
          </cell>
          <cell r="X671">
            <v>32</v>
          </cell>
          <cell r="Y671">
            <v>87</v>
          </cell>
          <cell r="Z671">
            <v>1.4214</v>
          </cell>
          <cell r="AA671">
            <v>359</v>
          </cell>
          <cell r="AB671">
            <v>1837</v>
          </cell>
          <cell r="AC671">
            <v>29.401900000000001</v>
          </cell>
          <cell r="AD671">
            <v>87</v>
          </cell>
          <cell r="AE671">
            <v>1.4214</v>
          </cell>
          <cell r="AF671">
            <v>1837</v>
          </cell>
          <cell r="AG671">
            <v>29.401900000000001</v>
          </cell>
        </row>
        <row r="672">
          <cell r="B672" t="str">
            <v>PTGAL0AM0009</v>
          </cell>
          <cell r="C672" t="str">
            <v>GALP ENERGIA-NOM</v>
          </cell>
          <cell r="D672" t="str">
            <v>Lisbon</v>
          </cell>
          <cell r="E672" t="str">
            <v>Domestic</v>
          </cell>
          <cell r="F672" t="str">
            <v>PRT</v>
          </cell>
          <cell r="G672" t="str">
            <v>Continuous</v>
          </cell>
          <cell r="H672" t="str">
            <v>P0</v>
          </cell>
          <cell r="I672" t="str">
            <v>60101000</v>
          </cell>
          <cell r="J672" t="str">
            <v>N100</v>
          </cell>
          <cell r="K672" t="str">
            <v>EUR</v>
          </cell>
          <cell r="L672" t="str">
            <v>H</v>
          </cell>
          <cell r="M672" t="str">
            <v>041</v>
          </cell>
          <cell r="N672">
            <v>1</v>
          </cell>
          <cell r="O672" t="str">
            <v>Shares</v>
          </cell>
          <cell r="P672">
            <v>103347</v>
          </cell>
          <cell r="Q672">
            <v>6570.3779508999996</v>
          </cell>
          <cell r="R672">
            <v>771171121</v>
          </cell>
          <cell r="S672">
            <v>8.35</v>
          </cell>
          <cell r="T672">
            <v>8.86</v>
          </cell>
          <cell r="U672">
            <v>8.06</v>
          </cell>
          <cell r="V672">
            <v>8.52</v>
          </cell>
          <cell r="W672">
            <v>3.0478955007000001</v>
          </cell>
          <cell r="X672">
            <v>71595</v>
          </cell>
          <cell r="Y672">
            <v>45305789</v>
          </cell>
          <cell r="Z672">
            <v>383904.33312000002</v>
          </cell>
          <cell r="AA672">
            <v>1049125</v>
          </cell>
          <cell r="AB672">
            <v>594371027</v>
          </cell>
          <cell r="AC672">
            <v>5479541.4594000001</v>
          </cell>
          <cell r="AD672">
            <v>45305789</v>
          </cell>
          <cell r="AE672">
            <v>383904.33312000002</v>
          </cell>
          <cell r="AF672">
            <v>594509399</v>
          </cell>
          <cell r="AG672">
            <v>5480763.2840999998</v>
          </cell>
        </row>
        <row r="673">
          <cell r="B673" t="str">
            <v>US36467X2062</v>
          </cell>
          <cell r="C673" t="str">
            <v>GAMING INNOVATION</v>
          </cell>
          <cell r="D673" t="str">
            <v>Oslo</v>
          </cell>
          <cell r="E673" t="str">
            <v>Domestic</v>
          </cell>
          <cell r="F673" t="str">
            <v>USA</v>
          </cell>
          <cell r="G673" t="str">
            <v>Continuous</v>
          </cell>
          <cell r="H673" t="str">
            <v>OH</v>
          </cell>
          <cell r="I673" t="str">
            <v>40501020</v>
          </cell>
          <cell r="J673" t="str">
            <v/>
          </cell>
          <cell r="K673" t="str">
            <v>NOK</v>
          </cell>
          <cell r="L673" t="str">
            <v>J</v>
          </cell>
          <cell r="M673" t="str">
            <v>041</v>
          </cell>
          <cell r="N673">
            <v>1</v>
          </cell>
          <cell r="O673" t="str">
            <v>Shares</v>
          </cell>
          <cell r="P673">
            <v>64516</v>
          </cell>
          <cell r="Q673">
            <v>173.43675364000001</v>
          </cell>
          <cell r="R673">
            <v>96675626</v>
          </cell>
          <cell r="S673">
            <v>16.5</v>
          </cell>
          <cell r="T673">
            <v>18.16</v>
          </cell>
          <cell r="U673">
            <v>14.32</v>
          </cell>
          <cell r="V673">
            <v>17.920000000000002</v>
          </cell>
          <cell r="W673">
            <v>9.0024330900000002</v>
          </cell>
          <cell r="X673">
            <v>2284</v>
          </cell>
          <cell r="Y673">
            <v>1874934</v>
          </cell>
          <cell r="Z673">
            <v>2965.1406699999998</v>
          </cell>
          <cell r="AA673">
            <v>58828</v>
          </cell>
          <cell r="AB673">
            <v>47974331</v>
          </cell>
          <cell r="AC673">
            <v>91326.820099999997</v>
          </cell>
          <cell r="AD673">
            <v>1874934</v>
          </cell>
          <cell r="AE673">
            <v>2965.1406699999998</v>
          </cell>
          <cell r="AF673">
            <v>49026270</v>
          </cell>
          <cell r="AG673">
            <v>93403.769530000005</v>
          </cell>
        </row>
        <row r="674">
          <cell r="B674" t="str">
            <v>FR0000124414</v>
          </cell>
          <cell r="C674" t="str">
            <v>GASCOGNE</v>
          </cell>
          <cell r="D674" t="str">
            <v>Paris</v>
          </cell>
          <cell r="E674" t="str">
            <v>Domestic</v>
          </cell>
          <cell r="F674" t="str">
            <v>FRA</v>
          </cell>
          <cell r="G674" t="str">
            <v>Continuous</v>
          </cell>
          <cell r="H674" t="str">
            <v>E2</v>
          </cell>
          <cell r="I674" t="str">
            <v>50203030</v>
          </cell>
          <cell r="J674" t="str">
            <v/>
          </cell>
          <cell r="K674" t="str">
            <v>EUR</v>
          </cell>
          <cell r="L674" t="str">
            <v>E</v>
          </cell>
          <cell r="M674" t="str">
            <v>041</v>
          </cell>
          <cell r="N674">
            <v>2.5</v>
          </cell>
          <cell r="O674" t="str">
            <v>Shares</v>
          </cell>
          <cell r="P674">
            <v>15160</v>
          </cell>
          <cell r="Q674">
            <v>90.956994480000006</v>
          </cell>
          <cell r="R674">
            <v>24320052</v>
          </cell>
          <cell r="S674">
            <v>3.68</v>
          </cell>
          <cell r="T674">
            <v>3.74</v>
          </cell>
          <cell r="U674">
            <v>3.22</v>
          </cell>
          <cell r="V674">
            <v>3.74</v>
          </cell>
          <cell r="W674">
            <v>1.6304347826000001</v>
          </cell>
          <cell r="X674">
            <v>952</v>
          </cell>
          <cell r="Y674">
            <v>292112</v>
          </cell>
          <cell r="Z674">
            <v>1004.39768</v>
          </cell>
          <cell r="AA674">
            <v>8648</v>
          </cell>
          <cell r="AB674">
            <v>1970225</v>
          </cell>
          <cell r="AC674">
            <v>8098.0011599999998</v>
          </cell>
          <cell r="AD674">
            <v>292112</v>
          </cell>
          <cell r="AE674">
            <v>1004.39768</v>
          </cell>
          <cell r="AF674">
            <v>1972329</v>
          </cell>
          <cell r="AG674">
            <v>8106.6696400000001</v>
          </cell>
        </row>
        <row r="675">
          <cell r="B675" t="str">
            <v>FR0000034894</v>
          </cell>
          <cell r="C675" t="str">
            <v>GAUMONT</v>
          </cell>
          <cell r="D675" t="str">
            <v>Paris</v>
          </cell>
          <cell r="E675" t="str">
            <v>Domestic</v>
          </cell>
          <cell r="F675" t="str">
            <v>FRA</v>
          </cell>
          <cell r="G675" t="str">
            <v>Continuous</v>
          </cell>
          <cell r="H675" t="str">
            <v>16</v>
          </cell>
          <cell r="I675" t="str">
            <v>40301010</v>
          </cell>
          <cell r="J675" t="str">
            <v/>
          </cell>
          <cell r="K675" t="str">
            <v>EUR</v>
          </cell>
          <cell r="L675" t="str">
            <v>I</v>
          </cell>
          <cell r="M675" t="str">
            <v>041</v>
          </cell>
          <cell r="N675">
            <v>8</v>
          </cell>
          <cell r="O675" t="str">
            <v>Shares</v>
          </cell>
          <cell r="P675">
            <v>3452</v>
          </cell>
          <cell r="Q675">
            <v>311.9923</v>
          </cell>
          <cell r="R675">
            <v>3119923</v>
          </cell>
          <cell r="S675">
            <v>104</v>
          </cell>
          <cell r="T675">
            <v>104</v>
          </cell>
          <cell r="U675">
            <v>97.4</v>
          </cell>
          <cell r="V675">
            <v>100</v>
          </cell>
          <cell r="W675">
            <v>-4.7619047620000003</v>
          </cell>
          <cell r="X675">
            <v>154</v>
          </cell>
          <cell r="Y675">
            <v>2118</v>
          </cell>
          <cell r="Z675">
            <v>212.08320000000001</v>
          </cell>
          <cell r="AA675">
            <v>2537</v>
          </cell>
          <cell r="AB675">
            <v>34624</v>
          </cell>
          <cell r="AC675">
            <v>3780.2725</v>
          </cell>
          <cell r="AD675">
            <v>2118</v>
          </cell>
          <cell r="AE675">
            <v>212.08320000000001</v>
          </cell>
          <cell r="AF675">
            <v>34624</v>
          </cell>
          <cell r="AG675">
            <v>3780.2725</v>
          </cell>
        </row>
        <row r="676">
          <cell r="B676" t="str">
            <v>FR0013495298</v>
          </cell>
          <cell r="C676" t="str">
            <v>GAUSSIN</v>
          </cell>
          <cell r="D676" t="str">
            <v>Paris</v>
          </cell>
          <cell r="E676" t="str">
            <v>Domestic</v>
          </cell>
          <cell r="F676" t="str">
            <v>FRA</v>
          </cell>
          <cell r="G676" t="str">
            <v>Continuous</v>
          </cell>
          <cell r="H676" t="str">
            <v>E2</v>
          </cell>
          <cell r="I676" t="str">
            <v>50204020</v>
          </cell>
          <cell r="J676" t="str">
            <v/>
          </cell>
          <cell r="K676" t="str">
            <v>EUR</v>
          </cell>
          <cell r="L676" t="str">
            <v>E</v>
          </cell>
          <cell r="M676" t="str">
            <v>041</v>
          </cell>
          <cell r="N676">
            <v>1</v>
          </cell>
          <cell r="O676" t="str">
            <v>Shares</v>
          </cell>
          <cell r="P676">
            <v>129760</v>
          </cell>
          <cell r="Q676">
            <v>195.10851635</v>
          </cell>
          <cell r="R676">
            <v>25794357</v>
          </cell>
          <cell r="S676">
            <v>7.6859999999999999</v>
          </cell>
          <cell r="T676">
            <v>9.6839999999999993</v>
          </cell>
          <cell r="U676">
            <v>7.2519999999999998</v>
          </cell>
          <cell r="V676">
            <v>7.5640000000000001</v>
          </cell>
          <cell r="W676">
            <v>3.8725624827999998</v>
          </cell>
          <cell r="X676">
            <v>32944</v>
          </cell>
          <cell r="Y676">
            <v>5755801</v>
          </cell>
          <cell r="Z676">
            <v>47965.362119999998</v>
          </cell>
          <cell r="AA676">
            <v>380361</v>
          </cell>
          <cell r="AB676">
            <v>63829752</v>
          </cell>
          <cell r="AC676">
            <v>582922.14595000003</v>
          </cell>
          <cell r="AD676">
            <v>5755801</v>
          </cell>
          <cell r="AE676">
            <v>47965.362119999998</v>
          </cell>
          <cell r="AF676">
            <v>63829752</v>
          </cell>
          <cell r="AG676">
            <v>582922.14595000003</v>
          </cell>
        </row>
        <row r="677">
          <cell r="B677" t="str">
            <v>BE0003797140</v>
          </cell>
          <cell r="C677" t="str">
            <v>GBL</v>
          </cell>
          <cell r="D677" t="str">
            <v>Brussels</v>
          </cell>
          <cell r="E677" t="str">
            <v>Domestic</v>
          </cell>
          <cell r="F677" t="str">
            <v>BEL</v>
          </cell>
          <cell r="G677" t="str">
            <v>Continuous</v>
          </cell>
          <cell r="H677" t="str">
            <v>A0</v>
          </cell>
          <cell r="I677" t="str">
            <v>30202000</v>
          </cell>
          <cell r="J677" t="str">
            <v>N100</v>
          </cell>
          <cell r="K677" t="str">
            <v>EUR</v>
          </cell>
          <cell r="L677" t="str">
            <v>H</v>
          </cell>
          <cell r="M677" t="str">
            <v>041</v>
          </cell>
          <cell r="N677">
            <v>0</v>
          </cell>
          <cell r="O677" t="str">
            <v>Shares</v>
          </cell>
          <cell r="P677">
            <v>1875</v>
          </cell>
          <cell r="Q677">
            <v>15347.8068</v>
          </cell>
          <cell r="R677">
            <v>156355000</v>
          </cell>
          <cell r="S677">
            <v>96.2</v>
          </cell>
          <cell r="T677">
            <v>99.36</v>
          </cell>
          <cell r="U677">
            <v>93.62</v>
          </cell>
          <cell r="V677">
            <v>98.16</v>
          </cell>
          <cell r="W677">
            <v>2.7638190955000002</v>
          </cell>
          <cell r="X677">
            <v>49438</v>
          </cell>
          <cell r="Y677">
            <v>3270449</v>
          </cell>
          <cell r="Z677">
            <v>315973.24709999998</v>
          </cell>
          <cell r="AA677">
            <v>680252</v>
          </cell>
          <cell r="AB677">
            <v>39456769</v>
          </cell>
          <cell r="AC677">
            <v>3665650.8648999999</v>
          </cell>
          <cell r="AD677">
            <v>3282049</v>
          </cell>
          <cell r="AE677">
            <v>317054.74709999998</v>
          </cell>
          <cell r="AF677">
            <v>39519863</v>
          </cell>
          <cell r="AG677">
            <v>3671103.0082</v>
          </cell>
        </row>
        <row r="678">
          <cell r="B678" t="str">
            <v>NO0010262686</v>
          </cell>
          <cell r="C678" t="str">
            <v>GC RIEBER SHIPPING</v>
          </cell>
          <cell r="D678" t="str">
            <v>Oslo</v>
          </cell>
          <cell r="E678" t="str">
            <v>Domestic</v>
          </cell>
          <cell r="F678" t="str">
            <v>NOR</v>
          </cell>
          <cell r="G678" t="str">
            <v>Continuous</v>
          </cell>
          <cell r="H678" t="str">
            <v>OG</v>
          </cell>
          <cell r="I678" t="str">
            <v>50206030</v>
          </cell>
          <cell r="J678" t="str">
            <v/>
          </cell>
          <cell r="K678" t="str">
            <v>NOK</v>
          </cell>
          <cell r="L678" t="str">
            <v>J</v>
          </cell>
          <cell r="M678" t="str">
            <v>041</v>
          </cell>
          <cell r="N678">
            <v>1.8</v>
          </cell>
          <cell r="O678" t="str">
            <v>Shares</v>
          </cell>
          <cell r="P678">
            <v>115876</v>
          </cell>
          <cell r="Q678">
            <v>77.996273646999995</v>
          </cell>
          <cell r="R678">
            <v>86087310</v>
          </cell>
          <cell r="S678">
            <v>6.5</v>
          </cell>
          <cell r="T678">
            <v>10.4</v>
          </cell>
          <cell r="U678">
            <v>6.25</v>
          </cell>
          <cell r="V678">
            <v>9.0500000000000007</v>
          </cell>
          <cell r="W678">
            <v>37.121212120999999</v>
          </cell>
          <cell r="X678">
            <v>375</v>
          </cell>
          <cell r="Y678">
            <v>397694</v>
          </cell>
          <cell r="Z678">
            <v>314.92326000000003</v>
          </cell>
          <cell r="AA678">
            <v>4779</v>
          </cell>
          <cell r="AB678">
            <v>3581218</v>
          </cell>
          <cell r="AC678">
            <v>2675.9536400000002</v>
          </cell>
          <cell r="AD678">
            <v>397694</v>
          </cell>
          <cell r="AE678">
            <v>314.92326000000003</v>
          </cell>
          <cell r="AF678">
            <v>3581218</v>
          </cell>
          <cell r="AG678">
            <v>2675.9536400000002</v>
          </cell>
        </row>
        <row r="679">
          <cell r="B679" t="str">
            <v>FR0000053035</v>
          </cell>
          <cell r="C679" t="str">
            <v>GEA GRENOBL.ELECT.</v>
          </cell>
          <cell r="D679" t="str">
            <v>Paris</v>
          </cell>
          <cell r="E679" t="str">
            <v>Domestic</v>
          </cell>
          <cell r="F679" t="str">
            <v>FRA</v>
          </cell>
          <cell r="G679" t="str">
            <v>Continuous</v>
          </cell>
          <cell r="H679" t="str">
            <v>16</v>
          </cell>
          <cell r="I679" t="str">
            <v>50202025</v>
          </cell>
          <cell r="J679" t="str">
            <v/>
          </cell>
          <cell r="K679" t="str">
            <v>EUR</v>
          </cell>
          <cell r="L679" t="str">
            <v>J</v>
          </cell>
          <cell r="M679" t="str">
            <v>041</v>
          </cell>
          <cell r="N679">
            <v>2.177</v>
          </cell>
          <cell r="O679" t="str">
            <v>Shares</v>
          </cell>
          <cell r="P679">
            <v>23379</v>
          </cell>
          <cell r="Q679">
            <v>104.71261</v>
          </cell>
          <cell r="R679">
            <v>1102238</v>
          </cell>
          <cell r="S679">
            <v>104</v>
          </cell>
          <cell r="T679">
            <v>104</v>
          </cell>
          <cell r="U679">
            <v>95</v>
          </cell>
          <cell r="V679">
            <v>95</v>
          </cell>
          <cell r="W679">
            <v>-10.377358490000001</v>
          </cell>
          <cell r="X679">
            <v>86</v>
          </cell>
          <cell r="Y679">
            <v>2096</v>
          </cell>
          <cell r="Z679">
            <v>207.07900000000001</v>
          </cell>
          <cell r="AA679">
            <v>1219</v>
          </cell>
          <cell r="AB679">
            <v>23035</v>
          </cell>
          <cell r="AC679">
            <v>2335.5700000000002</v>
          </cell>
          <cell r="AD679">
            <v>2096</v>
          </cell>
          <cell r="AE679">
            <v>207.07900000000001</v>
          </cell>
          <cell r="AF679">
            <v>30047</v>
          </cell>
          <cell r="AG679">
            <v>3015.7339999999999</v>
          </cell>
        </row>
        <row r="680">
          <cell r="B680" t="str">
            <v>FR0000079634</v>
          </cell>
          <cell r="C680" t="str">
            <v>GECI INTL</v>
          </cell>
          <cell r="D680" t="str">
            <v>Paris</v>
          </cell>
          <cell r="E680" t="str">
            <v>Domestic</v>
          </cell>
          <cell r="F680" t="str">
            <v>FRA</v>
          </cell>
          <cell r="G680" t="str">
            <v>Continuous</v>
          </cell>
          <cell r="H680" t="str">
            <v>E2</v>
          </cell>
          <cell r="I680" t="str">
            <v>10101010</v>
          </cell>
          <cell r="J680" t="str">
            <v/>
          </cell>
          <cell r="K680" t="str">
            <v>EUR</v>
          </cell>
          <cell r="L680" t="str">
            <v>E</v>
          </cell>
          <cell r="M680" t="str">
            <v>041</v>
          </cell>
          <cell r="N680">
            <v>1E-3</v>
          </cell>
          <cell r="O680" t="str">
            <v>Shares</v>
          </cell>
          <cell r="P680">
            <v>91076</v>
          </cell>
          <cell r="Q680">
            <v>4.8653801999999997</v>
          </cell>
          <cell r="R680">
            <v>705127565</v>
          </cell>
          <cell r="S680">
            <v>7.1000000000000004E-3</v>
          </cell>
          <cell r="T680">
            <v>1.34E-2</v>
          </cell>
          <cell r="U680">
            <v>6.3E-3</v>
          </cell>
          <cell r="V680">
            <v>6.8999999999999999E-3</v>
          </cell>
          <cell r="W680">
            <v>1.4705882352999999</v>
          </cell>
          <cell r="X680">
            <v>12920</v>
          </cell>
          <cell r="Y680">
            <v>646616412</v>
          </cell>
          <cell r="Z680">
            <v>6379.4610300000004</v>
          </cell>
          <cell r="AA680">
            <v>154418</v>
          </cell>
          <cell r="AB680">
            <v>4397829597</v>
          </cell>
          <cell r="AC680">
            <v>137193.51037999999</v>
          </cell>
          <cell r="AD680">
            <v>646626412</v>
          </cell>
          <cell r="AE680">
            <v>6379.5610299999998</v>
          </cell>
          <cell r="AF680">
            <v>4397839597</v>
          </cell>
          <cell r="AG680">
            <v>137193.61038</v>
          </cell>
        </row>
        <row r="681">
          <cell r="B681" t="str">
            <v>FR0010040865</v>
          </cell>
          <cell r="C681" t="str">
            <v>GECINA</v>
          </cell>
          <cell r="D681" t="str">
            <v>Paris</v>
          </cell>
          <cell r="E681" t="str">
            <v>Domestic</v>
          </cell>
          <cell r="F681" t="str">
            <v>FRA</v>
          </cell>
          <cell r="G681" t="str">
            <v>Continuous</v>
          </cell>
          <cell r="H681" t="str">
            <v>11</v>
          </cell>
          <cell r="I681" t="str">
            <v>35102030</v>
          </cell>
          <cell r="J681" t="str">
            <v>N100</v>
          </cell>
          <cell r="K681" t="str">
            <v>EUR</v>
          </cell>
          <cell r="L681" t="str">
            <v>H</v>
          </cell>
          <cell r="M681" t="str">
            <v>041</v>
          </cell>
          <cell r="N681">
            <v>7.5</v>
          </cell>
          <cell r="O681" t="str">
            <v>Shares</v>
          </cell>
          <cell r="P681">
            <v>3470</v>
          </cell>
          <cell r="Q681">
            <v>9410.8032650000005</v>
          </cell>
          <cell r="R681">
            <v>76572850</v>
          </cell>
          <cell r="S681">
            <v>119.4</v>
          </cell>
          <cell r="T681">
            <v>123.6</v>
          </cell>
          <cell r="U681">
            <v>113.7</v>
          </cell>
          <cell r="V681">
            <v>122.9</v>
          </cell>
          <cell r="W681">
            <v>2.9313232830999998</v>
          </cell>
          <cell r="X681">
            <v>38318</v>
          </cell>
          <cell r="Y681">
            <v>2909714</v>
          </cell>
          <cell r="Z681">
            <v>345120.11800000002</v>
          </cell>
          <cell r="AA681">
            <v>449275</v>
          </cell>
          <cell r="AB681">
            <v>28630460</v>
          </cell>
          <cell r="AC681">
            <v>3529353.9559999998</v>
          </cell>
          <cell r="AD681">
            <v>2909714</v>
          </cell>
          <cell r="AE681">
            <v>345120.11800000002</v>
          </cell>
          <cell r="AF681">
            <v>28634672</v>
          </cell>
          <cell r="AG681">
            <v>3529888.1397000002</v>
          </cell>
        </row>
        <row r="682">
          <cell r="B682" t="str">
            <v>BE6303070104</v>
          </cell>
          <cell r="C682" t="str">
            <v>GEN BELGE ARGENTIN</v>
          </cell>
          <cell r="D682" t="str">
            <v>Brussels</v>
          </cell>
          <cell r="E682" t="str">
            <v>Domestic</v>
          </cell>
          <cell r="F682" t="str">
            <v>BEL</v>
          </cell>
          <cell r="G682" t="str">
            <v>Fixing</v>
          </cell>
          <cell r="H682" t="str">
            <v>VF</v>
          </cell>
          <cell r="I682" t="str">
            <v>99999999</v>
          </cell>
          <cell r="J682" t="str">
            <v/>
          </cell>
          <cell r="K682" t="str">
            <v>EUR</v>
          </cell>
          <cell r="L682" t="str">
            <v>G</v>
          </cell>
          <cell r="M682" t="str">
            <v>041</v>
          </cell>
          <cell r="N682">
            <v>0</v>
          </cell>
          <cell r="O682" t="str">
            <v>Shares</v>
          </cell>
          <cell r="P682">
            <v>210410</v>
          </cell>
          <cell r="Q682">
            <v>2.7819999999999999E-4</v>
          </cell>
          <cell r="R682">
            <v>10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</row>
        <row r="683">
          <cell r="B683" t="str">
            <v>US3696043013</v>
          </cell>
          <cell r="C683" t="str">
            <v>GENERAL ELECTRIC</v>
          </cell>
          <cell r="D683" t="str">
            <v>Paris</v>
          </cell>
          <cell r="E683" t="str">
            <v>Domestic</v>
          </cell>
          <cell r="F683" t="str">
            <v>USA</v>
          </cell>
          <cell r="G683" t="str">
            <v>Continuous</v>
          </cell>
          <cell r="H683" t="str">
            <v>21</v>
          </cell>
          <cell r="I683" t="str">
            <v>50203000</v>
          </cell>
          <cell r="J683" t="str">
            <v/>
          </cell>
          <cell r="K683" t="str">
            <v>EUR</v>
          </cell>
          <cell r="L683" t="str">
            <v>H</v>
          </cell>
          <cell r="M683" t="str">
            <v>041</v>
          </cell>
          <cell r="N683">
            <v>0.01</v>
          </cell>
          <cell r="O683" t="str">
            <v>Shares</v>
          </cell>
          <cell r="P683">
            <v>8965</v>
          </cell>
          <cell r="Q683">
            <v>122048.92713</v>
          </cell>
          <cell r="R683">
            <v>1461663798</v>
          </cell>
          <cell r="S683">
            <v>84.05</v>
          </cell>
          <cell r="T683">
            <v>87.29</v>
          </cell>
          <cell r="U683">
            <v>77.260000000000005</v>
          </cell>
          <cell r="V683">
            <v>83.5</v>
          </cell>
          <cell r="W683">
            <v>-0.70162920699999998</v>
          </cell>
          <cell r="X683">
            <v>467</v>
          </cell>
          <cell r="Y683">
            <v>23795</v>
          </cell>
          <cell r="Z683">
            <v>1976.6859300000001</v>
          </cell>
          <cell r="AA683">
            <v>11030</v>
          </cell>
          <cell r="AB683">
            <v>1407299</v>
          </cell>
          <cell r="AC683">
            <v>21970.21905</v>
          </cell>
          <cell r="AD683">
            <v>23795</v>
          </cell>
          <cell r="AE683">
            <v>1976.6859300000001</v>
          </cell>
          <cell r="AF683">
            <v>1407299</v>
          </cell>
          <cell r="AG683">
            <v>21970.21905</v>
          </cell>
        </row>
        <row r="684">
          <cell r="B684" t="str">
            <v>FR0010501692</v>
          </cell>
          <cell r="C684" t="str">
            <v>GENERIX GROUP</v>
          </cell>
          <cell r="D684" t="str">
            <v>Paris</v>
          </cell>
          <cell r="E684" t="str">
            <v>Domestic</v>
          </cell>
          <cell r="F684" t="str">
            <v>FRA</v>
          </cell>
          <cell r="G684" t="str">
            <v>Continuous</v>
          </cell>
          <cell r="H684" t="str">
            <v>16</v>
          </cell>
          <cell r="I684" t="str">
            <v>10101015</v>
          </cell>
          <cell r="J684" t="str">
            <v/>
          </cell>
          <cell r="K684" t="str">
            <v>EUR</v>
          </cell>
          <cell r="L684" t="str">
            <v>I</v>
          </cell>
          <cell r="M684" t="str">
            <v>041</v>
          </cell>
          <cell r="N684">
            <v>0.5</v>
          </cell>
          <cell r="O684" t="str">
            <v>Shares</v>
          </cell>
          <cell r="P684">
            <v>74013</v>
          </cell>
          <cell r="Q684">
            <v>194.79914453999999</v>
          </cell>
          <cell r="R684">
            <v>22703863</v>
          </cell>
          <cell r="S684">
            <v>9</v>
          </cell>
          <cell r="T684">
            <v>9.58</v>
          </cell>
          <cell r="U684">
            <v>8.4600000000000009</v>
          </cell>
          <cell r="V684">
            <v>8.58</v>
          </cell>
          <cell r="W684">
            <v>-6.3318777290000003</v>
          </cell>
          <cell r="X684">
            <v>747</v>
          </cell>
          <cell r="Y684">
            <v>107941</v>
          </cell>
          <cell r="Z684">
            <v>966.57983999999999</v>
          </cell>
          <cell r="AA684">
            <v>10445</v>
          </cell>
          <cell r="AB684">
            <v>1736379</v>
          </cell>
          <cell r="AC684">
            <v>15320.743280000001</v>
          </cell>
          <cell r="AD684">
            <v>115793</v>
          </cell>
          <cell r="AE684">
            <v>1038.7046399999999</v>
          </cell>
          <cell r="AF684">
            <v>2197880</v>
          </cell>
          <cell r="AG684">
            <v>19383.50056</v>
          </cell>
        </row>
        <row r="685">
          <cell r="B685" t="str">
            <v>CH0308403085</v>
          </cell>
          <cell r="C685" t="str">
            <v>GENEURO</v>
          </cell>
          <cell r="D685" t="str">
            <v>Paris</v>
          </cell>
          <cell r="E685" t="str">
            <v>Domestic</v>
          </cell>
          <cell r="F685" t="str">
            <v>CHE</v>
          </cell>
          <cell r="G685" t="str">
            <v>Continuous</v>
          </cell>
          <cell r="H685" t="str">
            <v>22</v>
          </cell>
          <cell r="I685" t="str">
            <v>20103010</v>
          </cell>
          <cell r="J685" t="str">
            <v/>
          </cell>
          <cell r="K685" t="str">
            <v>EUR</v>
          </cell>
          <cell r="L685" t="str">
            <v>J</v>
          </cell>
          <cell r="M685" t="str">
            <v>041</v>
          </cell>
          <cell r="N685">
            <v>0.05</v>
          </cell>
          <cell r="O685" t="str">
            <v>Shares</v>
          </cell>
          <cell r="P685">
            <v>218690</v>
          </cell>
          <cell r="Q685">
            <v>79.238758349999998</v>
          </cell>
          <cell r="R685">
            <v>22320777</v>
          </cell>
          <cell r="S685">
            <v>3.44</v>
          </cell>
          <cell r="T685">
            <v>4.24</v>
          </cell>
          <cell r="U685">
            <v>2.75</v>
          </cell>
          <cell r="V685">
            <v>3.55</v>
          </cell>
          <cell r="W685">
            <v>3.1976744186000001</v>
          </cell>
          <cell r="X685">
            <v>1787</v>
          </cell>
          <cell r="Y685">
            <v>436874</v>
          </cell>
          <cell r="Z685">
            <v>1588.90563</v>
          </cell>
          <cell r="AA685">
            <v>19272</v>
          </cell>
          <cell r="AB685">
            <v>3266744</v>
          </cell>
          <cell r="AC685">
            <v>13294.68549</v>
          </cell>
          <cell r="AD685">
            <v>436874</v>
          </cell>
          <cell r="AE685">
            <v>1588.90563</v>
          </cell>
          <cell r="AF685">
            <v>3266744</v>
          </cell>
          <cell r="AG685">
            <v>13294.68549</v>
          </cell>
        </row>
        <row r="686">
          <cell r="B686" t="str">
            <v>FR0004163111</v>
          </cell>
          <cell r="C686" t="str">
            <v>GENFIT</v>
          </cell>
          <cell r="D686" t="str">
            <v>Paris</v>
          </cell>
          <cell r="E686" t="str">
            <v>Domestic</v>
          </cell>
          <cell r="F686" t="str">
            <v>FRA</v>
          </cell>
          <cell r="G686" t="str">
            <v>Continuous</v>
          </cell>
          <cell r="H686" t="str">
            <v>16</v>
          </cell>
          <cell r="I686" t="str">
            <v>20103010</v>
          </cell>
          <cell r="J686" t="str">
            <v/>
          </cell>
          <cell r="K686" t="str">
            <v>EUR</v>
          </cell>
          <cell r="L686" t="str">
            <v>I</v>
          </cell>
          <cell r="M686" t="str">
            <v>041</v>
          </cell>
          <cell r="N686">
            <v>0.25</v>
          </cell>
          <cell r="O686" t="str">
            <v>Shares</v>
          </cell>
          <cell r="P686">
            <v>83394</v>
          </cell>
          <cell r="Q686">
            <v>215.00365052000001</v>
          </cell>
          <cell r="R686">
            <v>49815489</v>
          </cell>
          <cell r="S686">
            <v>2.9340000000000002</v>
          </cell>
          <cell r="T686">
            <v>4.95</v>
          </cell>
          <cell r="U686">
            <v>2.746</v>
          </cell>
          <cell r="V686">
            <v>4.3159999999999998</v>
          </cell>
          <cell r="W686">
            <v>46.802721087999998</v>
          </cell>
          <cell r="X686">
            <v>44092</v>
          </cell>
          <cell r="Y686">
            <v>19689042</v>
          </cell>
          <cell r="Z686">
            <v>83903.232350000006</v>
          </cell>
          <cell r="AA686">
            <v>198200</v>
          </cell>
          <cell r="AB686">
            <v>81218885</v>
          </cell>
          <cell r="AC686">
            <v>345329.02107000002</v>
          </cell>
          <cell r="AD686">
            <v>19693752</v>
          </cell>
          <cell r="AE686">
            <v>83917.081250000003</v>
          </cell>
          <cell r="AF686">
            <v>81229155</v>
          </cell>
          <cell r="AG686">
            <v>345361.83108999999</v>
          </cell>
        </row>
        <row r="687">
          <cell r="B687" t="str">
            <v>BE0003740546</v>
          </cell>
          <cell r="C687" t="str">
            <v>GENK LOGIST. CERT</v>
          </cell>
          <cell r="D687" t="str">
            <v>Brussels</v>
          </cell>
          <cell r="E687" t="str">
            <v>Domestic</v>
          </cell>
          <cell r="F687" t="str">
            <v>BEL</v>
          </cell>
          <cell r="G687" t="str">
            <v>Fixing</v>
          </cell>
          <cell r="H687" t="str">
            <v>A9</v>
          </cell>
          <cell r="I687" t="str">
            <v>30205000</v>
          </cell>
          <cell r="J687" t="str">
            <v/>
          </cell>
          <cell r="K687" t="str">
            <v>EUR</v>
          </cell>
          <cell r="L687" t="str">
            <v>L</v>
          </cell>
          <cell r="M687" t="str">
            <v>045</v>
          </cell>
          <cell r="N687">
            <v>0</v>
          </cell>
          <cell r="O687" t="str">
            <v>Shares</v>
          </cell>
          <cell r="P687">
            <v>84850</v>
          </cell>
          <cell r="Q687">
            <v>1.4624999999999999</v>
          </cell>
          <cell r="R687">
            <v>117000</v>
          </cell>
          <cell r="S687">
            <v>198.7</v>
          </cell>
          <cell r="T687">
            <v>198.9</v>
          </cell>
          <cell r="U687">
            <v>2.9999999999999997E-4</v>
          </cell>
          <cell r="V687">
            <v>12.5</v>
          </cell>
          <cell r="W687">
            <v>-93.556701029999999</v>
          </cell>
          <cell r="X687">
            <v>188</v>
          </cell>
          <cell r="Y687">
            <v>27704</v>
          </cell>
          <cell r="Z687">
            <v>3157.3955099999998</v>
          </cell>
          <cell r="AA687">
            <v>791</v>
          </cell>
          <cell r="AB687">
            <v>40210</v>
          </cell>
          <cell r="AC687">
            <v>5206.2415300000002</v>
          </cell>
          <cell r="AD687">
            <v>27704</v>
          </cell>
          <cell r="AE687">
            <v>3157.3955099999998</v>
          </cell>
          <cell r="AF687">
            <v>40210</v>
          </cell>
          <cell r="AG687">
            <v>5206.2415300000002</v>
          </cell>
        </row>
        <row r="688">
          <cell r="B688" t="str">
            <v>FR0011799907</v>
          </cell>
          <cell r="C688" t="str">
            <v>GENOMIC VISION</v>
          </cell>
          <cell r="D688" t="str">
            <v>Paris</v>
          </cell>
          <cell r="E688" t="str">
            <v>Domestic</v>
          </cell>
          <cell r="F688" t="str">
            <v>FRA</v>
          </cell>
          <cell r="G688" t="str">
            <v>Continuous</v>
          </cell>
          <cell r="H688" t="str">
            <v>16</v>
          </cell>
          <cell r="I688" t="str">
            <v>20103010</v>
          </cell>
          <cell r="J688" t="str">
            <v/>
          </cell>
          <cell r="K688" t="str">
            <v>EUR</v>
          </cell>
          <cell r="L688" t="str">
            <v>J</v>
          </cell>
          <cell r="M688" t="str">
            <v>041</v>
          </cell>
          <cell r="N688">
            <v>0.1</v>
          </cell>
          <cell r="O688" t="str">
            <v>Shares</v>
          </cell>
          <cell r="P688">
            <v>204772</v>
          </cell>
          <cell r="Q688">
            <v>10.84011988</v>
          </cell>
          <cell r="R688">
            <v>47130956</v>
          </cell>
          <cell r="S688">
            <v>0.31290000000000001</v>
          </cell>
          <cell r="T688">
            <v>0.31290000000000001</v>
          </cell>
          <cell r="U688">
            <v>0.2114</v>
          </cell>
          <cell r="V688">
            <v>0.23</v>
          </cell>
          <cell r="W688">
            <v>-24.590163929999999</v>
          </cell>
          <cell r="X688">
            <v>5277</v>
          </cell>
          <cell r="Y688">
            <v>13571155</v>
          </cell>
          <cell r="Z688">
            <v>3424.5155199999999</v>
          </cell>
          <cell r="AA688">
            <v>158814</v>
          </cell>
          <cell r="AB688">
            <v>318993307</v>
          </cell>
          <cell r="AC688">
            <v>213257.85980999999</v>
          </cell>
          <cell r="AD688">
            <v>13581355</v>
          </cell>
          <cell r="AE688">
            <v>3427.0145200000002</v>
          </cell>
          <cell r="AF688">
            <v>319003507</v>
          </cell>
          <cell r="AG688">
            <v>213260.35881000001</v>
          </cell>
        </row>
        <row r="689">
          <cell r="B689" t="str">
            <v>FR0004053510</v>
          </cell>
          <cell r="C689" t="str">
            <v>GENOWAY</v>
          </cell>
          <cell r="D689" t="str">
            <v>Paris</v>
          </cell>
          <cell r="E689" t="str">
            <v>Domestic</v>
          </cell>
          <cell r="F689" t="str">
            <v>FRA</v>
          </cell>
          <cell r="G689" t="str">
            <v>Continuous</v>
          </cell>
          <cell r="H689" t="str">
            <v>E2</v>
          </cell>
          <cell r="I689" t="str">
            <v>20103010</v>
          </cell>
          <cell r="J689" t="str">
            <v/>
          </cell>
          <cell r="K689" t="str">
            <v>EUR</v>
          </cell>
          <cell r="L689" t="str">
            <v>E</v>
          </cell>
          <cell r="M689" t="str">
            <v>041</v>
          </cell>
          <cell r="N689">
            <v>0.6</v>
          </cell>
          <cell r="O689" t="str">
            <v>Shares</v>
          </cell>
          <cell r="P689">
            <v>88865</v>
          </cell>
          <cell r="Q689">
            <v>38.9814711</v>
          </cell>
          <cell r="R689">
            <v>9086590</v>
          </cell>
          <cell r="S689">
            <v>4.6849999999999996</v>
          </cell>
          <cell r="T689">
            <v>4.7050000000000001</v>
          </cell>
          <cell r="U689">
            <v>4.2149999999999999</v>
          </cell>
          <cell r="V689">
            <v>4.29</v>
          </cell>
          <cell r="W689">
            <v>-8.3333333330000006</v>
          </cell>
          <cell r="X689">
            <v>1084</v>
          </cell>
          <cell r="Y689">
            <v>286349</v>
          </cell>
          <cell r="Z689">
            <v>1261.75656</v>
          </cell>
          <cell r="AA689">
            <v>41517</v>
          </cell>
          <cell r="AB689">
            <v>12029925</v>
          </cell>
          <cell r="AC689">
            <v>45324.182460000004</v>
          </cell>
          <cell r="AD689">
            <v>286349</v>
          </cell>
          <cell r="AE689">
            <v>1261.75656</v>
          </cell>
          <cell r="AF689">
            <v>12029925</v>
          </cell>
          <cell r="AG689">
            <v>45324.182460000004</v>
          </cell>
        </row>
        <row r="690">
          <cell r="B690" t="str">
            <v>FR0013183985</v>
          </cell>
          <cell r="C690" t="str">
            <v>GENSIGHT BIOLOGICS</v>
          </cell>
          <cell r="D690" t="str">
            <v>Paris</v>
          </cell>
          <cell r="E690" t="str">
            <v>Domestic</v>
          </cell>
          <cell r="F690" t="str">
            <v>FRA</v>
          </cell>
          <cell r="G690" t="str">
            <v>Continuous</v>
          </cell>
          <cell r="H690" t="str">
            <v>16</v>
          </cell>
          <cell r="I690" t="str">
            <v>20103010</v>
          </cell>
          <cell r="J690" t="str">
            <v/>
          </cell>
          <cell r="K690" t="str">
            <v>EUR</v>
          </cell>
          <cell r="L690" t="str">
            <v>I</v>
          </cell>
          <cell r="M690" t="str">
            <v>041</v>
          </cell>
          <cell r="N690">
            <v>2.5000000000000001E-2</v>
          </cell>
          <cell r="O690" t="str">
            <v>Shares</v>
          </cell>
          <cell r="P690">
            <v>217862</v>
          </cell>
          <cell r="Q690">
            <v>255.63366012</v>
          </cell>
          <cell r="R690">
            <v>45977277</v>
          </cell>
          <cell r="S690">
            <v>5.77</v>
          </cell>
          <cell r="T690">
            <v>6.1349999999999998</v>
          </cell>
          <cell r="U690">
            <v>4.9820000000000002</v>
          </cell>
          <cell r="V690">
            <v>5.56</v>
          </cell>
          <cell r="W690">
            <v>-0.62555853400000005</v>
          </cell>
          <cell r="X690">
            <v>13848</v>
          </cell>
          <cell r="Y690">
            <v>4588091</v>
          </cell>
          <cell r="Z690">
            <v>25602.533380000001</v>
          </cell>
          <cell r="AA690">
            <v>274921</v>
          </cell>
          <cell r="AB690">
            <v>77232741</v>
          </cell>
          <cell r="AC690">
            <v>597213.70681999996</v>
          </cell>
          <cell r="AD690">
            <v>4588091</v>
          </cell>
          <cell r="AE690">
            <v>25602.533380000001</v>
          </cell>
          <cell r="AF690">
            <v>77270104</v>
          </cell>
          <cell r="AG690">
            <v>597533.29142000002</v>
          </cell>
        </row>
        <row r="691">
          <cell r="B691" t="str">
            <v>NO0010748866</v>
          </cell>
          <cell r="C691" t="str">
            <v>GENTIAN DIAGNOSTIC</v>
          </cell>
          <cell r="D691" t="str">
            <v>Oslo</v>
          </cell>
          <cell r="E691" t="str">
            <v>Domestic</v>
          </cell>
          <cell r="F691" t="str">
            <v>NOR</v>
          </cell>
          <cell r="G691" t="str">
            <v>Continuous</v>
          </cell>
          <cell r="H691" t="str">
            <v>OH</v>
          </cell>
          <cell r="I691" t="str">
            <v>20103010</v>
          </cell>
          <cell r="J691" t="str">
            <v/>
          </cell>
          <cell r="K691" t="str">
            <v>NOK</v>
          </cell>
          <cell r="L691" t="str">
            <v>J</v>
          </cell>
          <cell r="M691" t="str">
            <v>041</v>
          </cell>
          <cell r="N691">
            <v>0.1</v>
          </cell>
          <cell r="O691" t="str">
            <v>Shares</v>
          </cell>
          <cell r="P691">
            <v>228395</v>
          </cell>
          <cell r="Q691">
            <v>111.16528583</v>
          </cell>
          <cell r="R691">
            <v>15422350</v>
          </cell>
          <cell r="S691">
            <v>71.8</v>
          </cell>
          <cell r="T691">
            <v>74</v>
          </cell>
          <cell r="U691">
            <v>68.2</v>
          </cell>
          <cell r="V691">
            <v>72</v>
          </cell>
          <cell r="W691">
            <v>0.55865921789999995</v>
          </cell>
          <cell r="X691">
            <v>372</v>
          </cell>
          <cell r="Y691">
            <v>225289</v>
          </cell>
          <cell r="Z691">
            <v>1576.11428</v>
          </cell>
          <cell r="AA691">
            <v>5115</v>
          </cell>
          <cell r="AB691">
            <v>1800895</v>
          </cell>
          <cell r="AC691">
            <v>11424.57221</v>
          </cell>
          <cell r="AD691">
            <v>225289</v>
          </cell>
          <cell r="AE691">
            <v>1576.11428</v>
          </cell>
          <cell r="AF691">
            <v>3684441</v>
          </cell>
          <cell r="AG691">
            <v>24680.61464</v>
          </cell>
        </row>
        <row r="692">
          <cell r="B692" t="str">
            <v>PTGVE1AE0009</v>
          </cell>
          <cell r="C692" t="str">
            <v>GENTLEMENS EQUITY</v>
          </cell>
          <cell r="D692" t="str">
            <v>Paris</v>
          </cell>
          <cell r="E692" t="str">
            <v>Domestic</v>
          </cell>
          <cell r="F692" t="str">
            <v>PRT</v>
          </cell>
          <cell r="G692" t="str">
            <v>Continuous</v>
          </cell>
          <cell r="H692" t="str">
            <v>32</v>
          </cell>
          <cell r="I692" t="str">
            <v>30202015</v>
          </cell>
          <cell r="J692" t="str">
            <v/>
          </cell>
          <cell r="K692" t="str">
            <v>EUR</v>
          </cell>
          <cell r="L692" t="str">
            <v>D</v>
          </cell>
          <cell r="M692" t="str">
            <v>041</v>
          </cell>
          <cell r="N692">
            <v>0.05</v>
          </cell>
          <cell r="O692" t="str">
            <v>Shares</v>
          </cell>
          <cell r="P692">
            <v>215579</v>
          </cell>
          <cell r="Q692">
            <v>4.8</v>
          </cell>
          <cell r="R692">
            <v>60000000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278</v>
          </cell>
          <cell r="AB692">
            <v>1586946</v>
          </cell>
          <cell r="AC692">
            <v>187.36839000000001</v>
          </cell>
          <cell r="AD692">
            <v>0</v>
          </cell>
          <cell r="AE692">
            <v>0</v>
          </cell>
          <cell r="AF692">
            <v>1586946</v>
          </cell>
          <cell r="AG692">
            <v>187.36839000000001</v>
          </cell>
        </row>
        <row r="693">
          <cell r="B693" t="str">
            <v>NL0000430106</v>
          </cell>
          <cell r="C693" t="str">
            <v>GEOJUNXION</v>
          </cell>
          <cell r="D693" t="str">
            <v>Amsterdam</v>
          </cell>
          <cell r="E693" t="str">
            <v>Domestic</v>
          </cell>
          <cell r="F693" t="str">
            <v>NLD</v>
          </cell>
          <cell r="G693" t="str">
            <v>Continuous</v>
          </cell>
          <cell r="H693" t="str">
            <v>JG</v>
          </cell>
          <cell r="I693" t="str">
            <v>10101020</v>
          </cell>
          <cell r="J693" t="str">
            <v/>
          </cell>
          <cell r="K693" t="str">
            <v>EUR</v>
          </cell>
          <cell r="L693" t="str">
            <v>J</v>
          </cell>
          <cell r="M693" t="str">
            <v>041</v>
          </cell>
          <cell r="N693">
            <v>0.75</v>
          </cell>
          <cell r="O693" t="str">
            <v>Shares</v>
          </cell>
          <cell r="P693">
            <v>72914</v>
          </cell>
          <cell r="Q693">
            <v>5.1976223299999997</v>
          </cell>
          <cell r="R693">
            <v>4242957</v>
          </cell>
          <cell r="S693">
            <v>1.21</v>
          </cell>
          <cell r="T693">
            <v>1.33</v>
          </cell>
          <cell r="U693">
            <v>1.1599999999999999</v>
          </cell>
          <cell r="V693">
            <v>1.2250000000000001</v>
          </cell>
          <cell r="W693">
            <v>1.2396694214999999</v>
          </cell>
          <cell r="X693">
            <v>234</v>
          </cell>
          <cell r="Y693">
            <v>187260</v>
          </cell>
          <cell r="Z693">
            <v>228.00981999999999</v>
          </cell>
          <cell r="AA693">
            <v>2729</v>
          </cell>
          <cell r="AB693">
            <v>1514918</v>
          </cell>
          <cell r="AC693">
            <v>2404.7589699999999</v>
          </cell>
          <cell r="AD693">
            <v>187260</v>
          </cell>
          <cell r="AE693">
            <v>228.00981999999999</v>
          </cell>
          <cell r="AF693">
            <v>1514918</v>
          </cell>
          <cell r="AG693">
            <v>2404.7589699999999</v>
          </cell>
        </row>
        <row r="694">
          <cell r="B694" t="str">
            <v>FR0010533075</v>
          </cell>
          <cell r="C694" t="str">
            <v>GETLINK SE</v>
          </cell>
          <cell r="D694" t="str">
            <v>Paris</v>
          </cell>
          <cell r="E694" t="str">
            <v>Domestic</v>
          </cell>
          <cell r="F694" t="str">
            <v>FRA</v>
          </cell>
          <cell r="G694" t="str">
            <v>Continuous</v>
          </cell>
          <cell r="H694" t="str">
            <v>11</v>
          </cell>
          <cell r="I694" t="str">
            <v>50206020</v>
          </cell>
          <cell r="J694" t="str">
            <v>N150</v>
          </cell>
          <cell r="K694" t="str">
            <v>EUR</v>
          </cell>
          <cell r="L694" t="str">
            <v>H</v>
          </cell>
          <cell r="M694" t="str">
            <v>041</v>
          </cell>
          <cell r="N694">
            <v>0.4</v>
          </cell>
          <cell r="O694" t="str">
            <v>Shares</v>
          </cell>
          <cell r="P694">
            <v>138048</v>
          </cell>
          <cell r="Q694">
            <v>8008</v>
          </cell>
          <cell r="R694">
            <v>550000000</v>
          </cell>
          <cell r="S694">
            <v>13.1</v>
          </cell>
          <cell r="T694">
            <v>14.56</v>
          </cell>
          <cell r="U694">
            <v>13.074999999999999</v>
          </cell>
          <cell r="V694">
            <v>14.56</v>
          </cell>
          <cell r="W694">
            <v>11.570881225999999</v>
          </cell>
          <cell r="X694">
            <v>50115</v>
          </cell>
          <cell r="Y694">
            <v>18268113</v>
          </cell>
          <cell r="Z694">
            <v>250414.73717000001</v>
          </cell>
          <cell r="AA694">
            <v>566293</v>
          </cell>
          <cell r="AB694">
            <v>238487185</v>
          </cell>
          <cell r="AC694">
            <v>3200627.3816</v>
          </cell>
          <cell r="AD694">
            <v>18268302</v>
          </cell>
          <cell r="AE694">
            <v>250417.47106000001</v>
          </cell>
          <cell r="AF694">
            <v>239446346</v>
          </cell>
          <cell r="AG694">
            <v>3213387.9065</v>
          </cell>
        </row>
        <row r="695">
          <cell r="B695" t="str">
            <v>FR0000033888</v>
          </cell>
          <cell r="C695" t="str">
            <v>GEVELOT</v>
          </cell>
          <cell r="D695" t="str">
            <v>Paris</v>
          </cell>
          <cell r="E695" t="str">
            <v>Domestic</v>
          </cell>
          <cell r="F695" t="str">
            <v>FRA</v>
          </cell>
          <cell r="G695" t="str">
            <v>Fixing</v>
          </cell>
          <cell r="H695" t="str">
            <v>E1</v>
          </cell>
          <cell r="I695" t="str">
            <v>50204050</v>
          </cell>
          <cell r="J695" t="str">
            <v/>
          </cell>
          <cell r="K695" t="str">
            <v>EUR</v>
          </cell>
          <cell r="L695" t="str">
            <v>E</v>
          </cell>
          <cell r="M695" t="str">
            <v>041</v>
          </cell>
          <cell r="N695">
            <v>35</v>
          </cell>
          <cell r="O695" t="str">
            <v>Shares</v>
          </cell>
          <cell r="P695">
            <v>3457</v>
          </cell>
          <cell r="Q695">
            <v>125.4285</v>
          </cell>
          <cell r="R695">
            <v>769500</v>
          </cell>
          <cell r="S695">
            <v>162</v>
          </cell>
          <cell r="T695">
            <v>168</v>
          </cell>
          <cell r="U695">
            <v>161</v>
          </cell>
          <cell r="V695">
            <v>163</v>
          </cell>
          <cell r="W695">
            <v>1.2422360247999999</v>
          </cell>
          <cell r="X695">
            <v>157</v>
          </cell>
          <cell r="Y695">
            <v>1418</v>
          </cell>
          <cell r="Z695">
            <v>231.71100000000001</v>
          </cell>
          <cell r="AA695">
            <v>3126</v>
          </cell>
          <cell r="AB695">
            <v>50510</v>
          </cell>
          <cell r="AC695">
            <v>8827.8539999999994</v>
          </cell>
          <cell r="AD695">
            <v>1418</v>
          </cell>
          <cell r="AE695">
            <v>231.71100000000001</v>
          </cell>
          <cell r="AF695">
            <v>51453</v>
          </cell>
          <cell r="AG695">
            <v>9007.0239999999994</v>
          </cell>
        </row>
        <row r="696">
          <cell r="B696" t="str">
            <v>NO0011013765</v>
          </cell>
          <cell r="C696" t="str">
            <v>GIGANTE SALMON</v>
          </cell>
          <cell r="D696" t="str">
            <v>Oslo</v>
          </cell>
          <cell r="E696" t="str">
            <v>Domestic</v>
          </cell>
          <cell r="F696" t="str">
            <v>NOR</v>
          </cell>
          <cell r="G696" t="str">
            <v>Fixing</v>
          </cell>
          <cell r="H696" t="str">
            <v>O9</v>
          </cell>
          <cell r="I696" t="str">
            <v>45102010</v>
          </cell>
          <cell r="J696" t="str">
            <v/>
          </cell>
          <cell r="K696" t="str">
            <v>NOK</v>
          </cell>
          <cell r="L696" t="str">
            <v>E</v>
          </cell>
          <cell r="M696" t="str">
            <v>041</v>
          </cell>
          <cell r="N696">
            <v>1</v>
          </cell>
          <cell r="O696" t="str">
            <v>Shares</v>
          </cell>
          <cell r="P696">
            <v>255867</v>
          </cell>
          <cell r="Q696">
            <v>52.097410062000002</v>
          </cell>
          <cell r="R696">
            <v>105556037</v>
          </cell>
          <cell r="S696">
            <v>4.9000000000000004</v>
          </cell>
          <cell r="T696">
            <v>5</v>
          </cell>
          <cell r="U696">
            <v>4.6494999999999997</v>
          </cell>
          <cell r="V696">
            <v>4.93</v>
          </cell>
          <cell r="W696">
            <v>3.7894736841999999</v>
          </cell>
          <cell r="X696">
            <v>144</v>
          </cell>
          <cell r="Y696">
            <v>457436</v>
          </cell>
          <cell r="Z696">
            <v>214.07660000000001</v>
          </cell>
          <cell r="AA696">
            <v>1907</v>
          </cell>
          <cell r="AB696">
            <v>5064840</v>
          </cell>
          <cell r="AC696">
            <v>2611.5415699999999</v>
          </cell>
          <cell r="AD696">
            <v>457436</v>
          </cell>
          <cell r="AE696">
            <v>214.07660000000001</v>
          </cell>
          <cell r="AF696">
            <v>7308021</v>
          </cell>
          <cell r="AG696">
            <v>3828.0942700000001</v>
          </cell>
        </row>
        <row r="697">
          <cell r="B697" t="str">
            <v>BE0003699130</v>
          </cell>
          <cell r="C697" t="str">
            <v>GIMV</v>
          </cell>
          <cell r="D697" t="str">
            <v>Brussels</v>
          </cell>
          <cell r="E697" t="str">
            <v>Domestic</v>
          </cell>
          <cell r="F697" t="str">
            <v>BEL</v>
          </cell>
          <cell r="G697" t="str">
            <v>Continuous</v>
          </cell>
          <cell r="H697" t="str">
            <v>A1</v>
          </cell>
          <cell r="I697" t="str">
            <v>30202010</v>
          </cell>
          <cell r="J697" t="str">
            <v/>
          </cell>
          <cell r="K697" t="str">
            <v>EUR</v>
          </cell>
          <cell r="L697" t="str">
            <v>H</v>
          </cell>
          <cell r="M697" t="str">
            <v>041</v>
          </cell>
          <cell r="N697">
            <v>0</v>
          </cell>
          <cell r="O697" t="str">
            <v>Shares</v>
          </cell>
          <cell r="P697">
            <v>69046</v>
          </cell>
          <cell r="Q697">
            <v>1420.6852764</v>
          </cell>
          <cell r="R697">
            <v>26654508</v>
          </cell>
          <cell r="S697">
            <v>53.2</v>
          </cell>
          <cell r="T697">
            <v>54.8</v>
          </cell>
          <cell r="U697">
            <v>52.7</v>
          </cell>
          <cell r="V697">
            <v>53.3</v>
          </cell>
          <cell r="W697">
            <v>0.37664783429999998</v>
          </cell>
          <cell r="X697">
            <v>5093</v>
          </cell>
          <cell r="Y697">
            <v>311920</v>
          </cell>
          <cell r="Z697">
            <v>16684.580399999999</v>
          </cell>
          <cell r="AA697">
            <v>63617</v>
          </cell>
          <cell r="AB697">
            <v>3346168</v>
          </cell>
          <cell r="AC697">
            <v>177831.55755</v>
          </cell>
          <cell r="AD697">
            <v>311920</v>
          </cell>
          <cell r="AE697">
            <v>16684.580399999999</v>
          </cell>
          <cell r="AF697">
            <v>3429532</v>
          </cell>
          <cell r="AG697">
            <v>182168.7781</v>
          </cell>
        </row>
        <row r="698">
          <cell r="B698" t="str">
            <v>NO0010582521</v>
          </cell>
          <cell r="C698" t="str">
            <v>GJENSIDIGE FORSIKR</v>
          </cell>
          <cell r="D698" t="str">
            <v>Oslo</v>
          </cell>
          <cell r="E698" t="str">
            <v>Domestic</v>
          </cell>
          <cell r="F698" t="str">
            <v>NOR</v>
          </cell>
          <cell r="G698" t="str">
            <v>Continuous</v>
          </cell>
          <cell r="H698" t="str">
            <v>OA</v>
          </cell>
          <cell r="I698" t="str">
            <v>30302010</v>
          </cell>
          <cell r="J698" t="str">
            <v/>
          </cell>
          <cell r="K698" t="str">
            <v>NOK</v>
          </cell>
          <cell r="L698" t="str">
            <v>H</v>
          </cell>
          <cell r="M698" t="str">
            <v>041</v>
          </cell>
          <cell r="N698">
            <v>2</v>
          </cell>
          <cell r="O698" t="str">
            <v>Shares</v>
          </cell>
          <cell r="P698">
            <v>175799</v>
          </cell>
          <cell r="Q698">
            <v>10711.984</v>
          </cell>
          <cell r="R698">
            <v>500000000</v>
          </cell>
          <cell r="S698">
            <v>206.1</v>
          </cell>
          <cell r="T698">
            <v>214.7</v>
          </cell>
          <cell r="U698">
            <v>204.6</v>
          </cell>
          <cell r="V698">
            <v>214</v>
          </cell>
          <cell r="W698">
            <v>4.1869522881999996</v>
          </cell>
          <cell r="X698">
            <v>25755</v>
          </cell>
          <cell r="Y698">
            <v>5449962</v>
          </cell>
          <cell r="Z698">
            <v>112870.92686000001</v>
          </cell>
          <cell r="AA698">
            <v>347755</v>
          </cell>
          <cell r="AB698">
            <v>82210085</v>
          </cell>
          <cell r="AC698">
            <v>1620442.4646999999</v>
          </cell>
          <cell r="AD698">
            <v>5599942</v>
          </cell>
          <cell r="AE698">
            <v>115961.50357</v>
          </cell>
          <cell r="AF698">
            <v>86216998</v>
          </cell>
          <cell r="AG698">
            <v>1699121.2588</v>
          </cell>
        </row>
        <row r="699">
          <cell r="B699" t="str">
            <v>FR0000066672</v>
          </cell>
          <cell r="C699" t="str">
            <v>GL EVENTS</v>
          </cell>
          <cell r="D699" t="str">
            <v>Paris</v>
          </cell>
          <cell r="E699" t="str">
            <v>Domestic</v>
          </cell>
          <cell r="F699" t="str">
            <v>FRA</v>
          </cell>
          <cell r="G699" t="str">
            <v>Continuous</v>
          </cell>
          <cell r="H699" t="str">
            <v>16</v>
          </cell>
          <cell r="I699" t="str">
            <v>40301020</v>
          </cell>
          <cell r="J699" t="str">
            <v/>
          </cell>
          <cell r="K699" t="str">
            <v>EUR</v>
          </cell>
          <cell r="L699" t="str">
            <v>I</v>
          </cell>
          <cell r="M699" t="str">
            <v>041</v>
          </cell>
          <cell r="N699">
            <v>4</v>
          </cell>
          <cell r="O699" t="str">
            <v>Shares</v>
          </cell>
          <cell r="P699">
            <v>75971</v>
          </cell>
          <cell r="Q699">
            <v>521.7004938</v>
          </cell>
          <cell r="R699">
            <v>29982787</v>
          </cell>
          <cell r="S699">
            <v>17.48</v>
          </cell>
          <cell r="T699">
            <v>18.239999999999998</v>
          </cell>
          <cell r="U699">
            <v>16.399999999999999</v>
          </cell>
          <cell r="V699">
            <v>17.399999999999999</v>
          </cell>
          <cell r="W699">
            <v>1.3986013986000001</v>
          </cell>
          <cell r="X699">
            <v>5154</v>
          </cell>
          <cell r="Y699">
            <v>389116</v>
          </cell>
          <cell r="Z699">
            <v>6764.5960800000003</v>
          </cell>
          <cell r="AA699">
            <v>99861</v>
          </cell>
          <cell r="AB699">
            <v>9804245</v>
          </cell>
          <cell r="AC699">
            <v>135016.08611</v>
          </cell>
          <cell r="AD699">
            <v>403116</v>
          </cell>
          <cell r="AE699">
            <v>7014.7760799999996</v>
          </cell>
          <cell r="AF699">
            <v>9958318</v>
          </cell>
          <cell r="AG699">
            <v>137389.64407000001</v>
          </cell>
        </row>
        <row r="700">
          <cell r="B700" t="str">
            <v>IE0000669501</v>
          </cell>
          <cell r="C700" t="str">
            <v>GLANBIA PLC</v>
          </cell>
          <cell r="D700" t="str">
            <v>Dublin</v>
          </cell>
          <cell r="E700" t="str">
            <v>Domestic</v>
          </cell>
          <cell r="F700" t="str">
            <v>IRL</v>
          </cell>
          <cell r="G700" t="str">
            <v>Continuous</v>
          </cell>
          <cell r="H700" t="str">
            <v>9A</v>
          </cell>
          <cell r="I700" t="str">
            <v>45102020</v>
          </cell>
          <cell r="J700" t="str">
            <v>N150</v>
          </cell>
          <cell r="K700" t="str">
            <v>EUR</v>
          </cell>
          <cell r="L700" t="str">
            <v>H</v>
          </cell>
          <cell r="M700" t="str">
            <v>041</v>
          </cell>
          <cell r="N700">
            <v>0.06</v>
          </cell>
          <cell r="O700" t="str">
            <v>Shares</v>
          </cell>
          <cell r="P700">
            <v>50020</v>
          </cell>
          <cell r="Q700">
            <v>3532.1829435</v>
          </cell>
          <cell r="R700">
            <v>287169345</v>
          </cell>
          <cell r="S700">
            <v>11.64</v>
          </cell>
          <cell r="T700">
            <v>12.67</v>
          </cell>
          <cell r="U700">
            <v>11.62</v>
          </cell>
          <cell r="V700">
            <v>12.3</v>
          </cell>
          <cell r="W700">
            <v>7.8001752847999999</v>
          </cell>
          <cell r="X700">
            <v>13428</v>
          </cell>
          <cell r="Y700">
            <v>4283819</v>
          </cell>
          <cell r="Z700">
            <v>52115.591110000001</v>
          </cell>
          <cell r="AA700">
            <v>207462</v>
          </cell>
          <cell r="AB700">
            <v>56097574</v>
          </cell>
          <cell r="AC700">
            <v>718454.29449</v>
          </cell>
          <cell r="AD700">
            <v>6139948</v>
          </cell>
          <cell r="AE700">
            <v>74516.597210000007</v>
          </cell>
          <cell r="AF700">
            <v>100601894</v>
          </cell>
          <cell r="AG700">
            <v>1275560.8835</v>
          </cell>
        </row>
        <row r="701">
          <cell r="B701" t="str">
            <v>IE00BD6JX574</v>
          </cell>
          <cell r="C701" t="str">
            <v>GLENVEAGH PROP.PLC</v>
          </cell>
          <cell r="D701" t="str">
            <v>Dublin</v>
          </cell>
          <cell r="E701" t="str">
            <v>Domestic</v>
          </cell>
          <cell r="F701" t="str">
            <v>IRL</v>
          </cell>
          <cell r="G701" t="str">
            <v>Continuous</v>
          </cell>
          <cell r="H701" t="str">
            <v>9A</v>
          </cell>
          <cell r="I701" t="str">
            <v>40202010</v>
          </cell>
          <cell r="J701" t="str">
            <v/>
          </cell>
          <cell r="K701" t="str">
            <v>EUR</v>
          </cell>
          <cell r="L701" t="str">
            <v>I</v>
          </cell>
          <cell r="M701" t="str">
            <v>041</v>
          </cell>
          <cell r="N701">
            <v>1E-3</v>
          </cell>
          <cell r="O701" t="str">
            <v>Shares</v>
          </cell>
          <cell r="P701">
            <v>233607</v>
          </cell>
          <cell r="Q701">
            <v>951.05557500999998</v>
          </cell>
          <cell r="R701">
            <v>771960694</v>
          </cell>
          <cell r="S701">
            <v>1.1599999999999999</v>
          </cell>
          <cell r="T701">
            <v>1.25</v>
          </cell>
          <cell r="U701">
            <v>1.1339999999999999</v>
          </cell>
          <cell r="V701">
            <v>1.232</v>
          </cell>
          <cell r="W701">
            <v>8.2601054481999991</v>
          </cell>
          <cell r="X701">
            <v>5033</v>
          </cell>
          <cell r="Y701">
            <v>8207074</v>
          </cell>
          <cell r="Z701">
            <v>9735.8153700000003</v>
          </cell>
          <cell r="AA701">
            <v>74122</v>
          </cell>
          <cell r="AB701">
            <v>134653826</v>
          </cell>
          <cell r="AC701">
            <v>135453.33851999999</v>
          </cell>
          <cell r="AD701">
            <v>43250518</v>
          </cell>
          <cell r="AE701">
            <v>51481.916420000001</v>
          </cell>
          <cell r="AF701">
            <v>724958005</v>
          </cell>
          <cell r="AG701">
            <v>728426.74337000004</v>
          </cell>
        </row>
        <row r="702">
          <cell r="B702" t="str">
            <v>PTPAD0AM0007</v>
          </cell>
          <cell r="C702" t="str">
            <v>GLINTT</v>
          </cell>
          <cell r="D702" t="str">
            <v>Lisbon</v>
          </cell>
          <cell r="E702" t="str">
            <v>Domestic</v>
          </cell>
          <cell r="F702" t="str">
            <v>PRT</v>
          </cell>
          <cell r="G702" t="str">
            <v>Continuous</v>
          </cell>
          <cell r="H702" t="str">
            <v>P1</v>
          </cell>
          <cell r="I702" t="str">
            <v>10101010</v>
          </cell>
          <cell r="J702" t="str">
            <v/>
          </cell>
          <cell r="K702" t="str">
            <v>EUR</v>
          </cell>
          <cell r="L702" t="str">
            <v>J</v>
          </cell>
          <cell r="M702" t="str">
            <v>041</v>
          </cell>
          <cell r="N702">
            <v>1</v>
          </cell>
          <cell r="O702" t="str">
            <v>Shares</v>
          </cell>
          <cell r="P702">
            <v>79904</v>
          </cell>
          <cell r="Q702">
            <v>24.1756773</v>
          </cell>
          <cell r="R702">
            <v>86962868</v>
          </cell>
          <cell r="S702">
            <v>0.27600000000000002</v>
          </cell>
          <cell r="T702">
            <v>0.3</v>
          </cell>
          <cell r="U702">
            <v>0.26</v>
          </cell>
          <cell r="V702">
            <v>0.27800000000000002</v>
          </cell>
          <cell r="W702">
            <v>-7.3333333329999997</v>
          </cell>
          <cell r="X702">
            <v>135</v>
          </cell>
          <cell r="Y702">
            <v>246182</v>
          </cell>
          <cell r="Z702">
            <v>68.51755</v>
          </cell>
          <cell r="AA702">
            <v>1220</v>
          </cell>
          <cell r="AB702">
            <v>3816039</v>
          </cell>
          <cell r="AC702">
            <v>866.14498000000003</v>
          </cell>
          <cell r="AD702">
            <v>246182</v>
          </cell>
          <cell r="AE702">
            <v>68.51755</v>
          </cell>
          <cell r="AF702">
            <v>3816039</v>
          </cell>
          <cell r="AG702">
            <v>866.14498000000003</v>
          </cell>
        </row>
        <row r="703">
          <cell r="B703" t="str">
            <v>FR0011052257</v>
          </cell>
          <cell r="C703" t="str">
            <v>GLOBAL BIOENERGIES</v>
          </cell>
          <cell r="D703" t="str">
            <v>Paris</v>
          </cell>
          <cell r="E703" t="str">
            <v>Domestic</v>
          </cell>
          <cell r="F703" t="str">
            <v>FRA</v>
          </cell>
          <cell r="G703" t="str">
            <v>Continuous</v>
          </cell>
          <cell r="H703" t="str">
            <v>E2</v>
          </cell>
          <cell r="I703" t="str">
            <v>60102010</v>
          </cell>
          <cell r="J703" t="str">
            <v/>
          </cell>
          <cell r="K703" t="str">
            <v>EUR</v>
          </cell>
          <cell r="L703" t="str">
            <v>E</v>
          </cell>
          <cell r="M703" t="str">
            <v>041</v>
          </cell>
          <cell r="N703">
            <v>0.05</v>
          </cell>
          <cell r="O703" t="str">
            <v>Shares</v>
          </cell>
          <cell r="P703">
            <v>180417</v>
          </cell>
          <cell r="Q703">
            <v>73.585180350000002</v>
          </cell>
          <cell r="R703">
            <v>14865693</v>
          </cell>
          <cell r="S703">
            <v>5.6</v>
          </cell>
          <cell r="T703">
            <v>5.8</v>
          </cell>
          <cell r="U703">
            <v>4.22</v>
          </cell>
          <cell r="V703">
            <v>4.95</v>
          </cell>
          <cell r="W703">
            <v>-11.4490161</v>
          </cell>
          <cell r="X703">
            <v>7080</v>
          </cell>
          <cell r="Y703">
            <v>1319665</v>
          </cell>
          <cell r="Z703">
            <v>6220.01613</v>
          </cell>
          <cell r="AA703">
            <v>97038</v>
          </cell>
          <cell r="AB703">
            <v>15478954</v>
          </cell>
          <cell r="AC703">
            <v>106001.41647</v>
          </cell>
          <cell r="AD703">
            <v>1319665</v>
          </cell>
          <cell r="AE703">
            <v>6220.01613</v>
          </cell>
          <cell r="AF703">
            <v>15579429</v>
          </cell>
          <cell r="AG703">
            <v>106624.25272</v>
          </cell>
        </row>
        <row r="704">
          <cell r="B704" t="str">
            <v>ES0105537007</v>
          </cell>
          <cell r="C704" t="str">
            <v>GLOBAL PIELAGO</v>
          </cell>
          <cell r="D704" t="str">
            <v>Paris</v>
          </cell>
          <cell r="E704" t="str">
            <v>Foreign</v>
          </cell>
          <cell r="F704" t="str">
            <v>ESP</v>
          </cell>
          <cell r="G704" t="str">
            <v>Fixing</v>
          </cell>
          <cell r="H704" t="str">
            <v>10</v>
          </cell>
          <cell r="I704" t="str">
            <v>35102040</v>
          </cell>
          <cell r="J704" t="str">
            <v/>
          </cell>
          <cell r="K704" t="str">
            <v>EUR</v>
          </cell>
          <cell r="L704" t="str">
            <v>D</v>
          </cell>
          <cell r="M704" t="str">
            <v>041</v>
          </cell>
          <cell r="N704">
            <v>1</v>
          </cell>
          <cell r="O704" t="str">
            <v>Shares</v>
          </cell>
          <cell r="P704">
            <v>254174</v>
          </cell>
          <cell r="Q704">
            <v>0</v>
          </cell>
          <cell r="R704">
            <v>5000000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B705" t="str">
            <v>NO0010886013</v>
          </cell>
          <cell r="C705" t="str">
            <v>GNP ENERGY</v>
          </cell>
          <cell r="D705" t="str">
            <v>Oslo</v>
          </cell>
          <cell r="E705" t="str">
            <v>Domestic</v>
          </cell>
          <cell r="F705" t="str">
            <v>NOR</v>
          </cell>
          <cell r="G705" t="str">
            <v>Fixing</v>
          </cell>
          <cell r="H705" t="str">
            <v>O9</v>
          </cell>
          <cell r="I705" t="str">
            <v>65101010</v>
          </cell>
          <cell r="J705" t="str">
            <v/>
          </cell>
          <cell r="K705" t="str">
            <v>NOK</v>
          </cell>
          <cell r="L705" t="str">
            <v>E</v>
          </cell>
          <cell r="M705" t="str">
            <v>041</v>
          </cell>
          <cell r="N705">
            <v>1</v>
          </cell>
          <cell r="O705" t="str">
            <v>Shares</v>
          </cell>
          <cell r="P705">
            <v>251951</v>
          </cell>
          <cell r="Q705">
            <v>22.745396344</v>
          </cell>
          <cell r="R705">
            <v>10100000</v>
          </cell>
          <cell r="S705">
            <v>20.984999999999999</v>
          </cell>
          <cell r="T705">
            <v>22.895</v>
          </cell>
          <cell r="U705">
            <v>20</v>
          </cell>
          <cell r="V705">
            <v>22.495000000000001</v>
          </cell>
          <cell r="W705">
            <v>6.6113744075999996</v>
          </cell>
          <cell r="X705">
            <v>138</v>
          </cell>
          <cell r="Y705">
            <v>69878</v>
          </cell>
          <cell r="Z705">
            <v>145.63882000000001</v>
          </cell>
          <cell r="AA705">
            <v>4197</v>
          </cell>
          <cell r="AB705">
            <v>1398321</v>
          </cell>
          <cell r="AC705">
            <v>4570.2377100000003</v>
          </cell>
          <cell r="AD705">
            <v>69878</v>
          </cell>
          <cell r="AE705">
            <v>145.63882000000001</v>
          </cell>
          <cell r="AF705">
            <v>1398321</v>
          </cell>
          <cell r="AG705">
            <v>4570.2377100000003</v>
          </cell>
        </row>
        <row r="706">
          <cell r="B706" t="str">
            <v>FR0011208693</v>
          </cell>
          <cell r="C706" t="str">
            <v>GOLD BY GOLD</v>
          </cell>
          <cell r="D706" t="str">
            <v>Paris</v>
          </cell>
          <cell r="E706" t="str">
            <v>Domestic</v>
          </cell>
          <cell r="F706" t="str">
            <v>FRA</v>
          </cell>
          <cell r="G706" t="str">
            <v>Fixing</v>
          </cell>
          <cell r="H706" t="str">
            <v>E1</v>
          </cell>
          <cell r="I706" t="str">
            <v>55103025</v>
          </cell>
          <cell r="J706" t="str">
            <v/>
          </cell>
          <cell r="K706" t="str">
            <v>EUR</v>
          </cell>
          <cell r="L706" t="str">
            <v>E</v>
          </cell>
          <cell r="M706" t="str">
            <v>041</v>
          </cell>
          <cell r="N706">
            <v>0.1</v>
          </cell>
          <cell r="O706" t="str">
            <v>Shares</v>
          </cell>
          <cell r="P706">
            <v>187688</v>
          </cell>
          <cell r="Q706">
            <v>3.8261360400000002</v>
          </cell>
          <cell r="R706">
            <v>2694462</v>
          </cell>
          <cell r="S706">
            <v>1.2</v>
          </cell>
          <cell r="T706">
            <v>1.42</v>
          </cell>
          <cell r="U706">
            <v>1.2</v>
          </cell>
          <cell r="V706">
            <v>1.42</v>
          </cell>
          <cell r="W706">
            <v>5.1851851851999999</v>
          </cell>
          <cell r="X706">
            <v>108</v>
          </cell>
          <cell r="Y706">
            <v>91435</v>
          </cell>
          <cell r="Z706">
            <v>121.33896</v>
          </cell>
          <cell r="AA706">
            <v>1204</v>
          </cell>
          <cell r="AB706">
            <v>277480</v>
          </cell>
          <cell r="AC706">
            <v>329.15338000000003</v>
          </cell>
          <cell r="AD706">
            <v>91435</v>
          </cell>
          <cell r="AE706">
            <v>121.33896</v>
          </cell>
          <cell r="AF706">
            <v>277480</v>
          </cell>
          <cell r="AG706">
            <v>329.15338000000003</v>
          </cell>
        </row>
        <row r="707">
          <cell r="B707" t="str">
            <v>NO0010813843</v>
          </cell>
          <cell r="C707" t="str">
            <v>GOLDEN ENERGY OFF</v>
          </cell>
          <cell r="D707" t="str">
            <v>Oslo</v>
          </cell>
          <cell r="E707" t="str">
            <v>Domestic</v>
          </cell>
          <cell r="F707" t="str">
            <v>NOR</v>
          </cell>
          <cell r="G707" t="str">
            <v>Fixing</v>
          </cell>
          <cell r="H707" t="str">
            <v>O9</v>
          </cell>
          <cell r="I707" t="str">
            <v>60101030</v>
          </cell>
          <cell r="J707" t="str">
            <v/>
          </cell>
          <cell r="K707" t="str">
            <v>NOK</v>
          </cell>
          <cell r="L707" t="str">
            <v>E</v>
          </cell>
          <cell r="M707" t="str">
            <v>041</v>
          </cell>
          <cell r="N707">
            <v>1</v>
          </cell>
          <cell r="O707" t="str">
            <v>Shares</v>
          </cell>
          <cell r="P707">
            <v>206761</v>
          </cell>
          <cell r="Q707">
            <v>3.4293687460000002</v>
          </cell>
          <cell r="R707">
            <v>45673762</v>
          </cell>
          <cell r="S707">
            <v>0.78</v>
          </cell>
          <cell r="T707">
            <v>0.81499999999999995</v>
          </cell>
          <cell r="U707">
            <v>0.68</v>
          </cell>
          <cell r="V707">
            <v>0.75</v>
          </cell>
          <cell r="W707">
            <v>-3.225806452</v>
          </cell>
          <cell r="X707">
            <v>102</v>
          </cell>
          <cell r="Y707">
            <v>819825</v>
          </cell>
          <cell r="Z707">
            <v>58.924660000000003</v>
          </cell>
          <cell r="AA707">
            <v>5371</v>
          </cell>
          <cell r="AB707">
            <v>21249928</v>
          </cell>
          <cell r="AC707">
            <v>2460.89615</v>
          </cell>
          <cell r="AD707">
            <v>819825</v>
          </cell>
          <cell r="AE707">
            <v>58.924660000000003</v>
          </cell>
          <cell r="AF707">
            <v>21249928</v>
          </cell>
          <cell r="AG707">
            <v>2460.89615</v>
          </cell>
        </row>
        <row r="708">
          <cell r="B708" t="str">
            <v>BMG396372051</v>
          </cell>
          <cell r="C708" t="str">
            <v>GOLDEN OCEAN GROUP</v>
          </cell>
          <cell r="D708" t="str">
            <v>Oslo</v>
          </cell>
          <cell r="E708" t="str">
            <v>Domestic</v>
          </cell>
          <cell r="F708" t="str">
            <v>BMU</v>
          </cell>
          <cell r="G708" t="str">
            <v>Continuous</v>
          </cell>
          <cell r="H708" t="str">
            <v>OA</v>
          </cell>
          <cell r="I708" t="str">
            <v>50206030</v>
          </cell>
          <cell r="J708" t="str">
            <v>N150</v>
          </cell>
          <cell r="K708" t="str">
            <v>NOK</v>
          </cell>
          <cell r="L708" t="str">
            <v>I</v>
          </cell>
          <cell r="M708" t="str">
            <v>041</v>
          </cell>
          <cell r="N708">
            <v>0.05</v>
          </cell>
          <cell r="O708" t="str">
            <v>Shares</v>
          </cell>
          <cell r="P708">
            <v>67371</v>
          </cell>
          <cell r="Q708">
            <v>1602.0648203000001</v>
          </cell>
          <cell r="R708">
            <v>201165621</v>
          </cell>
          <cell r="S708">
            <v>85.05</v>
          </cell>
          <cell r="T708">
            <v>89.55</v>
          </cell>
          <cell r="U708">
            <v>68.7</v>
          </cell>
          <cell r="V708">
            <v>79.55</v>
          </cell>
          <cell r="W708">
            <v>-6.3015312129999996</v>
          </cell>
          <cell r="X708">
            <v>46857</v>
          </cell>
          <cell r="Y708">
            <v>21331610</v>
          </cell>
          <cell r="Z708">
            <v>163706.00315999999</v>
          </cell>
          <cell r="AA708">
            <v>628885</v>
          </cell>
          <cell r="AB708">
            <v>328512775</v>
          </cell>
          <cell r="AC708">
            <v>2457923.5350000001</v>
          </cell>
          <cell r="AD708">
            <v>21472474</v>
          </cell>
          <cell r="AE708">
            <v>164832.49908000001</v>
          </cell>
          <cell r="AF708">
            <v>365497002</v>
          </cell>
          <cell r="AG708">
            <v>2656059.7154000001</v>
          </cell>
        </row>
        <row r="709">
          <cell r="B709" t="str">
            <v>NO0004913609</v>
          </cell>
          <cell r="C709" t="str">
            <v>GOODTECH</v>
          </cell>
          <cell r="D709" t="str">
            <v>Oslo</v>
          </cell>
          <cell r="E709" t="str">
            <v>Domestic</v>
          </cell>
          <cell r="F709" t="str">
            <v>NOR</v>
          </cell>
          <cell r="G709" t="str">
            <v>Continuous</v>
          </cell>
          <cell r="H709" t="str">
            <v>OH</v>
          </cell>
          <cell r="I709" t="str">
            <v>50202030</v>
          </cell>
          <cell r="J709" t="str">
            <v/>
          </cell>
          <cell r="K709" t="str">
            <v>NOK</v>
          </cell>
          <cell r="L709" t="str">
            <v>J</v>
          </cell>
          <cell r="M709" t="str">
            <v>041</v>
          </cell>
          <cell r="N709">
            <v>2</v>
          </cell>
          <cell r="O709" t="str">
            <v>Shares</v>
          </cell>
          <cell r="P709">
            <v>56142</v>
          </cell>
          <cell r="Q709">
            <v>25.625363874000001</v>
          </cell>
          <cell r="R709">
            <v>27376145</v>
          </cell>
          <cell r="S709">
            <v>8.9499999999999993</v>
          </cell>
          <cell r="T709">
            <v>9.64</v>
          </cell>
          <cell r="U709">
            <v>8.35</v>
          </cell>
          <cell r="V709">
            <v>9.35</v>
          </cell>
          <cell r="W709">
            <v>5.8890147224999998</v>
          </cell>
          <cell r="X709">
            <v>1167</v>
          </cell>
          <cell r="Y709">
            <v>1879949</v>
          </cell>
          <cell r="Z709">
            <v>1630.87237</v>
          </cell>
          <cell r="AA709">
            <v>43349</v>
          </cell>
          <cell r="AB709">
            <v>62720341</v>
          </cell>
          <cell r="AC709">
            <v>76755.147840000005</v>
          </cell>
          <cell r="AD709">
            <v>2179949</v>
          </cell>
          <cell r="AE709">
            <v>1892.1372100000001</v>
          </cell>
          <cell r="AF709">
            <v>63320341</v>
          </cell>
          <cell r="AG709">
            <v>77319.900420000005</v>
          </cell>
        </row>
        <row r="710">
          <cell r="B710" t="str">
            <v>BE0011395465</v>
          </cell>
          <cell r="C710" t="str">
            <v>GOSSON KESSALES</v>
          </cell>
          <cell r="D710" t="str">
            <v>Brussels</v>
          </cell>
          <cell r="E710" t="str">
            <v>Domestic</v>
          </cell>
          <cell r="F710" t="str">
            <v>BEL</v>
          </cell>
          <cell r="G710" t="str">
            <v>Fixing</v>
          </cell>
          <cell r="H710" t="str">
            <v>VA</v>
          </cell>
          <cell r="I710" t="str">
            <v>99999999</v>
          </cell>
          <cell r="J710" t="str">
            <v/>
          </cell>
          <cell r="K710" t="str">
            <v>EUR</v>
          </cell>
          <cell r="L710" t="str">
            <v>G</v>
          </cell>
          <cell r="M710" t="str">
            <v>041</v>
          </cell>
          <cell r="N710">
            <v>0</v>
          </cell>
          <cell r="O710" t="str">
            <v>Shares</v>
          </cell>
          <cell r="P710">
            <v>1950</v>
          </cell>
          <cell r="Q710">
            <v>5.5110000000000001E-4</v>
          </cell>
          <cell r="R710">
            <v>10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B711" t="str">
            <v>FR0013371507</v>
          </cell>
          <cell r="C711" t="str">
            <v>GOUR MEDICAL</v>
          </cell>
          <cell r="D711" t="str">
            <v>Paris</v>
          </cell>
          <cell r="E711" t="str">
            <v>Domestic</v>
          </cell>
          <cell r="F711" t="str">
            <v>FRA</v>
          </cell>
          <cell r="G711" t="str">
            <v>Fixing</v>
          </cell>
          <cell r="H711" t="str">
            <v>10</v>
          </cell>
          <cell r="I711" t="str">
            <v>20103015</v>
          </cell>
          <cell r="J711" t="str">
            <v/>
          </cell>
          <cell r="K711" t="str">
            <v>EUR</v>
          </cell>
          <cell r="L711" t="str">
            <v>D</v>
          </cell>
          <cell r="M711" t="str">
            <v>041</v>
          </cell>
          <cell r="N711">
            <v>9.1350000000000001E-2</v>
          </cell>
          <cell r="O711" t="str">
            <v>Shares</v>
          </cell>
          <cell r="P711">
            <v>225068</v>
          </cell>
          <cell r="Q711">
            <v>0.22615964</v>
          </cell>
          <cell r="R711">
            <v>3325877</v>
          </cell>
          <cell r="S711">
            <v>0.09</v>
          </cell>
          <cell r="T711">
            <v>0.09</v>
          </cell>
          <cell r="U711">
            <v>6.0999999999999999E-2</v>
          </cell>
          <cell r="V711">
            <v>6.8000000000000005E-2</v>
          </cell>
          <cell r="W711">
            <v>-24.444444440000002</v>
          </cell>
          <cell r="X711">
            <v>47</v>
          </cell>
          <cell r="Y711">
            <v>50767</v>
          </cell>
          <cell r="Z711">
            <v>3.9594499999999999</v>
          </cell>
          <cell r="AA711">
            <v>643</v>
          </cell>
          <cell r="AB711">
            <v>1052929</v>
          </cell>
          <cell r="AC711">
            <v>117.14668</v>
          </cell>
          <cell r="AD711">
            <v>50767</v>
          </cell>
          <cell r="AE711">
            <v>3.9594499999999999</v>
          </cell>
          <cell r="AF711">
            <v>1052929</v>
          </cell>
          <cell r="AG711">
            <v>117.14668</v>
          </cell>
        </row>
        <row r="712">
          <cell r="B712" t="str">
            <v>FR0010214064</v>
          </cell>
          <cell r="C712" t="str">
            <v>GPE GROUP PIZZORNO</v>
          </cell>
          <cell r="D712" t="str">
            <v>Paris</v>
          </cell>
          <cell r="E712" t="str">
            <v>Domestic</v>
          </cell>
          <cell r="F712" t="str">
            <v>FRA</v>
          </cell>
          <cell r="G712" t="str">
            <v>Continuous</v>
          </cell>
          <cell r="H712" t="str">
            <v>16</v>
          </cell>
          <cell r="I712" t="str">
            <v>65103035</v>
          </cell>
          <cell r="J712" t="str">
            <v/>
          </cell>
          <cell r="K712" t="str">
            <v>EUR</v>
          </cell>
          <cell r="L712" t="str">
            <v>J</v>
          </cell>
          <cell r="M712" t="str">
            <v>041</v>
          </cell>
          <cell r="N712">
            <v>5.3540000000000001</v>
          </cell>
          <cell r="O712" t="str">
            <v>Shares</v>
          </cell>
          <cell r="P712">
            <v>118414</v>
          </cell>
          <cell r="Q712">
            <v>116</v>
          </cell>
          <cell r="R712">
            <v>4000000</v>
          </cell>
          <cell r="S712">
            <v>28.6</v>
          </cell>
          <cell r="T712">
            <v>29</v>
          </cell>
          <cell r="U712">
            <v>27.6</v>
          </cell>
          <cell r="V712">
            <v>29</v>
          </cell>
          <cell r="W712">
            <v>0.69444444439999997</v>
          </cell>
          <cell r="X712">
            <v>172</v>
          </cell>
          <cell r="Y712">
            <v>6246</v>
          </cell>
          <cell r="Z712">
            <v>175.83840000000001</v>
          </cell>
          <cell r="AA712">
            <v>2663</v>
          </cell>
          <cell r="AB712">
            <v>155378</v>
          </cell>
          <cell r="AC712">
            <v>3810.7334000000001</v>
          </cell>
          <cell r="AD712">
            <v>6246</v>
          </cell>
          <cell r="AE712">
            <v>175.83840000000001</v>
          </cell>
          <cell r="AF712">
            <v>155378</v>
          </cell>
          <cell r="AG712">
            <v>3810.7334000000001</v>
          </cell>
        </row>
        <row r="713">
          <cell r="B713" t="str">
            <v>FR0013204070</v>
          </cell>
          <cell r="C713" t="str">
            <v>GPE PAROT (AUTO)</v>
          </cell>
          <cell r="D713" t="str">
            <v>Paris</v>
          </cell>
          <cell r="E713" t="str">
            <v>Domestic</v>
          </cell>
          <cell r="F713" t="str">
            <v>FRA</v>
          </cell>
          <cell r="G713" t="str">
            <v>Continuous</v>
          </cell>
          <cell r="H713" t="str">
            <v>E2</v>
          </cell>
          <cell r="I713" t="str">
            <v>40401030</v>
          </cell>
          <cell r="J713" t="str">
            <v/>
          </cell>
          <cell r="K713" t="str">
            <v>EUR</v>
          </cell>
          <cell r="L713" t="str">
            <v>E</v>
          </cell>
          <cell r="M713" t="str">
            <v>041</v>
          </cell>
          <cell r="N713">
            <v>1.6</v>
          </cell>
          <cell r="O713" t="str">
            <v>Shares</v>
          </cell>
          <cell r="P713">
            <v>224530</v>
          </cell>
          <cell r="Q713">
            <v>16.685185400000002</v>
          </cell>
          <cell r="R713">
            <v>6417379</v>
          </cell>
          <cell r="S713">
            <v>2.5099999999999998</v>
          </cell>
          <cell r="T713">
            <v>2.61</v>
          </cell>
          <cell r="U713">
            <v>2.4300000000000002</v>
          </cell>
          <cell r="V713">
            <v>2.6</v>
          </cell>
          <cell r="W713">
            <v>1.1673151750999999</v>
          </cell>
          <cell r="X713">
            <v>134</v>
          </cell>
          <cell r="Y713">
            <v>24727</v>
          </cell>
          <cell r="Z713">
            <v>62.08108</v>
          </cell>
          <cell r="AA713">
            <v>11340</v>
          </cell>
          <cell r="AB713">
            <v>3569060</v>
          </cell>
          <cell r="AC713">
            <v>8721.9314900000008</v>
          </cell>
          <cell r="AD713">
            <v>24727</v>
          </cell>
          <cell r="AE713">
            <v>62.08108</v>
          </cell>
          <cell r="AF713">
            <v>3569060</v>
          </cell>
          <cell r="AG713">
            <v>8721.9314900000008</v>
          </cell>
        </row>
        <row r="714">
          <cell r="B714" t="str">
            <v>FR0000065971</v>
          </cell>
          <cell r="C714" t="str">
            <v>GRAINES VOLTZ</v>
          </cell>
          <cell r="D714" t="str">
            <v>Paris</v>
          </cell>
          <cell r="E714" t="str">
            <v>Domestic</v>
          </cell>
          <cell r="F714" t="str">
            <v>FRA</v>
          </cell>
          <cell r="G714" t="str">
            <v>Continuous</v>
          </cell>
          <cell r="H714" t="str">
            <v>16</v>
          </cell>
          <cell r="I714" t="str">
            <v>40401025</v>
          </cell>
          <cell r="J714" t="str">
            <v/>
          </cell>
          <cell r="K714" t="str">
            <v>EUR</v>
          </cell>
          <cell r="L714" t="str">
            <v>J</v>
          </cell>
          <cell r="M714" t="str">
            <v>041</v>
          </cell>
          <cell r="N714">
            <v>1</v>
          </cell>
          <cell r="O714" t="str">
            <v>Shares</v>
          </cell>
          <cell r="P714">
            <v>75837</v>
          </cell>
          <cell r="Q714">
            <v>198.16514100000001</v>
          </cell>
          <cell r="R714">
            <v>1295197</v>
          </cell>
          <cell r="S714">
            <v>137</v>
          </cell>
          <cell r="T714">
            <v>155.5</v>
          </cell>
          <cell r="U714">
            <v>136</v>
          </cell>
          <cell r="V714">
            <v>153</v>
          </cell>
          <cell r="W714">
            <v>12.087912087999999</v>
          </cell>
          <cell r="X714">
            <v>997</v>
          </cell>
          <cell r="Y714">
            <v>14189</v>
          </cell>
          <cell r="Z714">
            <v>2073.2179999999998</v>
          </cell>
          <cell r="AA714">
            <v>11809</v>
          </cell>
          <cell r="AB714">
            <v>165605</v>
          </cell>
          <cell r="AC714">
            <v>19962.4575</v>
          </cell>
          <cell r="AD714">
            <v>15097</v>
          </cell>
          <cell r="AE714">
            <v>2208.7600000000002</v>
          </cell>
          <cell r="AF714">
            <v>184787</v>
          </cell>
          <cell r="AG714">
            <v>22300.593000000001</v>
          </cell>
        </row>
        <row r="715">
          <cell r="B715" t="str">
            <v>NL0010937066</v>
          </cell>
          <cell r="C715" t="str">
            <v>GRANDVISION</v>
          </cell>
          <cell r="D715" t="str">
            <v>Amsterdam</v>
          </cell>
          <cell r="E715" t="str">
            <v>Domestic</v>
          </cell>
          <cell r="F715" t="str">
            <v>NLD</v>
          </cell>
          <cell r="G715" t="str">
            <v>Continuous</v>
          </cell>
          <cell r="H715" t="str">
            <v>J1</v>
          </cell>
          <cell r="I715" t="str">
            <v>20102015</v>
          </cell>
          <cell r="J715" t="str">
            <v/>
          </cell>
          <cell r="K715" t="str">
            <v>EUR</v>
          </cell>
          <cell r="L715" t="str">
            <v>H</v>
          </cell>
          <cell r="M715" t="str">
            <v>041</v>
          </cell>
          <cell r="N715">
            <v>0.02</v>
          </cell>
          <cell r="O715" t="str">
            <v>Shares</v>
          </cell>
          <cell r="P715">
            <v>210636</v>
          </cell>
          <cell r="Q715">
            <v>7162.5940959999998</v>
          </cell>
          <cell r="R715">
            <v>254443840</v>
          </cell>
          <cell r="S715">
            <v>28.4</v>
          </cell>
          <cell r="T715">
            <v>30.5</v>
          </cell>
          <cell r="U715">
            <v>27.85</v>
          </cell>
          <cell r="V715">
            <v>28.15</v>
          </cell>
          <cell r="W715">
            <v>-0.88028169000000001</v>
          </cell>
          <cell r="X715">
            <v>1532</v>
          </cell>
          <cell r="Y715">
            <v>177778</v>
          </cell>
          <cell r="Z715">
            <v>5062.3769000000002</v>
          </cell>
          <cell r="AA715">
            <v>41128</v>
          </cell>
          <cell r="AB715">
            <v>16017228</v>
          </cell>
          <cell r="AC715">
            <v>434313.61499999999</v>
          </cell>
          <cell r="AD715">
            <v>177778</v>
          </cell>
          <cell r="AE715">
            <v>5062.3769000000002</v>
          </cell>
          <cell r="AF715">
            <v>16020428</v>
          </cell>
          <cell r="AG715">
            <v>434398.065</v>
          </cell>
        </row>
        <row r="716">
          <cell r="B716" t="str">
            <v>IE00B1FR8863</v>
          </cell>
          <cell r="C716" t="str">
            <v>GREAT WESTERN MIN.</v>
          </cell>
          <cell r="D716" t="str">
            <v>Dublin</v>
          </cell>
          <cell r="E716" t="str">
            <v>Domestic</v>
          </cell>
          <cell r="F716" t="str">
            <v>IRL</v>
          </cell>
          <cell r="G716" t="str">
            <v>Continuous</v>
          </cell>
          <cell r="H716" t="str">
            <v>9D</v>
          </cell>
          <cell r="I716" t="str">
            <v>55102000</v>
          </cell>
          <cell r="J716" t="str">
            <v/>
          </cell>
          <cell r="K716" t="str">
            <v>EUR</v>
          </cell>
          <cell r="L716" t="str">
            <v>E</v>
          </cell>
          <cell r="M716" t="str">
            <v>041</v>
          </cell>
          <cell r="N716">
            <v>1E-4</v>
          </cell>
          <cell r="O716" t="str">
            <v>Shares</v>
          </cell>
          <cell r="P716">
            <v>140774</v>
          </cell>
          <cell r="Q716">
            <v>5.3662650100000002</v>
          </cell>
          <cell r="R716">
            <v>3577510005</v>
          </cell>
          <cell r="S716">
            <v>1.5E-3</v>
          </cell>
          <cell r="T716">
            <v>1.5E-3</v>
          </cell>
          <cell r="U716">
            <v>1E-3</v>
          </cell>
          <cell r="V716">
            <v>1.5E-3</v>
          </cell>
          <cell r="W716">
            <v>0</v>
          </cell>
          <cell r="X716">
            <v>8</v>
          </cell>
          <cell r="Y716">
            <v>721668</v>
          </cell>
          <cell r="Z716">
            <v>1.0699799999999999</v>
          </cell>
          <cell r="AA716">
            <v>348</v>
          </cell>
          <cell r="AB716">
            <v>29386755</v>
          </cell>
          <cell r="AC716">
            <v>65.451239999999999</v>
          </cell>
          <cell r="AD716">
            <v>2721668</v>
          </cell>
          <cell r="AE716">
            <v>3.7699799999999999</v>
          </cell>
          <cell r="AF716">
            <v>39400243</v>
          </cell>
          <cell r="AG716">
            <v>86.245559999999998</v>
          </cell>
        </row>
        <row r="717">
          <cell r="B717" t="str">
            <v>FR0013406881</v>
          </cell>
          <cell r="C717" t="str">
            <v>GRECEMAR</v>
          </cell>
          <cell r="D717" t="str">
            <v>Paris</v>
          </cell>
          <cell r="E717" t="str">
            <v>Domestic</v>
          </cell>
          <cell r="F717" t="str">
            <v>FRA</v>
          </cell>
          <cell r="G717" t="str">
            <v>Fixing</v>
          </cell>
          <cell r="H717" t="str">
            <v>10</v>
          </cell>
          <cell r="I717" t="str">
            <v>55102000</v>
          </cell>
          <cell r="J717" t="str">
            <v/>
          </cell>
          <cell r="K717" t="str">
            <v>EUR</v>
          </cell>
          <cell r="L717" t="str">
            <v>D</v>
          </cell>
          <cell r="M717" t="str">
            <v>041</v>
          </cell>
          <cell r="N717">
            <v>0.2</v>
          </cell>
          <cell r="O717" t="str">
            <v>Shares</v>
          </cell>
          <cell r="P717">
            <v>218003</v>
          </cell>
          <cell r="Q717">
            <v>221.75125199999999</v>
          </cell>
          <cell r="R717">
            <v>30798785</v>
          </cell>
          <cell r="S717">
            <v>6.4</v>
          </cell>
          <cell r="T717">
            <v>7.2</v>
          </cell>
          <cell r="U717">
            <v>4.4800000000000004</v>
          </cell>
          <cell r="V717">
            <v>7.2</v>
          </cell>
          <cell r="W717">
            <v>24.137931034000001</v>
          </cell>
          <cell r="X717">
            <v>58</v>
          </cell>
          <cell r="Y717">
            <v>156395</v>
          </cell>
          <cell r="Z717">
            <v>1015.00167</v>
          </cell>
          <cell r="AA717">
            <v>161</v>
          </cell>
          <cell r="AB717">
            <v>414433</v>
          </cell>
          <cell r="AC717">
            <v>2605.9064699999999</v>
          </cell>
          <cell r="AD717">
            <v>156395</v>
          </cell>
          <cell r="AE717">
            <v>1015.00167</v>
          </cell>
          <cell r="AF717">
            <v>414433</v>
          </cell>
          <cell r="AG717">
            <v>2605.9064699999999</v>
          </cell>
        </row>
        <row r="718">
          <cell r="B718" t="str">
            <v>NO0010907744</v>
          </cell>
          <cell r="C718" t="str">
            <v>GREEN MINERALS</v>
          </cell>
          <cell r="D718" t="str">
            <v>Oslo</v>
          </cell>
          <cell r="E718" t="str">
            <v>Domestic</v>
          </cell>
          <cell r="F718" t="str">
            <v>NOR</v>
          </cell>
          <cell r="G718" t="str">
            <v>Fixing</v>
          </cell>
          <cell r="H718" t="str">
            <v>O9</v>
          </cell>
          <cell r="I718" t="str">
            <v>55102000</v>
          </cell>
          <cell r="J718" t="str">
            <v/>
          </cell>
          <cell r="K718" t="str">
            <v>NOK</v>
          </cell>
          <cell r="L718" t="str">
            <v>E</v>
          </cell>
          <cell r="M718" t="str">
            <v>041</v>
          </cell>
          <cell r="N718">
            <v>3.0000000000000001E-3</v>
          </cell>
          <cell r="O718" t="str">
            <v>Shares</v>
          </cell>
          <cell r="P718">
            <v>253925</v>
          </cell>
          <cell r="Q718">
            <v>10.707691197000001</v>
          </cell>
          <cell r="R718">
            <v>12886400</v>
          </cell>
          <cell r="S718">
            <v>10.532</v>
          </cell>
          <cell r="T718">
            <v>10.532</v>
          </cell>
          <cell r="U718">
            <v>7.5049999999999999</v>
          </cell>
          <cell r="V718">
            <v>8.3000000000000007</v>
          </cell>
          <cell r="W718">
            <v>-20.558958650000001</v>
          </cell>
          <cell r="X718">
            <v>507</v>
          </cell>
          <cell r="Y718">
            <v>333784</v>
          </cell>
          <cell r="Z718">
            <v>291.26701000000003</v>
          </cell>
          <cell r="AA718">
            <v>9145</v>
          </cell>
          <cell r="AB718">
            <v>3677352</v>
          </cell>
          <cell r="AC718">
            <v>7312.1328999999996</v>
          </cell>
          <cell r="AD718">
            <v>333784</v>
          </cell>
          <cell r="AE718">
            <v>291.26701000000003</v>
          </cell>
          <cell r="AF718">
            <v>3677352</v>
          </cell>
          <cell r="AG718">
            <v>7312.1328999999996</v>
          </cell>
        </row>
        <row r="719">
          <cell r="B719" t="str">
            <v>IE00BF2NR112</v>
          </cell>
          <cell r="C719" t="str">
            <v>GREENCOAT REN.</v>
          </cell>
          <cell r="D719" t="str">
            <v>Dublin</v>
          </cell>
          <cell r="E719" t="str">
            <v>Domestic</v>
          </cell>
          <cell r="F719" t="str">
            <v>IRL</v>
          </cell>
          <cell r="G719" t="str">
            <v>Continuous</v>
          </cell>
          <cell r="H719" t="str">
            <v>9B</v>
          </cell>
          <cell r="I719" t="str">
            <v>65101010</v>
          </cell>
          <cell r="J719" t="str">
            <v/>
          </cell>
          <cell r="K719" t="str">
            <v>EUR</v>
          </cell>
          <cell r="L719" t="str">
            <v>E</v>
          </cell>
          <cell r="M719" t="str">
            <v>041</v>
          </cell>
          <cell r="N719">
            <v>0.01</v>
          </cell>
          <cell r="O719" t="str">
            <v>Shares</v>
          </cell>
          <cell r="P719">
            <v>230416</v>
          </cell>
          <cell r="Q719">
            <v>996.67409743999997</v>
          </cell>
          <cell r="R719">
            <v>889887587</v>
          </cell>
          <cell r="S719">
            <v>1.1000000000000001</v>
          </cell>
          <cell r="T719">
            <v>1.1200000000000001</v>
          </cell>
          <cell r="U719">
            <v>1.0649999999999999</v>
          </cell>
          <cell r="V719">
            <v>1.1200000000000001</v>
          </cell>
          <cell r="W719">
            <v>0.90090090089999997</v>
          </cell>
          <cell r="X719">
            <v>1201</v>
          </cell>
          <cell r="Y719">
            <v>5679801</v>
          </cell>
          <cell r="Z719">
            <v>6183.3046199999999</v>
          </cell>
          <cell r="AA719">
            <v>12408</v>
          </cell>
          <cell r="AB719">
            <v>49416726</v>
          </cell>
          <cell r="AC719">
            <v>56921.22135</v>
          </cell>
          <cell r="AD719">
            <v>48319476</v>
          </cell>
          <cell r="AE719">
            <v>52761.568299999999</v>
          </cell>
          <cell r="AF719">
            <v>290309660</v>
          </cell>
          <cell r="AG719">
            <v>332728.77542000002</v>
          </cell>
        </row>
        <row r="720">
          <cell r="B720" t="str">
            <v>PTGNV0AM0001</v>
          </cell>
          <cell r="C720" t="str">
            <v>GREENVOLT</v>
          </cell>
          <cell r="D720" t="str">
            <v>Lisbon</v>
          </cell>
          <cell r="E720" t="str">
            <v>Domestic</v>
          </cell>
          <cell r="F720" t="str">
            <v>PRT</v>
          </cell>
          <cell r="G720" t="str">
            <v>Continuous</v>
          </cell>
          <cell r="H720" t="str">
            <v>P0</v>
          </cell>
          <cell r="I720" t="str">
            <v>65101010</v>
          </cell>
          <cell r="J720" t="str">
            <v/>
          </cell>
          <cell r="K720" t="str">
            <v>EUR</v>
          </cell>
          <cell r="L720" t="str">
            <v>I</v>
          </cell>
          <cell r="M720" t="str">
            <v>041</v>
          </cell>
          <cell r="N720">
            <v>0</v>
          </cell>
          <cell r="O720" t="str">
            <v>Shares</v>
          </cell>
          <cell r="P720">
            <v>255560</v>
          </cell>
          <cell r="Q720">
            <v>770.74058449999995</v>
          </cell>
          <cell r="R720">
            <v>121376470</v>
          </cell>
          <cell r="S720">
            <v>6.24</v>
          </cell>
          <cell r="T720">
            <v>6.54</v>
          </cell>
          <cell r="U720">
            <v>6.01</v>
          </cell>
          <cell r="V720">
            <v>6.35</v>
          </cell>
          <cell r="W720">
            <v>3.5889070147000002</v>
          </cell>
          <cell r="X720">
            <v>7095</v>
          </cell>
          <cell r="Y720">
            <v>2921928</v>
          </cell>
          <cell r="Z720">
            <v>18389.557919999999</v>
          </cell>
          <cell r="AA720">
            <v>54686</v>
          </cell>
          <cell r="AB720">
            <v>28675660</v>
          </cell>
          <cell r="AC720">
            <v>172217.73027999999</v>
          </cell>
          <cell r="AD720">
            <v>2921928</v>
          </cell>
          <cell r="AE720">
            <v>18389.557919999999</v>
          </cell>
          <cell r="AF720">
            <v>30131380</v>
          </cell>
          <cell r="AG720">
            <v>180671.15781999999</v>
          </cell>
        </row>
        <row r="721">
          <cell r="B721" t="str">
            <v>BE0003765790</v>
          </cell>
          <cell r="C721" t="str">
            <v>GREENYARD</v>
          </cell>
          <cell r="D721" t="str">
            <v>Brussels</v>
          </cell>
          <cell r="E721" t="str">
            <v>Domestic</v>
          </cell>
          <cell r="F721" t="str">
            <v>BEL</v>
          </cell>
          <cell r="G721" t="str">
            <v>Continuous</v>
          </cell>
          <cell r="H721" t="str">
            <v>A1</v>
          </cell>
          <cell r="I721" t="str">
            <v>45102020</v>
          </cell>
          <cell r="J721" t="str">
            <v/>
          </cell>
          <cell r="K721" t="str">
            <v>EUR</v>
          </cell>
          <cell r="L721" t="str">
            <v>I</v>
          </cell>
          <cell r="M721" t="str">
            <v>041</v>
          </cell>
          <cell r="N721">
            <v>0</v>
          </cell>
          <cell r="O721" t="str">
            <v>Shares</v>
          </cell>
          <cell r="P721">
            <v>79658</v>
          </cell>
          <cell r="Q721">
            <v>515.15443000000005</v>
          </cell>
          <cell r="R721">
            <v>51515443</v>
          </cell>
          <cell r="S721">
            <v>8.6999999999999993</v>
          </cell>
          <cell r="T721">
            <v>10.199999999999999</v>
          </cell>
          <cell r="U721">
            <v>8.3000000000000007</v>
          </cell>
          <cell r="V721">
            <v>10</v>
          </cell>
          <cell r="W721">
            <v>15.074798618999999</v>
          </cell>
          <cell r="X721">
            <v>4878</v>
          </cell>
          <cell r="Y721">
            <v>1127088</v>
          </cell>
          <cell r="Z721">
            <v>10767.198609999999</v>
          </cell>
          <cell r="AA721">
            <v>47520</v>
          </cell>
          <cell r="AB721">
            <v>11322019</v>
          </cell>
          <cell r="AC721">
            <v>97316.527990000002</v>
          </cell>
          <cell r="AD721">
            <v>1127088</v>
          </cell>
          <cell r="AE721">
            <v>10767.198609999999</v>
          </cell>
          <cell r="AF721">
            <v>11372312</v>
          </cell>
          <cell r="AG721">
            <v>97743.972630000004</v>
          </cell>
        </row>
        <row r="722">
          <cell r="B722" t="str">
            <v>NO0010365521</v>
          </cell>
          <cell r="C722" t="str">
            <v>GRIEG SEAFOOD</v>
          </cell>
          <cell r="D722" t="str">
            <v>Oslo</v>
          </cell>
          <cell r="E722" t="str">
            <v>Domestic</v>
          </cell>
          <cell r="F722" t="str">
            <v>NOR</v>
          </cell>
          <cell r="G722" t="str">
            <v>Continuous</v>
          </cell>
          <cell r="H722" t="str">
            <v>OA</v>
          </cell>
          <cell r="I722" t="str">
            <v>45102010</v>
          </cell>
          <cell r="J722" t="str">
            <v/>
          </cell>
          <cell r="K722" t="str">
            <v>NOK</v>
          </cell>
          <cell r="L722" t="str">
            <v>I</v>
          </cell>
          <cell r="M722" t="str">
            <v>041</v>
          </cell>
          <cell r="N722">
            <v>4</v>
          </cell>
          <cell r="O722" t="str">
            <v>Shares</v>
          </cell>
          <cell r="P722">
            <v>140187</v>
          </cell>
          <cell r="Q722">
            <v>943.80079333000003</v>
          </cell>
          <cell r="R722">
            <v>113447042</v>
          </cell>
          <cell r="S722">
            <v>80.599999999999994</v>
          </cell>
          <cell r="T722">
            <v>84.95</v>
          </cell>
          <cell r="U722">
            <v>77.400000000000006</v>
          </cell>
          <cell r="V722">
            <v>83.1</v>
          </cell>
          <cell r="W722">
            <v>3.875</v>
          </cell>
          <cell r="X722">
            <v>13396</v>
          </cell>
          <cell r="Y722">
            <v>3776002</v>
          </cell>
          <cell r="Z722">
            <v>29983.696049999999</v>
          </cell>
          <cell r="AA722">
            <v>275445</v>
          </cell>
          <cell r="AB722">
            <v>82799445</v>
          </cell>
          <cell r="AC722">
            <v>684150.31776000001</v>
          </cell>
          <cell r="AD722">
            <v>3876002</v>
          </cell>
          <cell r="AE722">
            <v>30823.554339999999</v>
          </cell>
          <cell r="AF722">
            <v>85834401</v>
          </cell>
          <cell r="AG722">
            <v>709215.92070000002</v>
          </cell>
        </row>
        <row r="723">
          <cell r="B723" t="str">
            <v>FR0014005ZM5</v>
          </cell>
          <cell r="C723" t="str">
            <v>GROLLEAU</v>
          </cell>
          <cell r="D723" t="str">
            <v>Paris</v>
          </cell>
          <cell r="E723" t="str">
            <v>Domestic</v>
          </cell>
          <cell r="F723" t="str">
            <v>FRA</v>
          </cell>
          <cell r="G723" t="str">
            <v>Continuous</v>
          </cell>
          <cell r="H723" t="str">
            <v>E2</v>
          </cell>
          <cell r="I723" t="str">
            <v>50205010</v>
          </cell>
          <cell r="J723" t="str">
            <v/>
          </cell>
          <cell r="K723" t="str">
            <v>EUR</v>
          </cell>
          <cell r="L723" t="str">
            <v>E</v>
          </cell>
          <cell r="M723" t="str">
            <v>041</v>
          </cell>
          <cell r="N723">
            <v>0.5</v>
          </cell>
          <cell r="O723" t="str">
            <v>Shares</v>
          </cell>
          <cell r="P723">
            <v>176348</v>
          </cell>
          <cell r="Q723">
            <v>26.374734400000001</v>
          </cell>
          <cell r="R723">
            <v>2842105</v>
          </cell>
          <cell r="S723">
            <v>10.25</v>
          </cell>
          <cell r="T723">
            <v>10.9</v>
          </cell>
          <cell r="U723">
            <v>9</v>
          </cell>
          <cell r="V723">
            <v>9.2799999999999994</v>
          </cell>
          <cell r="W723">
            <v>0</v>
          </cell>
          <cell r="X723">
            <v>1663</v>
          </cell>
          <cell r="Y723">
            <v>135112</v>
          </cell>
          <cell r="Z723">
            <v>1325.1015500000001</v>
          </cell>
          <cell r="AA723">
            <v>1663</v>
          </cell>
          <cell r="AB723">
            <v>135112</v>
          </cell>
          <cell r="AC723">
            <v>1325.1015500000001</v>
          </cell>
          <cell r="AD723">
            <v>135112</v>
          </cell>
          <cell r="AE723">
            <v>1325.1015500000001</v>
          </cell>
          <cell r="AF723">
            <v>135112</v>
          </cell>
          <cell r="AG723">
            <v>1325.1015500000001</v>
          </cell>
        </row>
        <row r="724">
          <cell r="B724" t="str">
            <v>NO0010636491</v>
          </cell>
          <cell r="C724" t="str">
            <v>GRONG SPAREBANK</v>
          </cell>
          <cell r="D724" t="str">
            <v>Oslo</v>
          </cell>
          <cell r="E724" t="str">
            <v>Domestic</v>
          </cell>
          <cell r="F724" t="str">
            <v>NOR</v>
          </cell>
          <cell r="G724" t="str">
            <v>Fixing</v>
          </cell>
          <cell r="H724" t="str">
            <v>O9</v>
          </cell>
          <cell r="I724" t="str">
            <v>99999999</v>
          </cell>
          <cell r="J724" t="str">
            <v/>
          </cell>
          <cell r="K724" t="str">
            <v>NOK</v>
          </cell>
          <cell r="L724" t="str">
            <v>E</v>
          </cell>
          <cell r="M724" t="str">
            <v>045</v>
          </cell>
          <cell r="N724">
            <v>100</v>
          </cell>
          <cell r="O724" t="str">
            <v>Shares</v>
          </cell>
          <cell r="P724">
            <v>212464</v>
          </cell>
          <cell r="Q724">
            <v>42.851580077000001</v>
          </cell>
          <cell r="R724">
            <v>2972475</v>
          </cell>
          <cell r="S724">
            <v>140</v>
          </cell>
          <cell r="T724">
            <v>144</v>
          </cell>
          <cell r="U724">
            <v>138</v>
          </cell>
          <cell r="V724">
            <v>144</v>
          </cell>
          <cell r="W724">
            <v>4.3478260869999996</v>
          </cell>
          <cell r="X724">
            <v>60</v>
          </cell>
          <cell r="Y724">
            <v>5889</v>
          </cell>
          <cell r="Z724">
            <v>81.743290000000002</v>
          </cell>
          <cell r="AA724">
            <v>575</v>
          </cell>
          <cell r="AB724">
            <v>70668</v>
          </cell>
          <cell r="AC724">
            <v>963.09027000000003</v>
          </cell>
          <cell r="AD724">
            <v>41824</v>
          </cell>
          <cell r="AE724">
            <v>580.36566000000005</v>
          </cell>
          <cell r="AF724">
            <v>189127</v>
          </cell>
          <cell r="AG724">
            <v>2559.1671999999999</v>
          </cell>
        </row>
        <row r="725">
          <cell r="B725" t="str">
            <v>BE0057677594</v>
          </cell>
          <cell r="C725" t="str">
            <v>GROTTES DE HAN/s/L</v>
          </cell>
          <cell r="D725" t="str">
            <v>Brussels</v>
          </cell>
          <cell r="E725" t="str">
            <v>Domestic</v>
          </cell>
          <cell r="F725" t="str">
            <v>BEL</v>
          </cell>
          <cell r="G725" t="str">
            <v>Fixing</v>
          </cell>
          <cell r="H725" t="str">
            <v>VA</v>
          </cell>
          <cell r="I725" t="str">
            <v>99999999</v>
          </cell>
          <cell r="J725" t="str">
            <v/>
          </cell>
          <cell r="K725" t="str">
            <v>EUR</v>
          </cell>
          <cell r="L725" t="str">
            <v>G</v>
          </cell>
          <cell r="M725" t="str">
            <v>041</v>
          </cell>
          <cell r="N725">
            <v>0</v>
          </cell>
          <cell r="O725" t="str">
            <v>Shares</v>
          </cell>
          <cell r="P725">
            <v>84127</v>
          </cell>
          <cell r="Q725">
            <v>1.2199999999999999E-3</v>
          </cell>
          <cell r="R725">
            <v>10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</row>
        <row r="726">
          <cell r="B726" t="str">
            <v>FR00140066X4</v>
          </cell>
          <cell r="C726" t="str">
            <v>GROUP SFIT</v>
          </cell>
          <cell r="D726" t="str">
            <v>Paris</v>
          </cell>
          <cell r="E726" t="str">
            <v>Domestic</v>
          </cell>
          <cell r="F726" t="str">
            <v>FRA</v>
          </cell>
          <cell r="G726" t="str">
            <v>Fixing</v>
          </cell>
          <cell r="H726" t="str">
            <v>F9</v>
          </cell>
          <cell r="I726" t="str">
            <v>10102030</v>
          </cell>
          <cell r="J726" t="str">
            <v/>
          </cell>
          <cell r="K726" t="str">
            <v>EUR</v>
          </cell>
          <cell r="L726" t="str">
            <v>D</v>
          </cell>
          <cell r="M726" t="str">
            <v>041</v>
          </cell>
          <cell r="N726">
            <v>1</v>
          </cell>
          <cell r="O726" t="str">
            <v>Shares</v>
          </cell>
          <cell r="P726">
            <v>245951</v>
          </cell>
          <cell r="Q726">
            <v>76.299707999999995</v>
          </cell>
          <cell r="R726">
            <v>6358309</v>
          </cell>
          <cell r="S726">
            <v>13.85</v>
          </cell>
          <cell r="T726">
            <v>14.1</v>
          </cell>
          <cell r="U726">
            <v>12</v>
          </cell>
          <cell r="V726">
            <v>12</v>
          </cell>
          <cell r="W726">
            <v>0</v>
          </cell>
          <cell r="X726">
            <v>151</v>
          </cell>
          <cell r="Y726">
            <v>12792</v>
          </cell>
          <cell r="Z726">
            <v>170.86632</v>
          </cell>
          <cell r="AA726">
            <v>151</v>
          </cell>
          <cell r="AB726">
            <v>12792</v>
          </cell>
          <cell r="AC726">
            <v>170.86632</v>
          </cell>
          <cell r="AD726">
            <v>12792</v>
          </cell>
          <cell r="AE726">
            <v>170.86632</v>
          </cell>
          <cell r="AF726">
            <v>12792</v>
          </cell>
          <cell r="AG726">
            <v>170.86632</v>
          </cell>
        </row>
        <row r="727">
          <cell r="B727" t="str">
            <v>FR00140069V2</v>
          </cell>
          <cell r="C727" t="str">
            <v>GROUPE BERKEM</v>
          </cell>
          <cell r="D727" t="str">
            <v>Paris</v>
          </cell>
          <cell r="E727" t="str">
            <v>Domestic</v>
          </cell>
          <cell r="F727" t="str">
            <v>FRA</v>
          </cell>
          <cell r="G727" t="str">
            <v>Continuous</v>
          </cell>
          <cell r="H727" t="str">
            <v>E2</v>
          </cell>
          <cell r="I727" t="str">
            <v>55201000</v>
          </cell>
          <cell r="J727" t="str">
            <v/>
          </cell>
          <cell r="K727" t="str">
            <v>EUR</v>
          </cell>
          <cell r="L727" t="str">
            <v>E</v>
          </cell>
          <cell r="M727" t="str">
            <v>041</v>
          </cell>
          <cell r="N727">
            <v>2.25</v>
          </cell>
          <cell r="O727" t="str">
            <v>Shares</v>
          </cell>
          <cell r="P727">
            <v>255294</v>
          </cell>
          <cell r="Q727">
            <v>180.38725500000001</v>
          </cell>
          <cell r="R727">
            <v>17685025</v>
          </cell>
          <cell r="S727">
            <v>9.5</v>
          </cell>
          <cell r="T727">
            <v>10.4</v>
          </cell>
          <cell r="U727">
            <v>9.02</v>
          </cell>
          <cell r="V727">
            <v>10.199999999999999</v>
          </cell>
          <cell r="W727">
            <v>0</v>
          </cell>
          <cell r="X727">
            <v>3100</v>
          </cell>
          <cell r="Y727">
            <v>432821</v>
          </cell>
          <cell r="Z727">
            <v>4094.8589000000002</v>
          </cell>
          <cell r="AA727">
            <v>3100</v>
          </cell>
          <cell r="AB727">
            <v>432821</v>
          </cell>
          <cell r="AC727">
            <v>4094.8589000000002</v>
          </cell>
          <cell r="AD727">
            <v>470818</v>
          </cell>
          <cell r="AE727">
            <v>4452.0307000000003</v>
          </cell>
          <cell r="AF727">
            <v>470818</v>
          </cell>
          <cell r="AG727">
            <v>4452.0307000000003</v>
          </cell>
        </row>
        <row r="728">
          <cell r="B728" t="str">
            <v>FR0000076960</v>
          </cell>
          <cell r="C728" t="str">
            <v>GROUPE CARNIVOR</v>
          </cell>
          <cell r="D728" t="str">
            <v>Paris</v>
          </cell>
          <cell r="E728" t="str">
            <v>Domestic</v>
          </cell>
          <cell r="F728" t="str">
            <v>FRA</v>
          </cell>
          <cell r="G728" t="str">
            <v>Fixing</v>
          </cell>
          <cell r="H728" t="str">
            <v>10</v>
          </cell>
          <cell r="I728" t="str">
            <v>45201010</v>
          </cell>
          <cell r="J728" t="str">
            <v/>
          </cell>
          <cell r="K728" t="str">
            <v>EUR</v>
          </cell>
          <cell r="L728" t="str">
            <v>D</v>
          </cell>
          <cell r="M728" t="str">
            <v>041</v>
          </cell>
          <cell r="N728">
            <v>3.81</v>
          </cell>
          <cell r="O728" t="str">
            <v>Shares</v>
          </cell>
          <cell r="P728">
            <v>87404</v>
          </cell>
          <cell r="Q728">
            <v>39.985087999999998</v>
          </cell>
          <cell r="R728">
            <v>2352064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62</v>
          </cell>
          <cell r="AB728">
            <v>4699</v>
          </cell>
          <cell r="AC728">
            <v>78.589699999999993</v>
          </cell>
          <cell r="AD728">
            <v>0</v>
          </cell>
          <cell r="AE728">
            <v>0</v>
          </cell>
          <cell r="AF728">
            <v>4699</v>
          </cell>
          <cell r="AG728">
            <v>78.589699999999993</v>
          </cell>
        </row>
        <row r="729">
          <cell r="B729" t="str">
            <v>FR0014003RM7</v>
          </cell>
          <cell r="C729" t="str">
            <v>GROUPE CASOL</v>
          </cell>
          <cell r="D729" t="str">
            <v>Paris</v>
          </cell>
          <cell r="E729" t="str">
            <v>Domestic</v>
          </cell>
          <cell r="F729" t="str">
            <v>FRA</v>
          </cell>
          <cell r="G729" t="str">
            <v>Fixing</v>
          </cell>
          <cell r="H729" t="str">
            <v>10</v>
          </cell>
          <cell r="I729" t="str">
            <v>50101010</v>
          </cell>
          <cell r="J729" t="str">
            <v/>
          </cell>
          <cell r="K729" t="str">
            <v>EUR</v>
          </cell>
          <cell r="L729" t="str">
            <v>D</v>
          </cell>
          <cell r="M729" t="str">
            <v>041</v>
          </cell>
          <cell r="N729">
            <v>0.03</v>
          </cell>
          <cell r="O729" t="str">
            <v>Shares</v>
          </cell>
          <cell r="P729">
            <v>255007</v>
          </cell>
          <cell r="Q729">
            <v>2.2570000000000001</v>
          </cell>
          <cell r="R729">
            <v>3700000</v>
          </cell>
          <cell r="S729">
            <v>1.06</v>
          </cell>
          <cell r="T729">
            <v>1.06</v>
          </cell>
          <cell r="U729">
            <v>0.6</v>
          </cell>
          <cell r="V729">
            <v>0.61</v>
          </cell>
          <cell r="W729">
            <v>-46.956521739999999</v>
          </cell>
          <cell r="X729">
            <v>59</v>
          </cell>
          <cell r="Y729">
            <v>15513</v>
          </cell>
          <cell r="Z729">
            <v>10.26587</v>
          </cell>
          <cell r="AA729">
            <v>223</v>
          </cell>
          <cell r="AB729">
            <v>32917</v>
          </cell>
          <cell r="AC729">
            <v>56.574370000000002</v>
          </cell>
          <cell r="AD729">
            <v>15513</v>
          </cell>
          <cell r="AE729">
            <v>10.26587</v>
          </cell>
          <cell r="AF729">
            <v>32917</v>
          </cell>
          <cell r="AG729">
            <v>56.574370000000002</v>
          </cell>
        </row>
        <row r="730">
          <cell r="B730" t="str">
            <v>FR0000036675</v>
          </cell>
          <cell r="C730" t="str">
            <v>GROUPE CRIT</v>
          </cell>
          <cell r="D730" t="str">
            <v>Paris</v>
          </cell>
          <cell r="E730" t="str">
            <v>Domestic</v>
          </cell>
          <cell r="F730" t="str">
            <v>FRA</v>
          </cell>
          <cell r="G730" t="str">
            <v>Continuous</v>
          </cell>
          <cell r="H730" t="str">
            <v>16</v>
          </cell>
          <cell r="I730" t="str">
            <v>50205025</v>
          </cell>
          <cell r="J730" t="str">
            <v/>
          </cell>
          <cell r="K730" t="str">
            <v>EUR</v>
          </cell>
          <cell r="L730" t="str">
            <v>I</v>
          </cell>
          <cell r="M730" t="str">
            <v>041</v>
          </cell>
          <cell r="N730">
            <v>0.36</v>
          </cell>
          <cell r="O730" t="str">
            <v>Shares</v>
          </cell>
          <cell r="P730">
            <v>68848</v>
          </cell>
          <cell r="Q730">
            <v>697.5</v>
          </cell>
          <cell r="R730">
            <v>11250000</v>
          </cell>
          <cell r="S730">
            <v>60.7</v>
          </cell>
          <cell r="T730">
            <v>66.900000000000006</v>
          </cell>
          <cell r="U730">
            <v>58.6</v>
          </cell>
          <cell r="V730">
            <v>62</v>
          </cell>
          <cell r="W730">
            <v>2.1416803953999999</v>
          </cell>
          <cell r="X730">
            <v>1190</v>
          </cell>
          <cell r="Y730">
            <v>44639</v>
          </cell>
          <cell r="Z730">
            <v>2788.3757000000001</v>
          </cell>
          <cell r="AA730">
            <v>15225</v>
          </cell>
          <cell r="AB730">
            <v>464840</v>
          </cell>
          <cell r="AC730">
            <v>30259.465100000001</v>
          </cell>
          <cell r="AD730">
            <v>44639</v>
          </cell>
          <cell r="AE730">
            <v>2788.3757000000001</v>
          </cell>
          <cell r="AF730">
            <v>630030</v>
          </cell>
          <cell r="AG730">
            <v>41208.523699999998</v>
          </cell>
        </row>
        <row r="731">
          <cell r="B731" t="str">
            <v>FR0014004X25</v>
          </cell>
          <cell r="C731" t="str">
            <v>GROUPE FLO</v>
          </cell>
          <cell r="D731" t="str">
            <v>Paris</v>
          </cell>
          <cell r="E731" t="str">
            <v>Domestic</v>
          </cell>
          <cell r="F731" t="str">
            <v>FRA</v>
          </cell>
          <cell r="G731" t="str">
            <v>Continuous</v>
          </cell>
          <cell r="H731" t="str">
            <v>16</v>
          </cell>
          <cell r="I731" t="str">
            <v>40501040</v>
          </cell>
          <cell r="J731" t="str">
            <v/>
          </cell>
          <cell r="K731" t="str">
            <v>EUR</v>
          </cell>
          <cell r="L731" t="str">
            <v>J</v>
          </cell>
          <cell r="M731" t="str">
            <v>041</v>
          </cell>
          <cell r="N731">
            <v>5</v>
          </cell>
          <cell r="O731" t="str">
            <v>Shares</v>
          </cell>
          <cell r="P731">
            <v>60851</v>
          </cell>
          <cell r="Q731">
            <v>120.8948376</v>
          </cell>
          <cell r="R731">
            <v>7651572</v>
          </cell>
          <cell r="S731">
            <v>13.5</v>
          </cell>
          <cell r="T731">
            <v>16.8</v>
          </cell>
          <cell r="U731">
            <v>12.5</v>
          </cell>
          <cell r="V731">
            <v>15.8</v>
          </cell>
          <cell r="W731">
            <v>1.935483871</v>
          </cell>
          <cell r="X731">
            <v>108</v>
          </cell>
          <cell r="Y731">
            <v>15456</v>
          </cell>
          <cell r="Z731">
            <v>244.50062</v>
          </cell>
          <cell r="AA731">
            <v>2784</v>
          </cell>
          <cell r="AB731">
            <v>7290207</v>
          </cell>
          <cell r="AC731">
            <v>2263.8141000000001</v>
          </cell>
          <cell r="AD731">
            <v>15456</v>
          </cell>
          <cell r="AE731">
            <v>244.50062</v>
          </cell>
          <cell r="AF731">
            <v>8211548</v>
          </cell>
          <cell r="AG731">
            <v>2425.4981600000001</v>
          </cell>
        </row>
        <row r="732">
          <cell r="B732" t="str">
            <v>FR0000062671</v>
          </cell>
          <cell r="C732" t="str">
            <v>GROUPE GORGE</v>
          </cell>
          <cell r="D732" t="str">
            <v>Paris</v>
          </cell>
          <cell r="E732" t="str">
            <v>Domestic</v>
          </cell>
          <cell r="F732" t="str">
            <v>FRA</v>
          </cell>
          <cell r="G732" t="str">
            <v>Continuous</v>
          </cell>
          <cell r="H732" t="str">
            <v>16</v>
          </cell>
          <cell r="I732" t="str">
            <v>50204000</v>
          </cell>
          <cell r="J732" t="str">
            <v/>
          </cell>
          <cell r="K732" t="str">
            <v>EUR</v>
          </cell>
          <cell r="L732" t="str">
            <v>I</v>
          </cell>
          <cell r="M732" t="str">
            <v>041</v>
          </cell>
          <cell r="N732">
            <v>1</v>
          </cell>
          <cell r="O732" t="str">
            <v>Shares</v>
          </cell>
          <cell r="P732">
            <v>71975</v>
          </cell>
          <cell r="Q732">
            <v>285.41735585999999</v>
          </cell>
          <cell r="R732">
            <v>17424747</v>
          </cell>
          <cell r="S732">
            <v>11.39122807</v>
          </cell>
          <cell r="T732">
            <v>17.100000000000001</v>
          </cell>
          <cell r="U732">
            <v>11.330877192999999</v>
          </cell>
          <cell r="V732">
            <v>16.38</v>
          </cell>
          <cell r="W732">
            <v>43.037043846000003</v>
          </cell>
          <cell r="X732">
            <v>6961</v>
          </cell>
          <cell r="Y732">
            <v>562419</v>
          </cell>
          <cell r="Z732">
            <v>9040.1357200000002</v>
          </cell>
          <cell r="AA732">
            <v>53113</v>
          </cell>
          <cell r="AB732">
            <v>4081267</v>
          </cell>
          <cell r="AC732">
            <v>63281.59534</v>
          </cell>
          <cell r="AD732">
            <v>698481</v>
          </cell>
          <cell r="AE732">
            <v>11180.476339999999</v>
          </cell>
          <cell r="AF732">
            <v>4646677</v>
          </cell>
          <cell r="AG732">
            <v>71672.745729999995</v>
          </cell>
        </row>
        <row r="733">
          <cell r="B733" t="str">
            <v>FR0012819381</v>
          </cell>
          <cell r="C733" t="str">
            <v>GROUPE GUILLIN</v>
          </cell>
          <cell r="D733" t="str">
            <v>Paris</v>
          </cell>
          <cell r="E733" t="str">
            <v>Domestic</v>
          </cell>
          <cell r="F733" t="str">
            <v>FRA</v>
          </cell>
          <cell r="G733" t="str">
            <v>Continuous</v>
          </cell>
          <cell r="H733" t="str">
            <v>E2</v>
          </cell>
          <cell r="I733" t="str">
            <v>50203030</v>
          </cell>
          <cell r="J733" t="str">
            <v/>
          </cell>
          <cell r="K733" t="str">
            <v>EUR</v>
          </cell>
          <cell r="L733" t="str">
            <v>E</v>
          </cell>
          <cell r="M733" t="str">
            <v>041</v>
          </cell>
          <cell r="N733">
            <v>0.62</v>
          </cell>
          <cell r="O733" t="str">
            <v>Shares</v>
          </cell>
          <cell r="P733">
            <v>51382</v>
          </cell>
          <cell r="Q733">
            <v>502.12912499999999</v>
          </cell>
          <cell r="R733">
            <v>18528750</v>
          </cell>
          <cell r="S733">
            <v>26</v>
          </cell>
          <cell r="T733">
            <v>27.4</v>
          </cell>
          <cell r="U733">
            <v>25.55</v>
          </cell>
          <cell r="V733">
            <v>27.1</v>
          </cell>
          <cell r="W733">
            <v>4.2307692308</v>
          </cell>
          <cell r="X733">
            <v>1969</v>
          </cell>
          <cell r="Y733">
            <v>118674</v>
          </cell>
          <cell r="Z733">
            <v>3117.3172</v>
          </cell>
          <cell r="AA733">
            <v>44919</v>
          </cell>
          <cell r="AB733">
            <v>1928890</v>
          </cell>
          <cell r="AC733">
            <v>48399.962449999999</v>
          </cell>
          <cell r="AD733">
            <v>118674</v>
          </cell>
          <cell r="AE733">
            <v>3117.3172</v>
          </cell>
          <cell r="AF733">
            <v>2134332</v>
          </cell>
          <cell r="AG733">
            <v>53445.785170000003</v>
          </cell>
        </row>
        <row r="734">
          <cell r="B734" t="str">
            <v>FR0000124232</v>
          </cell>
          <cell r="C734" t="str">
            <v>GROUPE IRD</v>
          </cell>
          <cell r="D734" t="str">
            <v>Paris</v>
          </cell>
          <cell r="E734" t="str">
            <v>Domestic</v>
          </cell>
          <cell r="F734" t="str">
            <v>FRA</v>
          </cell>
          <cell r="G734" t="str">
            <v>Continuous</v>
          </cell>
          <cell r="H734" t="str">
            <v>16</v>
          </cell>
          <cell r="I734" t="str">
            <v>30202000</v>
          </cell>
          <cell r="J734" t="str">
            <v/>
          </cell>
          <cell r="K734" t="str">
            <v>EUR</v>
          </cell>
          <cell r="L734" t="str">
            <v>J</v>
          </cell>
          <cell r="M734" t="str">
            <v>085</v>
          </cell>
          <cell r="N734">
            <v>15.25</v>
          </cell>
          <cell r="O734" t="str">
            <v>Shares</v>
          </cell>
          <cell r="P734">
            <v>3840</v>
          </cell>
          <cell r="Q734">
            <v>71.435032169999999</v>
          </cell>
          <cell r="R734">
            <v>2903273</v>
          </cell>
          <cell r="S734">
            <v>25.225000000000001</v>
          </cell>
          <cell r="T734">
            <v>25.225000000000001</v>
          </cell>
          <cell r="U734">
            <v>24.6</v>
          </cell>
          <cell r="V734">
            <v>24.605</v>
          </cell>
          <cell r="W734">
            <v>-2.4578790879999999</v>
          </cell>
          <cell r="X734">
            <v>31</v>
          </cell>
          <cell r="Y734">
            <v>323</v>
          </cell>
          <cell r="Z734">
            <v>8.0677099999999999</v>
          </cell>
          <cell r="AA734">
            <v>846</v>
          </cell>
          <cell r="AB734">
            <v>19970</v>
          </cell>
          <cell r="AC734">
            <v>482.03892999999999</v>
          </cell>
          <cell r="AD734">
            <v>323</v>
          </cell>
          <cell r="AE734">
            <v>8.0677099999999999</v>
          </cell>
          <cell r="AF734">
            <v>189751</v>
          </cell>
          <cell r="AG734">
            <v>4934.2809299999999</v>
          </cell>
        </row>
        <row r="735">
          <cell r="B735" t="str">
            <v>FR0004010338</v>
          </cell>
          <cell r="C735" t="str">
            <v>GROUPE JAJ</v>
          </cell>
          <cell r="D735" t="str">
            <v>Paris</v>
          </cell>
          <cell r="E735" t="str">
            <v>Domestic</v>
          </cell>
          <cell r="F735" t="str">
            <v>FRA</v>
          </cell>
          <cell r="G735" t="str">
            <v>Fixing</v>
          </cell>
          <cell r="H735" t="str">
            <v>13</v>
          </cell>
          <cell r="I735" t="str">
            <v>40204020</v>
          </cell>
          <cell r="J735" t="str">
            <v/>
          </cell>
          <cell r="K735" t="str">
            <v>EUR</v>
          </cell>
          <cell r="L735" t="str">
            <v>J</v>
          </cell>
          <cell r="M735" t="str">
            <v>041</v>
          </cell>
          <cell r="N735">
            <v>1</v>
          </cell>
          <cell r="O735" t="str">
            <v>Shares</v>
          </cell>
          <cell r="P735">
            <v>45365</v>
          </cell>
          <cell r="Q735">
            <v>5.6975024000000003</v>
          </cell>
          <cell r="R735">
            <v>3560939</v>
          </cell>
          <cell r="S735">
            <v>1.8</v>
          </cell>
          <cell r="T735">
            <v>1.8</v>
          </cell>
          <cell r="U735">
            <v>1.6</v>
          </cell>
          <cell r="V735">
            <v>1.6</v>
          </cell>
          <cell r="W735">
            <v>-2.4390243900000002</v>
          </cell>
          <cell r="X735">
            <v>21</v>
          </cell>
          <cell r="Y735">
            <v>4163</v>
          </cell>
          <cell r="Z735">
            <v>6.8602499999999997</v>
          </cell>
          <cell r="AA735">
            <v>261</v>
          </cell>
          <cell r="AB735">
            <v>94865</v>
          </cell>
          <cell r="AC735">
            <v>145.35774000000001</v>
          </cell>
          <cell r="AD735">
            <v>4163</v>
          </cell>
          <cell r="AE735">
            <v>6.8602499999999997</v>
          </cell>
          <cell r="AF735">
            <v>94865</v>
          </cell>
          <cell r="AG735">
            <v>145.35774000000001</v>
          </cell>
        </row>
        <row r="736">
          <cell r="B736" t="str">
            <v>BE0011606630</v>
          </cell>
          <cell r="C736" t="str">
            <v>GROUPE JOSI</v>
          </cell>
          <cell r="D736" t="str">
            <v>Brussels</v>
          </cell>
          <cell r="E736" t="str">
            <v>Domestic</v>
          </cell>
          <cell r="F736" t="str">
            <v>BEL</v>
          </cell>
          <cell r="G736" t="str">
            <v>Fixing</v>
          </cell>
          <cell r="H736" t="str">
            <v>VF</v>
          </cell>
          <cell r="I736" t="str">
            <v>99999999</v>
          </cell>
          <cell r="J736" t="str">
            <v/>
          </cell>
          <cell r="K736" t="str">
            <v>EUR</v>
          </cell>
          <cell r="L736" t="str">
            <v>G</v>
          </cell>
          <cell r="M736" t="str">
            <v>041</v>
          </cell>
          <cell r="N736">
            <v>0</v>
          </cell>
          <cell r="O736" t="str">
            <v>Shares</v>
          </cell>
          <cell r="P736">
            <v>185940</v>
          </cell>
          <cell r="Q736">
            <v>1.4319999999999999E-2</v>
          </cell>
          <cell r="R736">
            <v>10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</row>
        <row r="737">
          <cell r="B737" t="str">
            <v>FR0000075442</v>
          </cell>
          <cell r="C737" t="str">
            <v>GROUPE LDLC</v>
          </cell>
          <cell r="D737" t="str">
            <v>Paris</v>
          </cell>
          <cell r="E737" t="str">
            <v>Domestic</v>
          </cell>
          <cell r="F737" t="str">
            <v>FRA</v>
          </cell>
          <cell r="G737" t="str">
            <v>Continuous</v>
          </cell>
          <cell r="H737" t="str">
            <v>E2</v>
          </cell>
          <cell r="I737" t="str">
            <v>10101020</v>
          </cell>
          <cell r="J737" t="str">
            <v/>
          </cell>
          <cell r="K737" t="str">
            <v>EUR</v>
          </cell>
          <cell r="L737" t="str">
            <v>E</v>
          </cell>
          <cell r="M737" t="str">
            <v>041</v>
          </cell>
          <cell r="N737">
            <v>0.18</v>
          </cell>
          <cell r="O737" t="str">
            <v>Shares</v>
          </cell>
          <cell r="P737">
            <v>85684</v>
          </cell>
          <cell r="Q737">
            <v>359.72783140000001</v>
          </cell>
          <cell r="R737">
            <v>6322106</v>
          </cell>
          <cell r="S737">
            <v>51.2</v>
          </cell>
          <cell r="T737">
            <v>58.2</v>
          </cell>
          <cell r="U737">
            <v>43.25</v>
          </cell>
          <cell r="V737">
            <v>56.9</v>
          </cell>
          <cell r="W737">
            <v>10.916179337000001</v>
          </cell>
          <cell r="X737">
            <v>15761</v>
          </cell>
          <cell r="Y737">
            <v>674565</v>
          </cell>
          <cell r="Z737">
            <v>33365.887949999997</v>
          </cell>
          <cell r="AA737">
            <v>130263</v>
          </cell>
          <cell r="AB737">
            <v>4201883</v>
          </cell>
          <cell r="AC737">
            <v>235160.38655</v>
          </cell>
          <cell r="AD737">
            <v>714563</v>
          </cell>
          <cell r="AE737">
            <v>35384.770349999999</v>
          </cell>
          <cell r="AF737">
            <v>4643361</v>
          </cell>
          <cell r="AG737">
            <v>260788.23934999999</v>
          </cell>
        </row>
        <row r="738">
          <cell r="B738" t="str">
            <v>FR0004050300</v>
          </cell>
          <cell r="C738" t="str">
            <v>GROUPE OPEN</v>
          </cell>
          <cell r="D738" t="str">
            <v>Paris</v>
          </cell>
          <cell r="E738" t="str">
            <v>Domestic</v>
          </cell>
          <cell r="F738" t="str">
            <v>FRA</v>
          </cell>
          <cell r="G738" t="str">
            <v>Continuous</v>
          </cell>
          <cell r="H738" t="str">
            <v>16</v>
          </cell>
          <cell r="I738" t="str">
            <v>10101010</v>
          </cell>
          <cell r="J738" t="str">
            <v/>
          </cell>
          <cell r="K738" t="str">
            <v>EUR</v>
          </cell>
          <cell r="L738" t="str">
            <v>J</v>
          </cell>
          <cell r="M738" t="str">
            <v>041</v>
          </cell>
          <cell r="N738">
            <v>0</v>
          </cell>
          <cell r="O738" t="str">
            <v>Shares</v>
          </cell>
          <cell r="P738">
            <v>73069</v>
          </cell>
          <cell r="Q738">
            <v>218.15522100000001</v>
          </cell>
          <cell r="R738">
            <v>8079823</v>
          </cell>
          <cell r="S738">
            <v>25.4</v>
          </cell>
          <cell r="T738">
            <v>27.8</v>
          </cell>
          <cell r="U738">
            <v>24.5</v>
          </cell>
          <cell r="V738">
            <v>27</v>
          </cell>
          <cell r="W738">
            <v>6.7193675889</v>
          </cell>
          <cell r="X738">
            <v>255</v>
          </cell>
          <cell r="Y738">
            <v>9198</v>
          </cell>
          <cell r="Z738">
            <v>239.73859999999999</v>
          </cell>
          <cell r="AA738">
            <v>2785</v>
          </cell>
          <cell r="AB738">
            <v>246270</v>
          </cell>
          <cell r="AC738">
            <v>4336.3386600000003</v>
          </cell>
          <cell r="AD738">
            <v>19198</v>
          </cell>
          <cell r="AE738">
            <v>499.73860000000002</v>
          </cell>
          <cell r="AF738">
            <v>264010</v>
          </cell>
          <cell r="AG738">
            <v>4736.6901600000001</v>
          </cell>
        </row>
        <row r="739">
          <cell r="B739" t="str">
            <v>FR0012612646</v>
          </cell>
          <cell r="C739" t="str">
            <v>GROUPE PARTOUCHE</v>
          </cell>
          <cell r="D739" t="str">
            <v>Paris</v>
          </cell>
          <cell r="E739" t="str">
            <v>Domestic</v>
          </cell>
          <cell r="F739" t="str">
            <v>FRA</v>
          </cell>
          <cell r="G739" t="str">
            <v>Continuous</v>
          </cell>
          <cell r="H739" t="str">
            <v>16</v>
          </cell>
          <cell r="I739" t="str">
            <v>40501020</v>
          </cell>
          <cell r="J739" t="str">
            <v/>
          </cell>
          <cell r="K739" t="str">
            <v>EUR</v>
          </cell>
          <cell r="L739" t="str">
            <v>I</v>
          </cell>
          <cell r="M739" t="str">
            <v>041</v>
          </cell>
          <cell r="N739">
            <v>20</v>
          </cell>
          <cell r="O739" t="str">
            <v>Shares</v>
          </cell>
          <cell r="P739">
            <v>58812</v>
          </cell>
          <cell r="Q739">
            <v>174.2493154</v>
          </cell>
          <cell r="R739">
            <v>9627034</v>
          </cell>
          <cell r="S739">
            <v>18.149999999999999</v>
          </cell>
          <cell r="T739">
            <v>18.7</v>
          </cell>
          <cell r="U739">
            <v>17.100000000000001</v>
          </cell>
          <cell r="V739">
            <v>18.100000000000001</v>
          </cell>
          <cell r="W739">
            <v>-0.27548209400000001</v>
          </cell>
          <cell r="X739">
            <v>585</v>
          </cell>
          <cell r="Y739">
            <v>17377</v>
          </cell>
          <cell r="Z739">
            <v>310.35645</v>
          </cell>
          <cell r="AA739">
            <v>8595</v>
          </cell>
          <cell r="AB739">
            <v>297215</v>
          </cell>
          <cell r="AC739">
            <v>6508.0742</v>
          </cell>
          <cell r="AD739">
            <v>17377</v>
          </cell>
          <cell r="AE739">
            <v>310.35645</v>
          </cell>
          <cell r="AF739">
            <v>337215</v>
          </cell>
          <cell r="AG739">
            <v>7426.0742</v>
          </cell>
        </row>
        <row r="740">
          <cell r="B740" t="str">
            <v>FR0010529719</v>
          </cell>
          <cell r="C740" t="str">
            <v>GROUPE PLUS-VALUES</v>
          </cell>
          <cell r="D740" t="str">
            <v>Paris</v>
          </cell>
          <cell r="E740" t="str">
            <v>Domestic</v>
          </cell>
          <cell r="F740" t="str">
            <v>FRA</v>
          </cell>
          <cell r="G740" t="str">
            <v>Fixing</v>
          </cell>
          <cell r="H740" t="str">
            <v>10</v>
          </cell>
          <cell r="I740" t="str">
            <v>10101020</v>
          </cell>
          <cell r="J740" t="str">
            <v/>
          </cell>
          <cell r="K740" t="str">
            <v>EUR</v>
          </cell>
          <cell r="L740" t="str">
            <v>D</v>
          </cell>
          <cell r="M740" t="str">
            <v>041</v>
          </cell>
          <cell r="N740">
            <v>0.01</v>
          </cell>
          <cell r="O740" t="str">
            <v>Shares</v>
          </cell>
          <cell r="P740">
            <v>143305</v>
          </cell>
          <cell r="Q740">
            <v>0.65239999999999998</v>
          </cell>
          <cell r="R740">
            <v>65240000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</row>
        <row r="741">
          <cell r="B741" t="str">
            <v>FR0004155000</v>
          </cell>
          <cell r="C741" t="str">
            <v>GROUPE SFPI</v>
          </cell>
          <cell r="D741" t="str">
            <v>Paris</v>
          </cell>
          <cell r="E741" t="str">
            <v>Domestic</v>
          </cell>
          <cell r="F741" t="str">
            <v>FRA</v>
          </cell>
          <cell r="G741" t="str">
            <v>Continuous</v>
          </cell>
          <cell r="H741" t="str">
            <v>16</v>
          </cell>
          <cell r="I741" t="str">
            <v>40301030</v>
          </cell>
          <cell r="J741" t="str">
            <v/>
          </cell>
          <cell r="K741" t="str">
            <v>EUR</v>
          </cell>
          <cell r="L741" t="str">
            <v>I</v>
          </cell>
          <cell r="M741" t="str">
            <v>041</v>
          </cell>
          <cell r="N741">
            <v>0.9</v>
          </cell>
          <cell r="O741" t="str">
            <v>Shares</v>
          </cell>
          <cell r="P741">
            <v>75547</v>
          </cell>
          <cell r="Q741">
            <v>349.59901503999998</v>
          </cell>
          <cell r="R741">
            <v>99317902</v>
          </cell>
          <cell r="S741">
            <v>3.4</v>
          </cell>
          <cell r="T741">
            <v>3.5950000000000002</v>
          </cell>
          <cell r="U741">
            <v>3.24</v>
          </cell>
          <cell r="V741">
            <v>3.52</v>
          </cell>
          <cell r="W741">
            <v>3.074670571</v>
          </cell>
          <cell r="X741">
            <v>2708</v>
          </cell>
          <cell r="Y741">
            <v>711997</v>
          </cell>
          <cell r="Z741">
            <v>2462.8455300000001</v>
          </cell>
          <cell r="AA741">
            <v>46878</v>
          </cell>
          <cell r="AB741">
            <v>17675868</v>
          </cell>
          <cell r="AC741">
            <v>48700.319640000002</v>
          </cell>
          <cell r="AD741">
            <v>906997</v>
          </cell>
          <cell r="AE741">
            <v>3141.5955300000001</v>
          </cell>
          <cell r="AF741">
            <v>19550425</v>
          </cell>
          <cell r="AG741">
            <v>54069.834699999999</v>
          </cell>
        </row>
        <row r="742">
          <cell r="B742" t="str">
            <v>FR0013429404</v>
          </cell>
          <cell r="C742" t="str">
            <v>GROUPE TERA</v>
          </cell>
          <cell r="D742" t="str">
            <v>Paris</v>
          </cell>
          <cell r="E742" t="str">
            <v>Domestic</v>
          </cell>
          <cell r="F742" t="str">
            <v>FRA</v>
          </cell>
          <cell r="G742" t="str">
            <v>Continuous</v>
          </cell>
          <cell r="H742" t="str">
            <v>E2</v>
          </cell>
          <cell r="I742" t="str">
            <v>50202030</v>
          </cell>
          <cell r="J742" t="str">
            <v/>
          </cell>
          <cell r="K742" t="str">
            <v>EUR</v>
          </cell>
          <cell r="L742" t="str">
            <v>E</v>
          </cell>
          <cell r="M742" t="str">
            <v>041</v>
          </cell>
          <cell r="N742">
            <v>0.25</v>
          </cell>
          <cell r="O742" t="str">
            <v>Shares</v>
          </cell>
          <cell r="P742">
            <v>243988</v>
          </cell>
          <cell r="Q742">
            <v>15.497323919999999</v>
          </cell>
          <cell r="R742">
            <v>3311394</v>
          </cell>
          <cell r="S742">
            <v>4.38</v>
          </cell>
          <cell r="T742">
            <v>4.9000000000000004</v>
          </cell>
          <cell r="U742">
            <v>4.38</v>
          </cell>
          <cell r="V742">
            <v>4.68</v>
          </cell>
          <cell r="W742">
            <v>7.3394495412999996</v>
          </cell>
          <cell r="X742">
            <v>143</v>
          </cell>
          <cell r="Y742">
            <v>27245</v>
          </cell>
          <cell r="Z742">
            <v>128.17868000000001</v>
          </cell>
          <cell r="AA742">
            <v>1814</v>
          </cell>
          <cell r="AB742">
            <v>214635</v>
          </cell>
          <cell r="AC742">
            <v>907.49756000000002</v>
          </cell>
          <cell r="AD742">
            <v>27245</v>
          </cell>
          <cell r="AE742">
            <v>128.17868000000001</v>
          </cell>
          <cell r="AF742">
            <v>214635</v>
          </cell>
          <cell r="AG742">
            <v>907.49756000000002</v>
          </cell>
        </row>
        <row r="743">
          <cell r="B743" t="str">
            <v>FR0014000RP6</v>
          </cell>
          <cell r="C743" t="str">
            <v>GROUPIMO</v>
          </cell>
          <cell r="D743" t="str">
            <v>Paris</v>
          </cell>
          <cell r="E743" t="str">
            <v>Domestic</v>
          </cell>
          <cell r="F743" t="str">
            <v>FRA</v>
          </cell>
          <cell r="G743" t="str">
            <v>Fixing</v>
          </cell>
          <cell r="H743" t="str">
            <v>E1</v>
          </cell>
          <cell r="I743" t="str">
            <v>35101010</v>
          </cell>
          <cell r="J743" t="str">
            <v/>
          </cell>
          <cell r="K743" t="str">
            <v>EUR</v>
          </cell>
          <cell r="L743" t="str">
            <v>E</v>
          </cell>
          <cell r="M743" t="str">
            <v>041</v>
          </cell>
          <cell r="N743">
            <v>1</v>
          </cell>
          <cell r="O743" t="str">
            <v>Shares</v>
          </cell>
          <cell r="P743">
            <v>140783</v>
          </cell>
          <cell r="Q743">
            <v>2.1214016</v>
          </cell>
          <cell r="R743">
            <v>1325876</v>
          </cell>
          <cell r="S743">
            <v>1.55</v>
          </cell>
          <cell r="T743">
            <v>1.7</v>
          </cell>
          <cell r="U743">
            <v>1.55</v>
          </cell>
          <cell r="V743">
            <v>1.6</v>
          </cell>
          <cell r="W743">
            <v>5.2631578947</v>
          </cell>
          <cell r="X743">
            <v>38</v>
          </cell>
          <cell r="Y743">
            <v>10789</v>
          </cell>
          <cell r="Z743">
            <v>17.660640000000001</v>
          </cell>
          <cell r="AA743">
            <v>1065</v>
          </cell>
          <cell r="AB743">
            <v>375246</v>
          </cell>
          <cell r="AC743">
            <v>638.18109000000004</v>
          </cell>
          <cell r="AD743">
            <v>10789</v>
          </cell>
          <cell r="AE743">
            <v>17.660640000000001</v>
          </cell>
          <cell r="AF743">
            <v>375246</v>
          </cell>
          <cell r="AG743">
            <v>638.18109000000004</v>
          </cell>
        </row>
        <row r="744">
          <cell r="B744" t="str">
            <v>BE0003861789</v>
          </cell>
          <cell r="C744" t="str">
            <v>GROWNERS</v>
          </cell>
          <cell r="D744" t="str">
            <v>Brussels</v>
          </cell>
          <cell r="E744" t="str">
            <v>Domestic</v>
          </cell>
          <cell r="F744" t="str">
            <v>BEL</v>
          </cell>
          <cell r="G744" t="str">
            <v>Fixing</v>
          </cell>
          <cell r="H744" t="str">
            <v>VB</v>
          </cell>
          <cell r="I744" t="str">
            <v>35101010</v>
          </cell>
          <cell r="J744" t="str">
            <v/>
          </cell>
          <cell r="K744" t="str">
            <v>EUR</v>
          </cell>
          <cell r="L744" t="str">
            <v>G</v>
          </cell>
          <cell r="M744" t="str">
            <v>041</v>
          </cell>
          <cell r="N744">
            <v>0</v>
          </cell>
          <cell r="O744" t="str">
            <v>Shares</v>
          </cell>
          <cell r="P744">
            <v>138229</v>
          </cell>
          <cell r="Q744">
            <v>10.4</v>
          </cell>
          <cell r="R744">
            <v>1300000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5</v>
          </cell>
          <cell r="AB744">
            <v>6334</v>
          </cell>
          <cell r="AC744">
            <v>50.671999999999997</v>
          </cell>
          <cell r="AD744">
            <v>0</v>
          </cell>
          <cell r="AE744">
            <v>0</v>
          </cell>
          <cell r="AF744">
            <v>6334</v>
          </cell>
          <cell r="AG744">
            <v>50.671999999999997</v>
          </cell>
        </row>
        <row r="745">
          <cell r="B745" t="str">
            <v>US36254L2097</v>
          </cell>
          <cell r="C745" t="str">
            <v>GT BIOPHARMA INC</v>
          </cell>
          <cell r="D745" t="str">
            <v>Paris</v>
          </cell>
          <cell r="E745" t="str">
            <v>Domestic</v>
          </cell>
          <cell r="F745" t="str">
            <v>USA</v>
          </cell>
          <cell r="G745" t="str">
            <v>Fixing</v>
          </cell>
          <cell r="H745" t="str">
            <v>23</v>
          </cell>
          <cell r="I745" t="str">
            <v>20103015</v>
          </cell>
          <cell r="J745" t="str">
            <v/>
          </cell>
          <cell r="K745" t="str">
            <v>EUR</v>
          </cell>
          <cell r="L745" t="str">
            <v>J</v>
          </cell>
          <cell r="M745" t="str">
            <v>041</v>
          </cell>
          <cell r="N745">
            <v>1E-3</v>
          </cell>
          <cell r="O745" t="str">
            <v>Shares</v>
          </cell>
          <cell r="P745">
            <v>10148</v>
          </cell>
          <cell r="Q745">
            <v>50.461753649999999</v>
          </cell>
          <cell r="R745">
            <v>5396979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</row>
        <row r="746">
          <cell r="B746" t="str">
            <v>FR0011726835</v>
          </cell>
          <cell r="C746" t="str">
            <v>GTT</v>
          </cell>
          <cell r="D746" t="str">
            <v>Paris</v>
          </cell>
          <cell r="E746" t="str">
            <v>Domestic</v>
          </cell>
          <cell r="F746" t="str">
            <v>FRA</v>
          </cell>
          <cell r="G746" t="str">
            <v>Continuous</v>
          </cell>
          <cell r="H746" t="str">
            <v>11</v>
          </cell>
          <cell r="I746" t="str">
            <v>60101030</v>
          </cell>
          <cell r="J746" t="str">
            <v>N150</v>
          </cell>
          <cell r="K746" t="str">
            <v>EUR</v>
          </cell>
          <cell r="L746" t="str">
            <v>H</v>
          </cell>
          <cell r="M746" t="str">
            <v>041</v>
          </cell>
          <cell r="N746">
            <v>0.01</v>
          </cell>
          <cell r="O746" t="str">
            <v>Shares</v>
          </cell>
          <cell r="P746">
            <v>204536</v>
          </cell>
          <cell r="Q746">
            <v>3049.6948633000002</v>
          </cell>
          <cell r="R746">
            <v>37078357</v>
          </cell>
          <cell r="S746">
            <v>71.849999999999994</v>
          </cell>
          <cell r="T746">
            <v>82.45</v>
          </cell>
          <cell r="U746">
            <v>69.25</v>
          </cell>
          <cell r="V746">
            <v>82.25</v>
          </cell>
          <cell r="W746">
            <v>15.682137834000001</v>
          </cell>
          <cell r="X746">
            <v>25277</v>
          </cell>
          <cell r="Y746">
            <v>1358873</v>
          </cell>
          <cell r="Z746">
            <v>102953.0377</v>
          </cell>
          <cell r="AA746">
            <v>325177</v>
          </cell>
          <cell r="AB746">
            <v>17170948</v>
          </cell>
          <cell r="AC746">
            <v>1222359.7766</v>
          </cell>
          <cell r="AD746">
            <v>1364839</v>
          </cell>
          <cell r="AE746">
            <v>103402.459</v>
          </cell>
          <cell r="AF746">
            <v>17300886</v>
          </cell>
          <cell r="AG746">
            <v>1232139.1499999999</v>
          </cell>
        </row>
        <row r="747">
          <cell r="B747" t="str">
            <v>LU1840650458</v>
          </cell>
          <cell r="C747" t="str">
            <v>GUANDAO PUER INVES</v>
          </cell>
          <cell r="D747" t="str">
            <v>Paris</v>
          </cell>
          <cell r="E747" t="str">
            <v>Foreign</v>
          </cell>
          <cell r="F747" t="str">
            <v>LUX</v>
          </cell>
          <cell r="G747" t="str">
            <v>Fixing</v>
          </cell>
          <cell r="H747" t="str">
            <v>10</v>
          </cell>
          <cell r="I747" t="str">
            <v>40501040</v>
          </cell>
          <cell r="J747" t="str">
            <v/>
          </cell>
          <cell r="K747" t="str">
            <v>EUR</v>
          </cell>
          <cell r="L747" t="str">
            <v>D</v>
          </cell>
          <cell r="M747" t="str">
            <v>041</v>
          </cell>
          <cell r="N747">
            <v>0</v>
          </cell>
          <cell r="O747" t="str">
            <v>Shares</v>
          </cell>
          <cell r="P747">
            <v>238468</v>
          </cell>
          <cell r="Q747">
            <v>37.6</v>
          </cell>
          <cell r="R747">
            <v>40000000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39</v>
          </cell>
          <cell r="AB747">
            <v>17861</v>
          </cell>
          <cell r="AC747">
            <v>11.73058</v>
          </cell>
          <cell r="AD747">
            <v>0</v>
          </cell>
          <cell r="AE747">
            <v>0</v>
          </cell>
          <cell r="AF747">
            <v>17861</v>
          </cell>
          <cell r="AG747">
            <v>11.73058</v>
          </cell>
        </row>
        <row r="748">
          <cell r="B748" t="str">
            <v>FR0000032526</v>
          </cell>
          <cell r="C748" t="str">
            <v>GUERBET</v>
          </cell>
          <cell r="D748" t="str">
            <v>Paris</v>
          </cell>
          <cell r="E748" t="str">
            <v>Domestic</v>
          </cell>
          <cell r="F748" t="str">
            <v>FRA</v>
          </cell>
          <cell r="G748" t="str">
            <v>Continuous</v>
          </cell>
          <cell r="H748" t="str">
            <v>16</v>
          </cell>
          <cell r="I748" t="str">
            <v>20103015</v>
          </cell>
          <cell r="J748" t="str">
            <v/>
          </cell>
          <cell r="K748" t="str">
            <v>EUR</v>
          </cell>
          <cell r="L748" t="str">
            <v>I</v>
          </cell>
          <cell r="M748" t="str">
            <v>041</v>
          </cell>
          <cell r="N748">
            <v>1</v>
          </cell>
          <cell r="O748" t="str">
            <v>Shares</v>
          </cell>
          <cell r="P748">
            <v>29981</v>
          </cell>
          <cell r="Q748">
            <v>470.0797402</v>
          </cell>
          <cell r="R748">
            <v>12602674</v>
          </cell>
          <cell r="S748">
            <v>35.85</v>
          </cell>
          <cell r="T748">
            <v>38.75</v>
          </cell>
          <cell r="U748">
            <v>33.4</v>
          </cell>
          <cell r="V748">
            <v>37.299999999999997</v>
          </cell>
          <cell r="W748">
            <v>5.5162659122999997</v>
          </cell>
          <cell r="X748">
            <v>3170</v>
          </cell>
          <cell r="Y748">
            <v>119612</v>
          </cell>
          <cell r="Z748">
            <v>4313.2353000000003</v>
          </cell>
          <cell r="AA748">
            <v>48663</v>
          </cell>
          <cell r="AB748">
            <v>1847174</v>
          </cell>
          <cell r="AC748">
            <v>64686.736400000002</v>
          </cell>
          <cell r="AD748">
            <v>119810</v>
          </cell>
          <cell r="AE748">
            <v>4320.8879999999999</v>
          </cell>
          <cell r="AF748">
            <v>1996361</v>
          </cell>
          <cell r="AG748">
            <v>69552.475330000001</v>
          </cell>
        </row>
        <row r="749">
          <cell r="B749" t="str">
            <v>FR0000066722</v>
          </cell>
          <cell r="C749" t="str">
            <v>GUILLEMOT</v>
          </cell>
          <cell r="D749" t="str">
            <v>Paris</v>
          </cell>
          <cell r="E749" t="str">
            <v>Domestic</v>
          </cell>
          <cell r="F749" t="str">
            <v>FRA</v>
          </cell>
          <cell r="G749" t="str">
            <v>Continuous</v>
          </cell>
          <cell r="H749" t="str">
            <v>16</v>
          </cell>
          <cell r="I749" t="str">
            <v>10102030</v>
          </cell>
          <cell r="J749" t="str">
            <v/>
          </cell>
          <cell r="K749" t="str">
            <v>EUR</v>
          </cell>
          <cell r="L749" t="str">
            <v>J</v>
          </cell>
          <cell r="M749" t="str">
            <v>041</v>
          </cell>
          <cell r="N749">
            <v>0.77</v>
          </cell>
          <cell r="O749" t="str">
            <v>Shares</v>
          </cell>
          <cell r="P749">
            <v>76095</v>
          </cell>
          <cell r="Q749">
            <v>225.94895439999999</v>
          </cell>
          <cell r="R749">
            <v>15287480</v>
          </cell>
          <cell r="S749">
            <v>14.8</v>
          </cell>
          <cell r="T749">
            <v>16.8</v>
          </cell>
          <cell r="U749">
            <v>13.9</v>
          </cell>
          <cell r="V749">
            <v>14.78</v>
          </cell>
          <cell r="W749">
            <v>0.54421768709999996</v>
          </cell>
          <cell r="X749">
            <v>6927</v>
          </cell>
          <cell r="Y749">
            <v>738535</v>
          </cell>
          <cell r="Z749">
            <v>11484.31508</v>
          </cell>
          <cell r="AA749">
            <v>96183</v>
          </cell>
          <cell r="AB749">
            <v>11112586</v>
          </cell>
          <cell r="AC749">
            <v>150270.48177000001</v>
          </cell>
          <cell r="AD749">
            <v>738535</v>
          </cell>
          <cell r="AE749">
            <v>11484.31508</v>
          </cell>
          <cell r="AF749">
            <v>11112586</v>
          </cell>
          <cell r="AG749">
            <v>150270.48177000001</v>
          </cell>
        </row>
        <row r="750">
          <cell r="B750" t="str">
            <v>NO0004288200</v>
          </cell>
          <cell r="C750" t="str">
            <v>GYLDENDAL</v>
          </cell>
          <cell r="D750" t="str">
            <v>Oslo</v>
          </cell>
          <cell r="E750" t="str">
            <v>Domestic</v>
          </cell>
          <cell r="F750" t="str">
            <v>NOR</v>
          </cell>
          <cell r="G750" t="str">
            <v>Continuous</v>
          </cell>
          <cell r="H750" t="str">
            <v>OG</v>
          </cell>
          <cell r="I750" t="str">
            <v>40301030</v>
          </cell>
          <cell r="J750" t="str">
            <v/>
          </cell>
          <cell r="K750" t="str">
            <v>NOK</v>
          </cell>
          <cell r="L750" t="str">
            <v>J</v>
          </cell>
          <cell r="M750" t="str">
            <v>041</v>
          </cell>
          <cell r="N750">
            <v>10</v>
          </cell>
          <cell r="O750" t="str">
            <v>Shares</v>
          </cell>
          <cell r="P750">
            <v>148950</v>
          </cell>
          <cell r="Q750">
            <v>144.82478229</v>
          </cell>
          <cell r="R750">
            <v>2352240</v>
          </cell>
          <cell r="S750">
            <v>580</v>
          </cell>
          <cell r="T750">
            <v>625</v>
          </cell>
          <cell r="U750">
            <v>560</v>
          </cell>
          <cell r="V750">
            <v>615</v>
          </cell>
          <cell r="W750">
            <v>6.9565217391000003</v>
          </cell>
          <cell r="X750">
            <v>37</v>
          </cell>
          <cell r="Y750">
            <v>846</v>
          </cell>
          <cell r="Z750">
            <v>48.562750000000001</v>
          </cell>
          <cell r="AA750">
            <v>694</v>
          </cell>
          <cell r="AB750">
            <v>10751</v>
          </cell>
          <cell r="AC750">
            <v>578.40481999999997</v>
          </cell>
          <cell r="AD750">
            <v>846</v>
          </cell>
          <cell r="AE750">
            <v>48.562750000000001</v>
          </cell>
          <cell r="AF750">
            <v>10751</v>
          </cell>
          <cell r="AG750">
            <v>578.40481999999997</v>
          </cell>
        </row>
        <row r="751">
          <cell r="B751" t="str">
            <v>CA4433003064</v>
          </cell>
          <cell r="C751" t="str">
            <v>H2O INNOVATION INC</v>
          </cell>
          <cell r="D751" t="str">
            <v>Paris</v>
          </cell>
          <cell r="E751" t="str">
            <v>Foreign</v>
          </cell>
          <cell r="F751" t="str">
            <v>CAN</v>
          </cell>
          <cell r="G751" t="str">
            <v>Fixing</v>
          </cell>
          <cell r="H751" t="str">
            <v>EA</v>
          </cell>
          <cell r="I751" t="str">
            <v>50204000</v>
          </cell>
          <cell r="J751" t="str">
            <v/>
          </cell>
          <cell r="K751" t="str">
            <v>EUR</v>
          </cell>
          <cell r="L751" t="str">
            <v>E</v>
          </cell>
          <cell r="M751" t="str">
            <v>041</v>
          </cell>
          <cell r="N751">
            <v>0</v>
          </cell>
          <cell r="O751" t="str">
            <v>Shares</v>
          </cell>
          <cell r="P751">
            <v>74402</v>
          </cell>
          <cell r="Q751">
            <v>36.830807200000002</v>
          </cell>
          <cell r="R751">
            <v>20926595</v>
          </cell>
          <cell r="S751">
            <v>1.55</v>
          </cell>
          <cell r="T751">
            <v>1.8</v>
          </cell>
          <cell r="U751">
            <v>1.55</v>
          </cell>
          <cell r="V751">
            <v>1.76</v>
          </cell>
          <cell r="W751">
            <v>13.548387097000001</v>
          </cell>
          <cell r="X751">
            <v>29</v>
          </cell>
          <cell r="Y751">
            <v>4562</v>
          </cell>
          <cell r="Z751">
            <v>7.5202299999999997</v>
          </cell>
          <cell r="AA751">
            <v>940</v>
          </cell>
          <cell r="AB751">
            <v>257160</v>
          </cell>
          <cell r="AC751">
            <v>468.55477000000002</v>
          </cell>
          <cell r="AD751">
            <v>4562</v>
          </cell>
          <cell r="AE751">
            <v>7.5202299999999997</v>
          </cell>
          <cell r="AF751">
            <v>257160</v>
          </cell>
          <cell r="AG751">
            <v>468.55477000000002</v>
          </cell>
        </row>
        <row r="752">
          <cell r="B752" t="str">
            <v>BMG4233B1090</v>
          </cell>
          <cell r="C752" t="str">
            <v>HAFNIA LIMITED</v>
          </cell>
          <cell r="D752" t="str">
            <v>Oslo</v>
          </cell>
          <cell r="E752" t="str">
            <v>Domestic</v>
          </cell>
          <cell r="F752" t="str">
            <v>BMU</v>
          </cell>
          <cell r="G752" t="str">
            <v>Continuous</v>
          </cell>
          <cell r="H752" t="str">
            <v>OH</v>
          </cell>
          <cell r="I752" t="str">
            <v>50206030</v>
          </cell>
          <cell r="J752" t="str">
            <v/>
          </cell>
          <cell r="K752" t="str">
            <v>NOK</v>
          </cell>
          <cell r="L752" t="str">
            <v>I</v>
          </cell>
          <cell r="M752" t="str">
            <v>041</v>
          </cell>
          <cell r="N752">
            <v>0.01</v>
          </cell>
          <cell r="O752" t="str">
            <v>Shares</v>
          </cell>
          <cell r="P752">
            <v>241895</v>
          </cell>
          <cell r="Q752">
            <v>644.20533964000003</v>
          </cell>
          <cell r="R752">
            <v>370244325</v>
          </cell>
          <cell r="S752">
            <v>16.28</v>
          </cell>
          <cell r="T752">
            <v>18.2</v>
          </cell>
          <cell r="U752">
            <v>15.4</v>
          </cell>
          <cell r="V752">
            <v>17.38</v>
          </cell>
          <cell r="W752">
            <v>10.98339719</v>
          </cell>
          <cell r="X752">
            <v>4321</v>
          </cell>
          <cell r="Y752">
            <v>3139735</v>
          </cell>
          <cell r="Z752">
            <v>5238.0445300000001</v>
          </cell>
          <cell r="AA752">
            <v>46349</v>
          </cell>
          <cell r="AB752">
            <v>39437382</v>
          </cell>
          <cell r="AC752">
            <v>66121.390360000005</v>
          </cell>
          <cell r="AD752">
            <v>3141640</v>
          </cell>
          <cell r="AE752">
            <v>5241.3652899999997</v>
          </cell>
          <cell r="AF752">
            <v>41057456</v>
          </cell>
          <cell r="AG752">
            <v>68888.364809999999</v>
          </cell>
        </row>
        <row r="753">
          <cell r="B753" t="str">
            <v>BMG455841020</v>
          </cell>
          <cell r="C753" t="str">
            <v>HAL TRUST</v>
          </cell>
          <cell r="D753" t="str">
            <v>Amsterdam</v>
          </cell>
          <cell r="E753" t="str">
            <v>Domestic</v>
          </cell>
          <cell r="F753" t="str">
            <v>BMU</v>
          </cell>
          <cell r="G753" t="str">
            <v>Continuous</v>
          </cell>
          <cell r="H753" t="str">
            <v>J7</v>
          </cell>
          <cell r="I753" t="str">
            <v>30202010</v>
          </cell>
          <cell r="J753" t="str">
            <v/>
          </cell>
          <cell r="K753" t="str">
            <v>EUR</v>
          </cell>
          <cell r="L753" t="str">
            <v>H</v>
          </cell>
          <cell r="M753" t="str">
            <v>041</v>
          </cell>
          <cell r="N753">
            <v>0</v>
          </cell>
          <cell r="O753" t="str">
            <v>Shares</v>
          </cell>
          <cell r="P753">
            <v>6158</v>
          </cell>
          <cell r="Q753">
            <v>12645.192155000001</v>
          </cell>
          <cell r="R753">
            <v>86729713</v>
          </cell>
          <cell r="S753">
            <v>140</v>
          </cell>
          <cell r="T753">
            <v>147.80000000000001</v>
          </cell>
          <cell r="U753">
            <v>136</v>
          </cell>
          <cell r="V753">
            <v>145.80000000000001</v>
          </cell>
          <cell r="W753">
            <v>4.1428571428999996</v>
          </cell>
          <cell r="X753">
            <v>5504</v>
          </cell>
          <cell r="Y753">
            <v>168816</v>
          </cell>
          <cell r="Z753">
            <v>23985.103800000001</v>
          </cell>
          <cell r="AA753">
            <v>86045</v>
          </cell>
          <cell r="AB753">
            <v>3139191</v>
          </cell>
          <cell r="AC753">
            <v>449916.59100000001</v>
          </cell>
          <cell r="AD753">
            <v>168816</v>
          </cell>
          <cell r="AE753">
            <v>23985.103800000001</v>
          </cell>
          <cell r="AF753">
            <v>3145290</v>
          </cell>
          <cell r="AG753">
            <v>450824.12219999998</v>
          </cell>
        </row>
        <row r="754">
          <cell r="B754" t="str">
            <v>GB00BMDXQ672</v>
          </cell>
          <cell r="C754" t="str">
            <v>HAMILTON GLOBAL OP</v>
          </cell>
          <cell r="D754" t="str">
            <v>Paris</v>
          </cell>
          <cell r="E754" t="str">
            <v>Foreign</v>
          </cell>
          <cell r="F754" t="str">
            <v>GBR</v>
          </cell>
          <cell r="G754" t="str">
            <v>Continuous</v>
          </cell>
          <cell r="H754" t="str">
            <v>E2</v>
          </cell>
          <cell r="I754" t="str">
            <v>30202010</v>
          </cell>
          <cell r="J754" t="str">
            <v/>
          </cell>
          <cell r="K754" t="str">
            <v>EUR</v>
          </cell>
          <cell r="L754" t="str">
            <v>E</v>
          </cell>
          <cell r="M754" t="str">
            <v>041</v>
          </cell>
          <cell r="N754">
            <v>1E-4</v>
          </cell>
          <cell r="O754" t="str">
            <v>Shares</v>
          </cell>
          <cell r="P754">
            <v>251540</v>
          </cell>
          <cell r="Q754">
            <v>15.609636</v>
          </cell>
          <cell r="R754">
            <v>318564</v>
          </cell>
          <cell r="S754">
            <v>49</v>
          </cell>
          <cell r="T754">
            <v>49</v>
          </cell>
          <cell r="U754">
            <v>49</v>
          </cell>
          <cell r="V754">
            <v>49</v>
          </cell>
          <cell r="W754">
            <v>0</v>
          </cell>
          <cell r="X754">
            <v>23</v>
          </cell>
          <cell r="Y754">
            <v>23</v>
          </cell>
          <cell r="Z754">
            <v>1.127</v>
          </cell>
          <cell r="AA754">
            <v>187</v>
          </cell>
          <cell r="AB754">
            <v>758</v>
          </cell>
          <cell r="AC754">
            <v>37.052419999999998</v>
          </cell>
          <cell r="AD754">
            <v>23</v>
          </cell>
          <cell r="AE754">
            <v>1.127</v>
          </cell>
          <cell r="AF754">
            <v>758</v>
          </cell>
          <cell r="AG754">
            <v>37.052419999999998</v>
          </cell>
        </row>
        <row r="755">
          <cell r="B755" t="str">
            <v>GB00BK7YQK64</v>
          </cell>
          <cell r="C755" t="str">
            <v>HAMMERSON PLC</v>
          </cell>
          <cell r="D755" t="str">
            <v>Dublin</v>
          </cell>
          <cell r="E755" t="str">
            <v>Domestic</v>
          </cell>
          <cell r="F755" t="str">
            <v>GBR</v>
          </cell>
          <cell r="G755" t="str">
            <v>Continuous</v>
          </cell>
          <cell r="H755" t="str">
            <v>9C</v>
          </cell>
          <cell r="I755" t="str">
            <v>35102045</v>
          </cell>
          <cell r="J755" t="str">
            <v/>
          </cell>
          <cell r="K755" t="str">
            <v>GBP</v>
          </cell>
          <cell r="L755" t="str">
            <v>H</v>
          </cell>
          <cell r="M755" t="str">
            <v>041</v>
          </cell>
          <cell r="N755">
            <v>0.05</v>
          </cell>
          <cell r="O755" t="str">
            <v>Shares</v>
          </cell>
          <cell r="P755">
            <v>1250</v>
          </cell>
          <cell r="Q755">
            <v>1680.1119894999999</v>
          </cell>
          <cell r="R755">
            <v>4411765914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51</v>
          </cell>
          <cell r="AB755">
            <v>220006</v>
          </cell>
          <cell r="AC755">
            <v>88.775260000000003</v>
          </cell>
          <cell r="AD755">
            <v>0</v>
          </cell>
          <cell r="AE755">
            <v>0</v>
          </cell>
          <cell r="AF755">
            <v>220006</v>
          </cell>
          <cell r="AG755">
            <v>88.775260000000003</v>
          </cell>
        </row>
        <row r="756">
          <cell r="B756" t="str">
            <v>BE0974352842</v>
          </cell>
          <cell r="C756" t="str">
            <v>HAMON</v>
          </cell>
          <cell r="D756" t="str">
            <v>Brussels</v>
          </cell>
          <cell r="E756" t="str">
            <v>Domestic</v>
          </cell>
          <cell r="F756" t="str">
            <v>BEL</v>
          </cell>
          <cell r="G756" t="str">
            <v>Continuous</v>
          </cell>
          <cell r="H756" t="str">
            <v>A1</v>
          </cell>
          <cell r="I756" t="str">
            <v>50202030</v>
          </cell>
          <cell r="J756" t="str">
            <v/>
          </cell>
          <cell r="K756" t="str">
            <v>EUR</v>
          </cell>
          <cell r="L756" t="str">
            <v>J</v>
          </cell>
          <cell r="M756" t="str">
            <v>041</v>
          </cell>
          <cell r="N756">
            <v>0</v>
          </cell>
          <cell r="O756" t="str">
            <v>Shares</v>
          </cell>
          <cell r="P756">
            <v>73184</v>
          </cell>
          <cell r="Q756">
            <v>8.3343691</v>
          </cell>
          <cell r="R756">
            <v>10657761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5141</v>
          </cell>
          <cell r="AB756">
            <v>2931774</v>
          </cell>
          <cell r="AC756">
            <v>6128.5091700000003</v>
          </cell>
          <cell r="AD756">
            <v>0</v>
          </cell>
          <cell r="AE756">
            <v>0</v>
          </cell>
          <cell r="AF756">
            <v>2931774</v>
          </cell>
          <cell r="AG756">
            <v>6128.5091700000003</v>
          </cell>
        </row>
        <row r="757">
          <cell r="B757" t="str">
            <v>NO0010921299</v>
          </cell>
          <cell r="C757" t="str">
            <v>HARMONYCHAIN</v>
          </cell>
          <cell r="D757" t="str">
            <v>Oslo</v>
          </cell>
          <cell r="E757" t="str">
            <v>Domestic</v>
          </cell>
          <cell r="F757" t="str">
            <v>NOR</v>
          </cell>
          <cell r="G757" t="str">
            <v>Fixing</v>
          </cell>
          <cell r="H757" t="str">
            <v>O9</v>
          </cell>
          <cell r="I757" t="str">
            <v>10102010</v>
          </cell>
          <cell r="J757" t="str">
            <v/>
          </cell>
          <cell r="K757" t="str">
            <v>NOK</v>
          </cell>
          <cell r="L757" t="str">
            <v>E</v>
          </cell>
          <cell r="M757" t="str">
            <v>041</v>
          </cell>
          <cell r="N757">
            <v>0.05</v>
          </cell>
          <cell r="O757" t="str">
            <v>Shares</v>
          </cell>
          <cell r="P757">
            <v>253624</v>
          </cell>
          <cell r="Q757">
            <v>18.202900440000001</v>
          </cell>
          <cell r="R757">
            <v>173200000</v>
          </cell>
          <cell r="S757">
            <v>1.01</v>
          </cell>
          <cell r="T757">
            <v>1.18</v>
          </cell>
          <cell r="U757">
            <v>0.92010000000000003</v>
          </cell>
          <cell r="V757">
            <v>1.0498000000000001</v>
          </cell>
          <cell r="W757">
            <v>7.3195665508000003</v>
          </cell>
          <cell r="X757">
            <v>2374</v>
          </cell>
          <cell r="Y757">
            <v>20526401</v>
          </cell>
          <cell r="Z757">
            <v>2130.00866</v>
          </cell>
          <cell r="AA757">
            <v>45585</v>
          </cell>
          <cell r="AB757">
            <v>327156713</v>
          </cell>
          <cell r="AC757">
            <v>32246.952730000001</v>
          </cell>
          <cell r="AD757">
            <v>20526401</v>
          </cell>
          <cell r="AE757">
            <v>2130.00866</v>
          </cell>
          <cell r="AF757">
            <v>327355545</v>
          </cell>
          <cell r="AG757">
            <v>32278.42974</v>
          </cell>
        </row>
        <row r="758">
          <cell r="B758" t="str">
            <v>FR0000066755</v>
          </cell>
          <cell r="C758" t="str">
            <v>HAULOTTE GROUP</v>
          </cell>
          <cell r="D758" t="str">
            <v>Paris</v>
          </cell>
          <cell r="E758" t="str">
            <v>Domestic</v>
          </cell>
          <cell r="F758" t="str">
            <v>FRA</v>
          </cell>
          <cell r="G758" t="str">
            <v>Continuous</v>
          </cell>
          <cell r="H758" t="str">
            <v>16</v>
          </cell>
          <cell r="I758" t="str">
            <v>50204020</v>
          </cell>
          <cell r="J758" t="str">
            <v/>
          </cell>
          <cell r="K758" t="str">
            <v>EUR</v>
          </cell>
          <cell r="L758" t="str">
            <v>I</v>
          </cell>
          <cell r="M758" t="str">
            <v>041</v>
          </cell>
          <cell r="N758">
            <v>0.13</v>
          </cell>
          <cell r="O758" t="str">
            <v>Shares</v>
          </cell>
          <cell r="P758">
            <v>76166</v>
          </cell>
          <cell r="Q758">
            <v>150.5821152</v>
          </cell>
          <cell r="R758">
            <v>31371274</v>
          </cell>
          <cell r="S758">
            <v>4.9850000000000003</v>
          </cell>
          <cell r="T758">
            <v>4.9850000000000003</v>
          </cell>
          <cell r="U758">
            <v>4.72</v>
          </cell>
          <cell r="V758">
            <v>4.8</v>
          </cell>
          <cell r="W758">
            <v>-2.0408163269999999</v>
          </cell>
          <cell r="X758">
            <v>742</v>
          </cell>
          <cell r="Y758">
            <v>125297</v>
          </cell>
          <cell r="Z758">
            <v>603.91950999999995</v>
          </cell>
          <cell r="AA758">
            <v>25401</v>
          </cell>
          <cell r="AB758">
            <v>4107214</v>
          </cell>
          <cell r="AC758">
            <v>25485.9712</v>
          </cell>
          <cell r="AD758">
            <v>125297</v>
          </cell>
          <cell r="AE758">
            <v>603.91950999999995</v>
          </cell>
          <cell r="AF758">
            <v>4753963</v>
          </cell>
          <cell r="AG758">
            <v>29678.934249999998</v>
          </cell>
        </row>
        <row r="759">
          <cell r="B759" t="str">
            <v>NO0010931918</v>
          </cell>
          <cell r="C759" t="str">
            <v>HAV GROUP</v>
          </cell>
          <cell r="D759" t="str">
            <v>Oslo</v>
          </cell>
          <cell r="E759" t="str">
            <v>Domestic</v>
          </cell>
          <cell r="F759" t="str">
            <v>NOR</v>
          </cell>
          <cell r="G759" t="str">
            <v>Fixing</v>
          </cell>
          <cell r="H759" t="str">
            <v>O9</v>
          </cell>
          <cell r="I759" t="str">
            <v>50206030</v>
          </cell>
          <cell r="J759" t="str">
            <v/>
          </cell>
          <cell r="K759" t="str">
            <v>NOK</v>
          </cell>
          <cell r="L759" t="str">
            <v>E</v>
          </cell>
          <cell r="M759" t="str">
            <v>041</v>
          </cell>
          <cell r="N759">
            <v>1</v>
          </cell>
          <cell r="O759" t="str">
            <v>Shares</v>
          </cell>
          <cell r="P759">
            <v>253727</v>
          </cell>
          <cell r="Q759">
            <v>49.741648320000003</v>
          </cell>
          <cell r="R759">
            <v>35000000</v>
          </cell>
          <cell r="S759">
            <v>15.6</v>
          </cell>
          <cell r="T759">
            <v>16.495999999999999</v>
          </cell>
          <cell r="U759">
            <v>13.67</v>
          </cell>
          <cell r="V759">
            <v>14.196</v>
          </cell>
          <cell r="W759">
            <v>-7.0455735989999999</v>
          </cell>
          <cell r="X759">
            <v>1166</v>
          </cell>
          <cell r="Y759">
            <v>1238051</v>
          </cell>
          <cell r="Z759">
            <v>1786.8116299999999</v>
          </cell>
          <cell r="AA759">
            <v>23570</v>
          </cell>
          <cell r="AB759">
            <v>22016429</v>
          </cell>
          <cell r="AC759">
            <v>33342.856330000002</v>
          </cell>
          <cell r="AD759">
            <v>1238051</v>
          </cell>
          <cell r="AE759">
            <v>1786.8116299999999</v>
          </cell>
          <cell r="AF759">
            <v>22802719</v>
          </cell>
          <cell r="AG759">
            <v>34483.898050000003</v>
          </cell>
        </row>
        <row r="760">
          <cell r="B760" t="str">
            <v>NO0011045429</v>
          </cell>
          <cell r="C760" t="str">
            <v>HAVILA KYSTRUTEN</v>
          </cell>
          <cell r="D760" t="str">
            <v>Oslo</v>
          </cell>
          <cell r="E760" t="str">
            <v>Domestic</v>
          </cell>
          <cell r="F760" t="str">
            <v>NOR</v>
          </cell>
          <cell r="G760" t="str">
            <v>Fixing</v>
          </cell>
          <cell r="H760" t="str">
            <v>O9</v>
          </cell>
          <cell r="I760" t="str">
            <v>40501015</v>
          </cell>
          <cell r="J760" t="str">
            <v/>
          </cell>
          <cell r="K760" t="str">
            <v>NOK</v>
          </cell>
          <cell r="L760" t="str">
            <v>E</v>
          </cell>
          <cell r="M760" t="str">
            <v>041</v>
          </cell>
          <cell r="N760">
            <v>1</v>
          </cell>
          <cell r="O760" t="str">
            <v>Shares</v>
          </cell>
          <cell r="P760">
            <v>256412</v>
          </cell>
          <cell r="Q760">
            <v>114.3228984</v>
          </cell>
          <cell r="R760">
            <v>49650000</v>
          </cell>
          <cell r="S760">
            <v>21.495000000000001</v>
          </cell>
          <cell r="T760">
            <v>24</v>
          </cell>
          <cell r="U760">
            <v>19.097999999999999</v>
          </cell>
          <cell r="V760">
            <v>23</v>
          </cell>
          <cell r="W760">
            <v>9.5498928315999994</v>
          </cell>
          <cell r="X760">
            <v>623</v>
          </cell>
          <cell r="Y760">
            <v>754223</v>
          </cell>
          <cell r="Z760">
            <v>1619.7777900000001</v>
          </cell>
          <cell r="AA760">
            <v>3771</v>
          </cell>
          <cell r="AB760">
            <v>4256991</v>
          </cell>
          <cell r="AC760">
            <v>9318.9618200000004</v>
          </cell>
          <cell r="AD760">
            <v>1604190</v>
          </cell>
          <cell r="AE760">
            <v>3400.3886200000002</v>
          </cell>
          <cell r="AF760">
            <v>6045977</v>
          </cell>
          <cell r="AG760">
            <v>13314.32927</v>
          </cell>
        </row>
        <row r="761">
          <cell r="B761" t="str">
            <v>NO0010257728</v>
          </cell>
          <cell r="C761" t="str">
            <v>HAVILA SHIPPING</v>
          </cell>
          <cell r="D761" t="str">
            <v>Oslo</v>
          </cell>
          <cell r="E761" t="str">
            <v>Domestic</v>
          </cell>
          <cell r="F761" t="str">
            <v>NOR</v>
          </cell>
          <cell r="G761" t="str">
            <v>Continuous</v>
          </cell>
          <cell r="H761" t="str">
            <v>OH</v>
          </cell>
          <cell r="I761" t="str">
            <v>60101030</v>
          </cell>
          <cell r="J761" t="str">
            <v/>
          </cell>
          <cell r="K761" t="str">
            <v>NOK</v>
          </cell>
          <cell r="L761" t="str">
            <v>J</v>
          </cell>
          <cell r="M761" t="str">
            <v>041</v>
          </cell>
          <cell r="N761">
            <v>1</v>
          </cell>
          <cell r="O761" t="str">
            <v>Shares</v>
          </cell>
          <cell r="P761">
            <v>117694</v>
          </cell>
          <cell r="Q761">
            <v>9.8544127948</v>
          </cell>
          <cell r="R761">
            <v>23776300</v>
          </cell>
          <cell r="S761">
            <v>3.68</v>
          </cell>
          <cell r="T761">
            <v>4.16</v>
          </cell>
          <cell r="U761">
            <v>3.35</v>
          </cell>
          <cell r="V761">
            <v>4.1399999999999997</v>
          </cell>
          <cell r="W761">
            <v>12.5</v>
          </cell>
          <cell r="X761">
            <v>1011</v>
          </cell>
          <cell r="Y761">
            <v>1616552</v>
          </cell>
          <cell r="Z761">
            <v>601.34109999999998</v>
          </cell>
          <cell r="AA761">
            <v>25213</v>
          </cell>
          <cell r="AB761">
            <v>46645350</v>
          </cell>
          <cell r="AC761">
            <v>23409.812999999998</v>
          </cell>
          <cell r="AD761">
            <v>1616552</v>
          </cell>
          <cell r="AE761">
            <v>601.34109999999998</v>
          </cell>
          <cell r="AF761">
            <v>46645350</v>
          </cell>
          <cell r="AG761">
            <v>23409.812999999998</v>
          </cell>
        </row>
        <row r="762">
          <cell r="B762" t="str">
            <v>NO0010708605</v>
          </cell>
          <cell r="C762" t="str">
            <v>HAVYARD GROUP</v>
          </cell>
          <cell r="D762" t="str">
            <v>Oslo</v>
          </cell>
          <cell r="E762" t="str">
            <v>Domestic</v>
          </cell>
          <cell r="F762" t="str">
            <v>NOR</v>
          </cell>
          <cell r="G762" t="str">
            <v>Continuous</v>
          </cell>
          <cell r="H762" t="str">
            <v>OH</v>
          </cell>
          <cell r="I762" t="str">
            <v>50206030</v>
          </cell>
          <cell r="J762" t="str">
            <v/>
          </cell>
          <cell r="K762" t="str">
            <v>NOK</v>
          </cell>
          <cell r="L762" t="str">
            <v>J</v>
          </cell>
          <cell r="M762" t="str">
            <v>041</v>
          </cell>
          <cell r="N762">
            <v>0.05</v>
          </cell>
          <cell r="O762" t="str">
            <v>Shares</v>
          </cell>
          <cell r="P762">
            <v>207659</v>
          </cell>
          <cell r="Q762">
            <v>17.217379992000001</v>
          </cell>
          <cell r="R762">
            <v>24781150</v>
          </cell>
          <cell r="S762">
            <v>6.8700152485999997</v>
          </cell>
          <cell r="T762">
            <v>8.6999999999999993</v>
          </cell>
          <cell r="U762">
            <v>6.4</v>
          </cell>
          <cell r="V762">
            <v>6.94</v>
          </cell>
          <cell r="W762">
            <v>2.0884881791000001</v>
          </cell>
          <cell r="X762">
            <v>2106</v>
          </cell>
          <cell r="Y762">
            <v>2602475</v>
          </cell>
          <cell r="Z762">
            <v>2622.2961300000002</v>
          </cell>
          <cell r="AA762">
            <v>70084</v>
          </cell>
          <cell r="AB762">
            <v>50467624</v>
          </cell>
          <cell r="AC762">
            <v>93412.996530000004</v>
          </cell>
          <cell r="AD762">
            <v>2602475</v>
          </cell>
          <cell r="AE762">
            <v>2622.2961300000002</v>
          </cell>
          <cell r="AF762">
            <v>50467624</v>
          </cell>
          <cell r="AG762">
            <v>93412.996530000004</v>
          </cell>
        </row>
        <row r="763">
          <cell r="B763" t="str">
            <v>FR0014003VY4</v>
          </cell>
          <cell r="C763" t="str">
            <v>HDF</v>
          </cell>
          <cell r="D763" t="str">
            <v>Paris</v>
          </cell>
          <cell r="E763" t="str">
            <v>Domestic</v>
          </cell>
          <cell r="F763" t="str">
            <v>FRA</v>
          </cell>
          <cell r="G763" t="str">
            <v>Continuous</v>
          </cell>
          <cell r="H763" t="str">
            <v>16</v>
          </cell>
          <cell r="I763" t="str">
            <v>65101010</v>
          </cell>
          <cell r="J763" t="str">
            <v/>
          </cell>
          <cell r="K763" t="str">
            <v>EUR</v>
          </cell>
          <cell r="L763" t="str">
            <v>I</v>
          </cell>
          <cell r="M763" t="str">
            <v>041</v>
          </cell>
          <cell r="N763">
            <v>0.2</v>
          </cell>
          <cell r="O763" t="str">
            <v>Shares</v>
          </cell>
          <cell r="P763">
            <v>254796</v>
          </cell>
          <cell r="Q763">
            <v>362.66795830000001</v>
          </cell>
          <cell r="R763">
            <v>13711454</v>
          </cell>
          <cell r="S763">
            <v>28</v>
          </cell>
          <cell r="T763">
            <v>28.15</v>
          </cell>
          <cell r="U763">
            <v>25.25</v>
          </cell>
          <cell r="V763">
            <v>26.45</v>
          </cell>
          <cell r="W763">
            <v>-5.7040998219999999</v>
          </cell>
          <cell r="X763">
            <v>2793</v>
          </cell>
          <cell r="Y763">
            <v>90331</v>
          </cell>
          <cell r="Z763">
            <v>2398.8422</v>
          </cell>
          <cell r="AA763">
            <v>24681</v>
          </cell>
          <cell r="AB763">
            <v>889226</v>
          </cell>
          <cell r="AC763">
            <v>27215.762900000002</v>
          </cell>
          <cell r="AD763">
            <v>91056</v>
          </cell>
          <cell r="AE763">
            <v>2418.1569500000001</v>
          </cell>
          <cell r="AF763">
            <v>898028</v>
          </cell>
          <cell r="AG763">
            <v>27481.751499999998</v>
          </cell>
        </row>
        <row r="764">
          <cell r="B764" t="str">
            <v>FR0013251584</v>
          </cell>
          <cell r="C764" t="str">
            <v>HEALTH</v>
          </cell>
          <cell r="D764" t="str">
            <v>Paris</v>
          </cell>
          <cell r="E764" t="str">
            <v>Domestic</v>
          </cell>
          <cell r="F764" t="str">
            <v>FRA</v>
          </cell>
          <cell r="G764" t="str">
            <v>Fixing</v>
          </cell>
          <cell r="H764" t="str">
            <v>10</v>
          </cell>
          <cell r="I764" t="str">
            <v>20102010</v>
          </cell>
          <cell r="J764" t="str">
            <v/>
          </cell>
          <cell r="K764" t="str">
            <v>EUR</v>
          </cell>
          <cell r="L764" t="str">
            <v>D</v>
          </cell>
          <cell r="M764" t="str">
            <v>041</v>
          </cell>
          <cell r="N764">
            <v>0.05</v>
          </cell>
          <cell r="O764" t="str">
            <v>Shares</v>
          </cell>
          <cell r="P764">
            <v>229764</v>
          </cell>
          <cell r="Q764">
            <v>2.5297800000000001</v>
          </cell>
          <cell r="R764">
            <v>5059560</v>
          </cell>
          <cell r="S764">
            <v>0.8</v>
          </cell>
          <cell r="T764">
            <v>0.88</v>
          </cell>
          <cell r="U764">
            <v>0.5</v>
          </cell>
          <cell r="V764">
            <v>0.5</v>
          </cell>
          <cell r="W764">
            <v>0</v>
          </cell>
          <cell r="X764">
            <v>24</v>
          </cell>
          <cell r="Y764">
            <v>4173</v>
          </cell>
          <cell r="Z764">
            <v>2.0941200000000002</v>
          </cell>
          <cell r="AA764">
            <v>261</v>
          </cell>
          <cell r="AB764">
            <v>24067</v>
          </cell>
          <cell r="AC764">
            <v>35.068080000000002</v>
          </cell>
          <cell r="AD764">
            <v>4173</v>
          </cell>
          <cell r="AE764">
            <v>2.0941200000000002</v>
          </cell>
          <cell r="AF764">
            <v>24067</v>
          </cell>
          <cell r="AG764">
            <v>35.068080000000002</v>
          </cell>
        </row>
        <row r="765">
          <cell r="B765" t="str">
            <v>IE00014QAJZ5</v>
          </cell>
          <cell r="C765" t="str">
            <v>HEALTHBEACON SHA</v>
          </cell>
          <cell r="D765" t="str">
            <v>Dublin</v>
          </cell>
          <cell r="E765" t="str">
            <v>Domestic</v>
          </cell>
          <cell r="F765" t="str">
            <v>IRL</v>
          </cell>
          <cell r="G765" t="str">
            <v>Continuous</v>
          </cell>
          <cell r="H765" t="str">
            <v>9D</v>
          </cell>
          <cell r="I765" t="str">
            <v>20101025</v>
          </cell>
          <cell r="J765" t="str">
            <v/>
          </cell>
          <cell r="K765" t="str">
            <v>EUR</v>
          </cell>
          <cell r="L765" t="str">
            <v>E</v>
          </cell>
          <cell r="M765" t="str">
            <v>041</v>
          </cell>
          <cell r="N765">
            <v>2.5000000000000001E-3</v>
          </cell>
          <cell r="O765" t="str">
            <v>Shares</v>
          </cell>
          <cell r="P765">
            <v>258828</v>
          </cell>
          <cell r="Q765">
            <v>104.90717327999999</v>
          </cell>
          <cell r="R765">
            <v>16812047</v>
          </cell>
          <cell r="S765">
            <v>6</v>
          </cell>
          <cell r="T765">
            <v>6.24</v>
          </cell>
          <cell r="U765">
            <v>5.84</v>
          </cell>
          <cell r="V765">
            <v>6.24</v>
          </cell>
          <cell r="W765">
            <v>0</v>
          </cell>
          <cell r="X765">
            <v>71</v>
          </cell>
          <cell r="Y765">
            <v>20724</v>
          </cell>
          <cell r="Z765">
            <v>124.39816</v>
          </cell>
          <cell r="AA765">
            <v>71</v>
          </cell>
          <cell r="AB765">
            <v>20724</v>
          </cell>
          <cell r="AC765">
            <v>124.39816</v>
          </cell>
          <cell r="AD765">
            <v>116324</v>
          </cell>
          <cell r="AE765">
            <v>695.16746000000001</v>
          </cell>
          <cell r="AF765">
            <v>116324</v>
          </cell>
          <cell r="AG765">
            <v>695.16746000000001</v>
          </cell>
        </row>
        <row r="766">
          <cell r="B766" t="str">
            <v>ES0105498002</v>
          </cell>
          <cell r="C766" t="str">
            <v>HEALTHCARE ACTIVOS</v>
          </cell>
          <cell r="D766" t="str">
            <v>Paris</v>
          </cell>
          <cell r="E766" t="str">
            <v>Foreign</v>
          </cell>
          <cell r="F766" t="str">
            <v>ESP</v>
          </cell>
          <cell r="G766" t="str">
            <v>Fixing</v>
          </cell>
          <cell r="H766" t="str">
            <v>10</v>
          </cell>
          <cell r="I766" t="str">
            <v>35102010</v>
          </cell>
          <cell r="J766" t="str">
            <v/>
          </cell>
          <cell r="K766" t="str">
            <v>EUR</v>
          </cell>
          <cell r="L766" t="str">
            <v>D</v>
          </cell>
          <cell r="M766" t="str">
            <v>041</v>
          </cell>
          <cell r="N766">
            <v>1</v>
          </cell>
          <cell r="O766" t="str">
            <v>Shares</v>
          </cell>
          <cell r="P766">
            <v>249599</v>
          </cell>
          <cell r="Q766">
            <v>0</v>
          </cell>
          <cell r="R766">
            <v>118713600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</row>
        <row r="767">
          <cell r="B767" t="str">
            <v>KYG4406A1022</v>
          </cell>
          <cell r="C767" t="str">
            <v>HEDOSOPHIA ORD SHA</v>
          </cell>
          <cell r="D767" t="str">
            <v>Amsterdam</v>
          </cell>
          <cell r="E767" t="str">
            <v>Domestic</v>
          </cell>
          <cell r="F767" t="str">
            <v>CYM</v>
          </cell>
          <cell r="G767" t="str">
            <v>Continuous</v>
          </cell>
          <cell r="H767" t="str">
            <v>J2</v>
          </cell>
          <cell r="I767" t="str">
            <v>30205000</v>
          </cell>
          <cell r="J767" t="str">
            <v/>
          </cell>
          <cell r="K767" t="str">
            <v>EUR</v>
          </cell>
          <cell r="L767" t="str">
            <v>I</v>
          </cell>
          <cell r="M767" t="str">
            <v>041</v>
          </cell>
          <cell r="N767">
            <v>1E-4</v>
          </cell>
          <cell r="O767" t="str">
            <v>Shares</v>
          </cell>
          <cell r="P767">
            <v>253643</v>
          </cell>
          <cell r="Q767">
            <v>440.47063331999999</v>
          </cell>
          <cell r="R767">
            <v>44135334</v>
          </cell>
          <cell r="S767">
            <v>9.9</v>
          </cell>
          <cell r="T767">
            <v>10.050000000000001</v>
          </cell>
          <cell r="U767">
            <v>9.64</v>
          </cell>
          <cell r="V767">
            <v>9.98</v>
          </cell>
          <cell r="W767">
            <v>-0.69651741300000003</v>
          </cell>
          <cell r="X767">
            <v>16</v>
          </cell>
          <cell r="Y767">
            <v>87466</v>
          </cell>
          <cell r="Z767">
            <v>848.92139999999995</v>
          </cell>
          <cell r="AA767">
            <v>117</v>
          </cell>
          <cell r="AB767">
            <v>452130</v>
          </cell>
          <cell r="AC767">
            <v>4385.9889800000001</v>
          </cell>
          <cell r="AD767">
            <v>87466</v>
          </cell>
          <cell r="AE767">
            <v>848.92139999999995</v>
          </cell>
          <cell r="AF767">
            <v>452130</v>
          </cell>
          <cell r="AG767">
            <v>4385.9889800000001</v>
          </cell>
        </row>
        <row r="768">
          <cell r="B768" t="str">
            <v>KYG4406A1287</v>
          </cell>
          <cell r="C768" t="str">
            <v>HEDOSOPHIA UNITS</v>
          </cell>
          <cell r="D768" t="str">
            <v>Amsterdam</v>
          </cell>
          <cell r="E768" t="str">
            <v>Domestic</v>
          </cell>
          <cell r="F768" t="str">
            <v>CYM</v>
          </cell>
          <cell r="G768" t="str">
            <v>Continuous</v>
          </cell>
          <cell r="H768" t="str">
            <v>J2</v>
          </cell>
          <cell r="I768" t="str">
            <v>30205000</v>
          </cell>
          <cell r="J768" t="str">
            <v/>
          </cell>
          <cell r="K768" t="str">
            <v>EUR</v>
          </cell>
          <cell r="L768" t="str">
            <v>I</v>
          </cell>
          <cell r="M768" t="str">
            <v>041</v>
          </cell>
          <cell r="N768">
            <v>1E-4</v>
          </cell>
          <cell r="O768" t="str">
            <v>Shares</v>
          </cell>
          <cell r="P768">
            <v>253643</v>
          </cell>
          <cell r="Q768">
            <v>82.946549939999997</v>
          </cell>
          <cell r="R768">
            <v>8412429</v>
          </cell>
          <cell r="S768">
            <v>9.93</v>
          </cell>
          <cell r="T768">
            <v>9.93</v>
          </cell>
          <cell r="U768">
            <v>9.86</v>
          </cell>
          <cell r="V768">
            <v>9.86</v>
          </cell>
          <cell r="W768">
            <v>0</v>
          </cell>
          <cell r="X768">
            <v>2</v>
          </cell>
          <cell r="Y768">
            <v>15000</v>
          </cell>
          <cell r="Z768">
            <v>148.733</v>
          </cell>
          <cell r="AA768">
            <v>1435</v>
          </cell>
          <cell r="AB768">
            <v>4280322</v>
          </cell>
          <cell r="AC768">
            <v>42672.371890000002</v>
          </cell>
          <cell r="AD768">
            <v>15000</v>
          </cell>
          <cell r="AE768">
            <v>148.733</v>
          </cell>
          <cell r="AF768">
            <v>4280322</v>
          </cell>
          <cell r="AG768">
            <v>42672.371890000002</v>
          </cell>
        </row>
        <row r="769">
          <cell r="B769" t="str">
            <v>NL0009269109</v>
          </cell>
          <cell r="C769" t="str">
            <v>HEIJMANS</v>
          </cell>
          <cell r="D769" t="str">
            <v>Amsterdam</v>
          </cell>
          <cell r="E769" t="str">
            <v>Domestic</v>
          </cell>
          <cell r="F769" t="str">
            <v>NLD</v>
          </cell>
          <cell r="G769" t="str">
            <v>Continuous</v>
          </cell>
          <cell r="H769" t="str">
            <v>J1</v>
          </cell>
          <cell r="I769" t="str">
            <v>50101010</v>
          </cell>
          <cell r="J769" t="str">
            <v/>
          </cell>
          <cell r="K769" t="str">
            <v>EUR</v>
          </cell>
          <cell r="L769" t="str">
            <v>I</v>
          </cell>
          <cell r="M769" t="str">
            <v>041</v>
          </cell>
          <cell r="N769">
            <v>0.3</v>
          </cell>
          <cell r="O769" t="str">
            <v>Shares</v>
          </cell>
          <cell r="P769">
            <v>55182</v>
          </cell>
          <cell r="Q769">
            <v>339.13113709999999</v>
          </cell>
          <cell r="R769">
            <v>22760479</v>
          </cell>
          <cell r="S769">
            <v>13.4</v>
          </cell>
          <cell r="T769">
            <v>14.9</v>
          </cell>
          <cell r="U769">
            <v>13.08</v>
          </cell>
          <cell r="V769">
            <v>14.9</v>
          </cell>
          <cell r="W769">
            <v>12.198795180999999</v>
          </cell>
          <cell r="X769">
            <v>9364</v>
          </cell>
          <cell r="Y769">
            <v>1719327</v>
          </cell>
          <cell r="Z769">
            <v>23669.934160000001</v>
          </cell>
          <cell r="AA769">
            <v>146597</v>
          </cell>
          <cell r="AB769">
            <v>31695753</v>
          </cell>
          <cell r="AC769">
            <v>407628.18070000003</v>
          </cell>
          <cell r="AD769">
            <v>1845927</v>
          </cell>
          <cell r="AE769">
            <v>25338.674159999999</v>
          </cell>
          <cell r="AF769">
            <v>34144953</v>
          </cell>
          <cell r="AG769">
            <v>435570.77069999999</v>
          </cell>
        </row>
        <row r="770">
          <cell r="B770" t="str">
            <v>NL0000009165</v>
          </cell>
          <cell r="C770" t="str">
            <v>HEINEKEN</v>
          </cell>
          <cell r="D770" t="str">
            <v>Amsterdam</v>
          </cell>
          <cell r="E770" t="str">
            <v>Domestic</v>
          </cell>
          <cell r="F770" t="str">
            <v>NLD</v>
          </cell>
          <cell r="G770" t="str">
            <v>Continuous</v>
          </cell>
          <cell r="H770" t="str">
            <v>J0</v>
          </cell>
          <cell r="I770" t="str">
            <v>45101010</v>
          </cell>
          <cell r="J770" t="str">
            <v>N100</v>
          </cell>
          <cell r="K770" t="str">
            <v>EUR</v>
          </cell>
          <cell r="L770" t="str">
            <v>H</v>
          </cell>
          <cell r="M770" t="str">
            <v>041</v>
          </cell>
          <cell r="N770">
            <v>1.6</v>
          </cell>
          <cell r="O770" t="str">
            <v>Shares</v>
          </cell>
          <cell r="P770">
            <v>4198</v>
          </cell>
          <cell r="Q770">
            <v>56943.618321000002</v>
          </cell>
          <cell r="R770">
            <v>576002613</v>
          </cell>
          <cell r="S770">
            <v>88.88</v>
          </cell>
          <cell r="T770">
            <v>99.74</v>
          </cell>
          <cell r="U770">
            <v>86.2</v>
          </cell>
          <cell r="V770">
            <v>98.86</v>
          </cell>
          <cell r="W770">
            <v>12.417557426</v>
          </cell>
          <cell r="X770">
            <v>169723</v>
          </cell>
          <cell r="Y770">
            <v>13519934</v>
          </cell>
          <cell r="Z770">
            <v>1261930.6599999999</v>
          </cell>
          <cell r="AA770">
            <v>1809337</v>
          </cell>
          <cell r="AB770">
            <v>134004298</v>
          </cell>
          <cell r="AC770">
            <v>12459350.187999999</v>
          </cell>
          <cell r="AD770">
            <v>14242834</v>
          </cell>
          <cell r="AE770">
            <v>1327594.46</v>
          </cell>
          <cell r="AF770">
            <v>137282339</v>
          </cell>
          <cell r="AG770">
            <v>12752222.698999999</v>
          </cell>
        </row>
        <row r="771">
          <cell r="B771" t="str">
            <v>NL0000008977</v>
          </cell>
          <cell r="C771" t="str">
            <v>HEINEKEN HOLDING</v>
          </cell>
          <cell r="D771" t="str">
            <v>Amsterdam</v>
          </cell>
          <cell r="E771" t="str">
            <v>Domestic</v>
          </cell>
          <cell r="F771" t="str">
            <v>NLD</v>
          </cell>
          <cell r="G771" t="str">
            <v>Continuous</v>
          </cell>
          <cell r="H771" t="str">
            <v>J1</v>
          </cell>
          <cell r="I771" t="str">
            <v>45101010</v>
          </cell>
          <cell r="J771" t="str">
            <v/>
          </cell>
          <cell r="K771" t="str">
            <v>EUR</v>
          </cell>
          <cell r="L771" t="str">
            <v>H</v>
          </cell>
          <cell r="M771" t="str">
            <v>041</v>
          </cell>
          <cell r="N771">
            <v>1.6</v>
          </cell>
          <cell r="O771" t="str">
            <v>Shares</v>
          </cell>
          <cell r="P771">
            <v>4421</v>
          </cell>
          <cell r="Q771">
            <v>23373.648132999999</v>
          </cell>
          <cell r="R771">
            <v>288030168</v>
          </cell>
          <cell r="S771">
            <v>74</v>
          </cell>
          <cell r="T771">
            <v>82.45</v>
          </cell>
          <cell r="U771">
            <v>72</v>
          </cell>
          <cell r="V771">
            <v>81.150000000000006</v>
          </cell>
          <cell r="W771">
            <v>10.333106730000001</v>
          </cell>
          <cell r="X771">
            <v>23491</v>
          </cell>
          <cell r="Y771">
            <v>1908321</v>
          </cell>
          <cell r="Z771">
            <v>148763.18049999999</v>
          </cell>
          <cell r="AA771">
            <v>315674</v>
          </cell>
          <cell r="AB771">
            <v>23161359</v>
          </cell>
          <cell r="AC771">
            <v>1831941.817</v>
          </cell>
          <cell r="AD771">
            <v>1908321</v>
          </cell>
          <cell r="AE771">
            <v>148763.18049999999</v>
          </cell>
          <cell r="AF771">
            <v>23166359</v>
          </cell>
          <cell r="AG771">
            <v>1832369.317</v>
          </cell>
        </row>
        <row r="772">
          <cell r="B772" t="str">
            <v>FR0000066540</v>
          </cell>
          <cell r="C772" t="str">
            <v>HERIGE</v>
          </cell>
          <cell r="D772" t="str">
            <v>Paris</v>
          </cell>
          <cell r="E772" t="str">
            <v>Domestic</v>
          </cell>
          <cell r="F772" t="str">
            <v>FRA</v>
          </cell>
          <cell r="G772" t="str">
            <v>Continuous</v>
          </cell>
          <cell r="H772" t="str">
            <v>E2</v>
          </cell>
          <cell r="I772" t="str">
            <v>50101030</v>
          </cell>
          <cell r="J772" t="str">
            <v/>
          </cell>
          <cell r="K772" t="str">
            <v>EUR</v>
          </cell>
          <cell r="L772" t="str">
            <v>E</v>
          </cell>
          <cell r="M772" t="str">
            <v>041</v>
          </cell>
          <cell r="N772">
            <v>1.5</v>
          </cell>
          <cell r="O772" t="str">
            <v>Shares</v>
          </cell>
          <cell r="P772">
            <v>45209</v>
          </cell>
          <cell r="Q772">
            <v>136.2107565</v>
          </cell>
          <cell r="R772">
            <v>2993643</v>
          </cell>
          <cell r="S772">
            <v>46.2</v>
          </cell>
          <cell r="T772">
            <v>48.4</v>
          </cell>
          <cell r="U772">
            <v>43.8</v>
          </cell>
          <cell r="V772">
            <v>45.5</v>
          </cell>
          <cell r="W772">
            <v>-1.5151515149999999</v>
          </cell>
          <cell r="X772">
            <v>480</v>
          </cell>
          <cell r="Y772">
            <v>15532</v>
          </cell>
          <cell r="Z772">
            <v>706.07339999999999</v>
          </cell>
          <cell r="AA772">
            <v>10055</v>
          </cell>
          <cell r="AB772">
            <v>384400</v>
          </cell>
          <cell r="AC772">
            <v>15907.939399999999</v>
          </cell>
          <cell r="AD772">
            <v>25532</v>
          </cell>
          <cell r="AE772">
            <v>1166.0734</v>
          </cell>
          <cell r="AF772">
            <v>498024</v>
          </cell>
          <cell r="AG772">
            <v>20694.587200000002</v>
          </cell>
        </row>
        <row r="773">
          <cell r="B773" t="str">
            <v>FR0000052292</v>
          </cell>
          <cell r="C773" t="str">
            <v>HERMES INTL</v>
          </cell>
          <cell r="D773" t="str">
            <v>Paris</v>
          </cell>
          <cell r="E773" t="str">
            <v>Domestic</v>
          </cell>
          <cell r="F773" t="str">
            <v>FRA</v>
          </cell>
          <cell r="G773" t="str">
            <v>Continuous</v>
          </cell>
          <cell r="H773" t="str">
            <v>F1</v>
          </cell>
          <cell r="I773" t="str">
            <v>40204020</v>
          </cell>
          <cell r="J773" t="str">
            <v/>
          </cell>
          <cell r="K773" t="str">
            <v>EUR</v>
          </cell>
          <cell r="L773" t="str">
            <v>H</v>
          </cell>
          <cell r="M773" t="str">
            <v>041</v>
          </cell>
          <cell r="N773">
            <v>0</v>
          </cell>
          <cell r="O773" t="str">
            <v>Shares</v>
          </cell>
          <cell r="P773">
            <v>19071</v>
          </cell>
          <cell r="Q773">
            <v>162154.61683000001</v>
          </cell>
          <cell r="R773">
            <v>105569412</v>
          </cell>
          <cell r="S773">
            <v>1666</v>
          </cell>
          <cell r="T773">
            <v>1678</v>
          </cell>
          <cell r="U773">
            <v>1462</v>
          </cell>
          <cell r="V773">
            <v>1536</v>
          </cell>
          <cell r="W773">
            <v>-7.0780399269999998</v>
          </cell>
          <cell r="X773">
            <v>227207</v>
          </cell>
          <cell r="Y773">
            <v>2272343</v>
          </cell>
          <cell r="Z773">
            <v>3547901.7015</v>
          </cell>
          <cell r="AA773">
            <v>1719738</v>
          </cell>
          <cell r="AB773">
            <v>14247433</v>
          </cell>
          <cell r="AC773">
            <v>17599539.050999999</v>
          </cell>
          <cell r="AD773">
            <v>2291292</v>
          </cell>
          <cell r="AE773">
            <v>3573389.9517999999</v>
          </cell>
          <cell r="AF773">
            <v>14325368</v>
          </cell>
          <cell r="AG773">
            <v>17689202.392000001</v>
          </cell>
        </row>
        <row r="774">
          <cell r="B774" t="str">
            <v>NO0003067902</v>
          </cell>
          <cell r="C774" t="str">
            <v>HEXAGON COMPOSITES</v>
          </cell>
          <cell r="D774" t="str">
            <v>Oslo</v>
          </cell>
          <cell r="E774" t="str">
            <v>Domestic</v>
          </cell>
          <cell r="F774" t="str">
            <v>NOR</v>
          </cell>
          <cell r="G774" t="str">
            <v>Continuous</v>
          </cell>
          <cell r="H774" t="str">
            <v>OH</v>
          </cell>
          <cell r="I774" t="str">
            <v>50204050</v>
          </cell>
          <cell r="J774" t="str">
            <v/>
          </cell>
          <cell r="K774" t="str">
            <v>NOK</v>
          </cell>
          <cell r="L774" t="str">
            <v>I</v>
          </cell>
          <cell r="M774" t="str">
            <v>041</v>
          </cell>
          <cell r="N774">
            <v>0.1</v>
          </cell>
          <cell r="O774" t="str">
            <v>Shares</v>
          </cell>
          <cell r="P774">
            <v>67178</v>
          </cell>
          <cell r="Q774">
            <v>660.84225237999999</v>
          </cell>
          <cell r="R774">
            <v>201619712</v>
          </cell>
          <cell r="S774">
            <v>36</v>
          </cell>
          <cell r="T774">
            <v>37.700000000000003</v>
          </cell>
          <cell r="U774">
            <v>30.4</v>
          </cell>
          <cell r="V774">
            <v>32.74</v>
          </cell>
          <cell r="W774">
            <v>-10.88731628</v>
          </cell>
          <cell r="X774">
            <v>12447</v>
          </cell>
          <cell r="Y774">
            <v>6364360</v>
          </cell>
          <cell r="Z774">
            <v>20885.024839999998</v>
          </cell>
          <cell r="AA774">
            <v>280378</v>
          </cell>
          <cell r="AB774">
            <v>128460050</v>
          </cell>
          <cell r="AC774">
            <v>563539.85002000001</v>
          </cell>
          <cell r="AD774">
            <v>6364360</v>
          </cell>
          <cell r="AE774">
            <v>20885.024839999998</v>
          </cell>
          <cell r="AF774">
            <v>134083098</v>
          </cell>
          <cell r="AG774">
            <v>589486.49211999995</v>
          </cell>
        </row>
        <row r="775">
          <cell r="B775" t="str">
            <v>NO0010904923</v>
          </cell>
          <cell r="C775" t="str">
            <v>HEXAGON PURUS</v>
          </cell>
          <cell r="D775" t="str">
            <v>Oslo</v>
          </cell>
          <cell r="E775" t="str">
            <v>Domestic</v>
          </cell>
          <cell r="F775" t="str">
            <v>NOR</v>
          </cell>
          <cell r="G775" t="str">
            <v>Fixing</v>
          </cell>
          <cell r="H775" t="str">
            <v>O9</v>
          </cell>
          <cell r="I775" t="str">
            <v>50204050</v>
          </cell>
          <cell r="J775" t="str">
            <v/>
          </cell>
          <cell r="K775" t="str">
            <v>NOK</v>
          </cell>
          <cell r="L775" t="str">
            <v>E</v>
          </cell>
          <cell r="M775" t="str">
            <v>041</v>
          </cell>
          <cell r="N775">
            <v>0</v>
          </cell>
          <cell r="O775" t="str">
            <v>Shares</v>
          </cell>
          <cell r="P775">
            <v>251919</v>
          </cell>
          <cell r="Q775">
            <v>505.00417694999999</v>
          </cell>
          <cell r="R775">
            <v>233536669</v>
          </cell>
          <cell r="S775">
            <v>28</v>
          </cell>
          <cell r="T775">
            <v>28.965</v>
          </cell>
          <cell r="U775">
            <v>20.62</v>
          </cell>
          <cell r="V775">
            <v>21.6</v>
          </cell>
          <cell r="W775">
            <v>-25.42723977</v>
          </cell>
          <cell r="X775">
            <v>10534</v>
          </cell>
          <cell r="Y775">
            <v>5237698</v>
          </cell>
          <cell r="Z775">
            <v>12250.83994</v>
          </cell>
          <cell r="AA775">
            <v>221907</v>
          </cell>
          <cell r="AB775">
            <v>75965030</v>
          </cell>
          <cell r="AC775">
            <v>336271.70196999999</v>
          </cell>
          <cell r="AD775">
            <v>5237698</v>
          </cell>
          <cell r="AE775">
            <v>12250.83994</v>
          </cell>
          <cell r="AF775">
            <v>78404506</v>
          </cell>
          <cell r="AG775">
            <v>348688.92317000002</v>
          </cell>
        </row>
        <row r="776">
          <cell r="B776" t="str">
            <v>FR0004159473</v>
          </cell>
          <cell r="C776" t="str">
            <v>HEXAOM</v>
          </cell>
          <cell r="D776" t="str">
            <v>Paris</v>
          </cell>
          <cell r="E776" t="str">
            <v>Domestic</v>
          </cell>
          <cell r="F776" t="str">
            <v>FRA</v>
          </cell>
          <cell r="G776" t="str">
            <v>Continuous</v>
          </cell>
          <cell r="H776" t="str">
            <v>16</v>
          </cell>
          <cell r="I776" t="str">
            <v>40202010</v>
          </cell>
          <cell r="J776" t="str">
            <v/>
          </cell>
          <cell r="K776" t="str">
            <v>EUR</v>
          </cell>
          <cell r="L776" t="str">
            <v>I</v>
          </cell>
          <cell r="M776" t="str">
            <v>041</v>
          </cell>
          <cell r="N776">
            <v>0</v>
          </cell>
          <cell r="O776" t="str">
            <v>Shares</v>
          </cell>
          <cell r="P776">
            <v>79696</v>
          </cell>
          <cell r="Q776">
            <v>256.69094100000001</v>
          </cell>
          <cell r="R776">
            <v>6937593</v>
          </cell>
          <cell r="S776">
            <v>37.9</v>
          </cell>
          <cell r="T776">
            <v>39.9</v>
          </cell>
          <cell r="U776">
            <v>36.6</v>
          </cell>
          <cell r="V776">
            <v>37</v>
          </cell>
          <cell r="W776">
            <v>-2.3746701849999998</v>
          </cell>
          <cell r="X776">
            <v>1274</v>
          </cell>
          <cell r="Y776">
            <v>50773</v>
          </cell>
          <cell r="Z776">
            <v>1946.8042</v>
          </cell>
          <cell r="AA776">
            <v>20337</v>
          </cell>
          <cell r="AB776">
            <v>606925</v>
          </cell>
          <cell r="AC776">
            <v>26015.241099999999</v>
          </cell>
          <cell r="AD776">
            <v>55182</v>
          </cell>
          <cell r="AE776">
            <v>2120.0779000000002</v>
          </cell>
          <cell r="AF776">
            <v>670951</v>
          </cell>
          <cell r="AG776">
            <v>28478.37875</v>
          </cell>
        </row>
        <row r="777">
          <cell r="B777" t="str">
            <v>FR0000038531</v>
          </cell>
          <cell r="C777" t="str">
            <v>HF COMPANY</v>
          </cell>
          <cell r="D777" t="str">
            <v>Paris</v>
          </cell>
          <cell r="E777" t="str">
            <v>Domestic</v>
          </cell>
          <cell r="F777" t="str">
            <v>FRA</v>
          </cell>
          <cell r="G777" t="str">
            <v>Continuous</v>
          </cell>
          <cell r="H777" t="str">
            <v>E2</v>
          </cell>
          <cell r="I777" t="str">
            <v>15101010</v>
          </cell>
          <cell r="J777" t="str">
            <v/>
          </cell>
          <cell r="K777" t="str">
            <v>EUR</v>
          </cell>
          <cell r="L777" t="str">
            <v>E</v>
          </cell>
          <cell r="M777" t="str">
            <v>041</v>
          </cell>
          <cell r="N777">
            <v>0.5</v>
          </cell>
          <cell r="O777" t="str">
            <v>Shares</v>
          </cell>
          <cell r="P777">
            <v>48603</v>
          </cell>
          <cell r="Q777">
            <v>21.967827</v>
          </cell>
          <cell r="R777">
            <v>3138261</v>
          </cell>
          <cell r="S777">
            <v>6.96</v>
          </cell>
          <cell r="T777">
            <v>7.18</v>
          </cell>
          <cell r="U777">
            <v>6.72</v>
          </cell>
          <cell r="V777">
            <v>7</v>
          </cell>
          <cell r="W777">
            <v>0.57471264369999997</v>
          </cell>
          <cell r="X777">
            <v>545</v>
          </cell>
          <cell r="Y777">
            <v>63485</v>
          </cell>
          <cell r="Z777">
            <v>442.75236000000001</v>
          </cell>
          <cell r="AA777">
            <v>8195</v>
          </cell>
          <cell r="AB777">
            <v>1010923</v>
          </cell>
          <cell r="AC777">
            <v>6792.1560099999997</v>
          </cell>
          <cell r="AD777">
            <v>63485</v>
          </cell>
          <cell r="AE777">
            <v>442.75236000000001</v>
          </cell>
          <cell r="AF777">
            <v>1013434</v>
          </cell>
          <cell r="AG777">
            <v>6808.07575</v>
          </cell>
        </row>
        <row r="778">
          <cell r="B778" t="str">
            <v>IE00BGHQ1986</v>
          </cell>
          <cell r="C778" t="str">
            <v>HIBERNIA REIT PLC</v>
          </cell>
          <cell r="D778" t="str">
            <v>Dublin</v>
          </cell>
          <cell r="E778" t="str">
            <v>Domestic</v>
          </cell>
          <cell r="F778" t="str">
            <v>IRL</v>
          </cell>
          <cell r="G778" t="str">
            <v>Continuous</v>
          </cell>
          <cell r="H778" t="str">
            <v>9A</v>
          </cell>
          <cell r="I778" t="str">
            <v>35102030</v>
          </cell>
          <cell r="J778" t="str">
            <v/>
          </cell>
          <cell r="K778" t="str">
            <v>EUR</v>
          </cell>
          <cell r="L778" t="str">
            <v>I</v>
          </cell>
          <cell r="M778" t="str">
            <v>041</v>
          </cell>
          <cell r="N778">
            <v>0.1</v>
          </cell>
          <cell r="O778" t="str">
            <v>Shares</v>
          </cell>
          <cell r="P778">
            <v>203606</v>
          </cell>
          <cell r="Q778">
            <v>860.35448329999997</v>
          </cell>
          <cell r="R778">
            <v>661811141</v>
          </cell>
          <cell r="S778">
            <v>1.26</v>
          </cell>
          <cell r="T778">
            <v>1.31</v>
          </cell>
          <cell r="U778">
            <v>1.25</v>
          </cell>
          <cell r="V778">
            <v>1.3</v>
          </cell>
          <cell r="W778">
            <v>0.77519379840000002</v>
          </cell>
          <cell r="X778">
            <v>4364</v>
          </cell>
          <cell r="Y778">
            <v>7479587</v>
          </cell>
          <cell r="Z778">
            <v>9494.0042900000008</v>
          </cell>
          <cell r="AA778">
            <v>80764</v>
          </cell>
          <cell r="AB778">
            <v>144083246</v>
          </cell>
          <cell r="AC778">
            <v>173247.00507000001</v>
          </cell>
          <cell r="AD778">
            <v>12517491</v>
          </cell>
          <cell r="AE778">
            <v>15883.273279999999</v>
          </cell>
          <cell r="AF778">
            <v>328052336</v>
          </cell>
          <cell r="AG778">
            <v>386808.15613000002</v>
          </cell>
        </row>
        <row r="779">
          <cell r="B779" t="str">
            <v>FR0000054231</v>
          </cell>
          <cell r="C779" t="str">
            <v>HIGH CO</v>
          </cell>
          <cell r="D779" t="str">
            <v>Paris</v>
          </cell>
          <cell r="E779" t="str">
            <v>Domestic</v>
          </cell>
          <cell r="F779" t="str">
            <v>FRA</v>
          </cell>
          <cell r="G779" t="str">
            <v>Continuous</v>
          </cell>
          <cell r="H779" t="str">
            <v>16</v>
          </cell>
          <cell r="I779" t="str">
            <v>40301020</v>
          </cell>
          <cell r="J779" t="str">
            <v/>
          </cell>
          <cell r="K779" t="str">
            <v>EUR</v>
          </cell>
          <cell r="L779" t="str">
            <v>J</v>
          </cell>
          <cell r="M779" t="str">
            <v>041</v>
          </cell>
          <cell r="N779">
            <v>0.5</v>
          </cell>
          <cell r="O779" t="str">
            <v>Shares</v>
          </cell>
          <cell r="P779">
            <v>63791</v>
          </cell>
          <cell r="Q779">
            <v>112.10666000000001</v>
          </cell>
          <cell r="R779">
            <v>22421332</v>
          </cell>
          <cell r="S779">
            <v>5.08</v>
          </cell>
          <cell r="T779">
            <v>5.08</v>
          </cell>
          <cell r="U779">
            <v>4.8</v>
          </cell>
          <cell r="V779">
            <v>5</v>
          </cell>
          <cell r="W779">
            <v>0</v>
          </cell>
          <cell r="X779">
            <v>995</v>
          </cell>
          <cell r="Y779">
            <v>227367</v>
          </cell>
          <cell r="Z779">
            <v>1127.9715699999999</v>
          </cell>
          <cell r="AA779">
            <v>13710</v>
          </cell>
          <cell r="AB779">
            <v>2495790</v>
          </cell>
          <cell r="AC779">
            <v>13558.690619999999</v>
          </cell>
          <cell r="AD779">
            <v>227367</v>
          </cell>
          <cell r="AE779">
            <v>1127.9715699999999</v>
          </cell>
          <cell r="AF779">
            <v>2672441</v>
          </cell>
          <cell r="AG779">
            <v>14497.17988</v>
          </cell>
        </row>
        <row r="780">
          <cell r="B780" t="str">
            <v>BMG4660A1036</v>
          </cell>
          <cell r="C780" t="str">
            <v>HIMALAYA SHIPPING</v>
          </cell>
          <cell r="D780" t="str">
            <v>Oslo</v>
          </cell>
          <cell r="E780" t="str">
            <v>Foreign</v>
          </cell>
          <cell r="F780" t="str">
            <v>BMU</v>
          </cell>
          <cell r="G780" t="str">
            <v>Fixing</v>
          </cell>
          <cell r="H780" t="str">
            <v>O9</v>
          </cell>
          <cell r="I780" t="str">
            <v>50206060</v>
          </cell>
          <cell r="J780" t="str">
            <v/>
          </cell>
          <cell r="K780" t="str">
            <v>NOK</v>
          </cell>
          <cell r="L780" t="str">
            <v>E</v>
          </cell>
          <cell r="M780" t="str">
            <v>041</v>
          </cell>
          <cell r="N780">
            <v>1</v>
          </cell>
          <cell r="O780" t="str">
            <v>Shares</v>
          </cell>
          <cell r="P780">
            <v>259291</v>
          </cell>
          <cell r="Q780">
            <v>162.32846233000001</v>
          </cell>
          <cell r="R780">
            <v>32152857</v>
          </cell>
          <cell r="S780">
            <v>55</v>
          </cell>
          <cell r="T780">
            <v>55.2</v>
          </cell>
          <cell r="U780">
            <v>48</v>
          </cell>
          <cell r="V780">
            <v>50.43</v>
          </cell>
          <cell r="W780">
            <v>0</v>
          </cell>
          <cell r="X780">
            <v>145</v>
          </cell>
          <cell r="Y780">
            <v>87950</v>
          </cell>
          <cell r="Z780">
            <v>458.65213</v>
          </cell>
          <cell r="AA780">
            <v>145</v>
          </cell>
          <cell r="AB780">
            <v>87950</v>
          </cell>
          <cell r="AC780">
            <v>458.65213</v>
          </cell>
          <cell r="AD780">
            <v>95450</v>
          </cell>
          <cell r="AE780">
            <v>496.63416000000001</v>
          </cell>
          <cell r="AF780">
            <v>95450</v>
          </cell>
          <cell r="AG780">
            <v>496.63416000000001</v>
          </cell>
        </row>
        <row r="781">
          <cell r="B781" t="str">
            <v>FR0000077562</v>
          </cell>
          <cell r="C781" t="str">
            <v>HIOLLE INDUSTRIES</v>
          </cell>
          <cell r="D781" t="str">
            <v>Paris</v>
          </cell>
          <cell r="E781" t="str">
            <v>Domestic</v>
          </cell>
          <cell r="F781" t="str">
            <v>FRA</v>
          </cell>
          <cell r="G781" t="str">
            <v>Continuous</v>
          </cell>
          <cell r="H781" t="str">
            <v>E2</v>
          </cell>
          <cell r="I781" t="str">
            <v>50204000</v>
          </cell>
          <cell r="J781" t="str">
            <v/>
          </cell>
          <cell r="K781" t="str">
            <v>EUR</v>
          </cell>
          <cell r="L781" t="str">
            <v>E</v>
          </cell>
          <cell r="M781" t="str">
            <v>041</v>
          </cell>
          <cell r="N781">
            <v>0</v>
          </cell>
          <cell r="O781" t="str">
            <v>Shares</v>
          </cell>
          <cell r="P781">
            <v>88565</v>
          </cell>
          <cell r="Q781">
            <v>34.292643839999997</v>
          </cell>
          <cell r="R781">
            <v>9421056</v>
          </cell>
          <cell r="S781">
            <v>3.68</v>
          </cell>
          <cell r="T781">
            <v>3.68</v>
          </cell>
          <cell r="U781">
            <v>3.47</v>
          </cell>
          <cell r="V781">
            <v>3.64</v>
          </cell>
          <cell r="W781">
            <v>0.55248618780000003</v>
          </cell>
          <cell r="X781">
            <v>183</v>
          </cell>
          <cell r="Y781">
            <v>9279</v>
          </cell>
          <cell r="Z781">
            <v>33.0107</v>
          </cell>
          <cell r="AA781">
            <v>2124</v>
          </cell>
          <cell r="AB781">
            <v>327549</v>
          </cell>
          <cell r="AC781">
            <v>1212.5142599999999</v>
          </cell>
          <cell r="AD781">
            <v>9279</v>
          </cell>
          <cell r="AE781">
            <v>33.0107</v>
          </cell>
          <cell r="AF781">
            <v>327549</v>
          </cell>
          <cell r="AG781">
            <v>1212.5142599999999</v>
          </cell>
        </row>
        <row r="782">
          <cell r="B782" t="str">
            <v>FR0012821916</v>
          </cell>
          <cell r="C782" t="str">
            <v>HIPAY GROUP</v>
          </cell>
          <cell r="D782" t="str">
            <v>Paris</v>
          </cell>
          <cell r="E782" t="str">
            <v>Domestic</v>
          </cell>
          <cell r="F782" t="str">
            <v>FRA</v>
          </cell>
          <cell r="G782" t="str">
            <v>Continuous</v>
          </cell>
          <cell r="H782" t="str">
            <v>E2</v>
          </cell>
          <cell r="I782" t="str">
            <v>50205015</v>
          </cell>
          <cell r="J782" t="str">
            <v/>
          </cell>
          <cell r="K782" t="str">
            <v>EUR</v>
          </cell>
          <cell r="L782" t="str">
            <v>E</v>
          </cell>
          <cell r="M782" t="str">
            <v>041</v>
          </cell>
          <cell r="N782">
            <v>4</v>
          </cell>
          <cell r="O782" t="str">
            <v>Shares</v>
          </cell>
          <cell r="P782">
            <v>214737</v>
          </cell>
          <cell r="Q782">
            <v>91.381141080000006</v>
          </cell>
          <cell r="R782">
            <v>4960974</v>
          </cell>
          <cell r="S782">
            <v>18.440000000000001</v>
          </cell>
          <cell r="T782">
            <v>19.399999999999999</v>
          </cell>
          <cell r="U782">
            <v>17.399999999999999</v>
          </cell>
          <cell r="V782">
            <v>18.420000000000002</v>
          </cell>
          <cell r="W782">
            <v>2.3333333333000001</v>
          </cell>
          <cell r="X782">
            <v>1136</v>
          </cell>
          <cell r="Y782">
            <v>104646</v>
          </cell>
          <cell r="Z782">
            <v>1942.06528</v>
          </cell>
          <cell r="AA782">
            <v>26292</v>
          </cell>
          <cell r="AB782">
            <v>2055133</v>
          </cell>
          <cell r="AC782">
            <v>31861.08266</v>
          </cell>
          <cell r="AD782">
            <v>104646</v>
          </cell>
          <cell r="AE782">
            <v>1942.06528</v>
          </cell>
          <cell r="AF782">
            <v>2060192</v>
          </cell>
          <cell r="AG782">
            <v>31949.019820000001</v>
          </cell>
        </row>
        <row r="783">
          <cell r="B783" t="str">
            <v>FR0010396309</v>
          </cell>
          <cell r="C783" t="str">
            <v>HITECHPROS</v>
          </cell>
          <cell r="D783" t="str">
            <v>Paris</v>
          </cell>
          <cell r="E783" t="str">
            <v>Domestic</v>
          </cell>
          <cell r="F783" t="str">
            <v>FRA</v>
          </cell>
          <cell r="G783" t="str">
            <v>Fixing</v>
          </cell>
          <cell r="H783" t="str">
            <v>E1</v>
          </cell>
          <cell r="I783" t="str">
            <v>10101010</v>
          </cell>
          <cell r="J783" t="str">
            <v/>
          </cell>
          <cell r="K783" t="str">
            <v>EUR</v>
          </cell>
          <cell r="L783" t="str">
            <v>E</v>
          </cell>
          <cell r="M783" t="str">
            <v>041</v>
          </cell>
          <cell r="N783">
            <v>0.4</v>
          </cell>
          <cell r="O783" t="str">
            <v>Shares</v>
          </cell>
          <cell r="P783">
            <v>133220</v>
          </cell>
          <cell r="Q783">
            <v>26.459995800000002</v>
          </cell>
          <cell r="R783">
            <v>1643478</v>
          </cell>
          <cell r="S783">
            <v>16.100000000000001</v>
          </cell>
          <cell r="T783">
            <v>16.399999999999999</v>
          </cell>
          <cell r="U783">
            <v>16</v>
          </cell>
          <cell r="V783">
            <v>16.100000000000001</v>
          </cell>
          <cell r="W783">
            <v>0</v>
          </cell>
          <cell r="X783">
            <v>82</v>
          </cell>
          <cell r="Y783">
            <v>8898</v>
          </cell>
          <cell r="Z783">
            <v>143.268</v>
          </cell>
          <cell r="AA783">
            <v>1371</v>
          </cell>
          <cell r="AB783">
            <v>67247</v>
          </cell>
          <cell r="AC783">
            <v>1118.2481</v>
          </cell>
          <cell r="AD783">
            <v>8898</v>
          </cell>
          <cell r="AE783">
            <v>143.268</v>
          </cell>
          <cell r="AF783">
            <v>67247</v>
          </cell>
          <cell r="AG783">
            <v>1118.2481</v>
          </cell>
        </row>
        <row r="784">
          <cell r="B784" t="str">
            <v>DE000A11Q133</v>
          </cell>
          <cell r="C784" t="str">
            <v>HK</v>
          </cell>
          <cell r="D784" t="str">
            <v>Paris</v>
          </cell>
          <cell r="E784" t="str">
            <v>Foreign</v>
          </cell>
          <cell r="F784" t="str">
            <v>DEU</v>
          </cell>
          <cell r="G784" t="str">
            <v>Fixing</v>
          </cell>
          <cell r="H784" t="str">
            <v>10</v>
          </cell>
          <cell r="I784" t="str">
            <v>50201020</v>
          </cell>
          <cell r="J784" t="str">
            <v/>
          </cell>
          <cell r="K784" t="str">
            <v>EUR</v>
          </cell>
          <cell r="L784" t="str">
            <v>D</v>
          </cell>
          <cell r="M784" t="str">
            <v>041</v>
          </cell>
          <cell r="N784">
            <v>1</v>
          </cell>
          <cell r="O784" t="str">
            <v>Shares</v>
          </cell>
          <cell r="P784">
            <v>215744</v>
          </cell>
          <cell r="Q784">
            <v>2625.8874000000001</v>
          </cell>
          <cell r="R784">
            <v>27640920</v>
          </cell>
          <cell r="S784">
            <v>100</v>
          </cell>
          <cell r="T784">
            <v>100</v>
          </cell>
          <cell r="U784">
            <v>78.5</v>
          </cell>
          <cell r="V784">
            <v>95</v>
          </cell>
          <cell r="W784">
            <v>-5</v>
          </cell>
          <cell r="X784">
            <v>25</v>
          </cell>
          <cell r="Y784">
            <v>92</v>
          </cell>
          <cell r="Z784">
            <v>8.3520000000000003</v>
          </cell>
          <cell r="AA784">
            <v>382</v>
          </cell>
          <cell r="AB784">
            <v>19466</v>
          </cell>
          <cell r="AC784">
            <v>1746.1310000000001</v>
          </cell>
          <cell r="AD784">
            <v>92</v>
          </cell>
          <cell r="AE784">
            <v>8.3520000000000003</v>
          </cell>
          <cell r="AF784">
            <v>19466</v>
          </cell>
          <cell r="AG784">
            <v>1746.1310000000001</v>
          </cell>
        </row>
        <row r="785">
          <cell r="B785" t="str">
            <v>FR0000051302</v>
          </cell>
          <cell r="C785" t="str">
            <v>HOCHE BAINS L.BAIN</v>
          </cell>
          <cell r="D785" t="str">
            <v>Paris</v>
          </cell>
          <cell r="E785" t="str">
            <v>Domestic</v>
          </cell>
          <cell r="F785" t="str">
            <v>FRA</v>
          </cell>
          <cell r="G785" t="str">
            <v>Fixing</v>
          </cell>
          <cell r="H785" t="str">
            <v>10</v>
          </cell>
          <cell r="I785" t="str">
            <v>30202000</v>
          </cell>
          <cell r="J785" t="str">
            <v/>
          </cell>
          <cell r="K785" t="str">
            <v>EUR</v>
          </cell>
          <cell r="L785" t="str">
            <v>D</v>
          </cell>
          <cell r="M785" t="str">
            <v>041</v>
          </cell>
          <cell r="N785">
            <v>10</v>
          </cell>
          <cell r="O785" t="str">
            <v>Shares</v>
          </cell>
          <cell r="P785">
            <v>3764</v>
          </cell>
          <cell r="Q785">
            <v>4.3832100000000001</v>
          </cell>
          <cell r="R785">
            <v>112390</v>
          </cell>
          <cell r="S785">
            <v>39</v>
          </cell>
          <cell r="T785">
            <v>39</v>
          </cell>
          <cell r="U785">
            <v>39</v>
          </cell>
          <cell r="V785">
            <v>39</v>
          </cell>
          <cell r="W785">
            <v>0</v>
          </cell>
          <cell r="X785">
            <v>2</v>
          </cell>
          <cell r="Y785">
            <v>30</v>
          </cell>
          <cell r="Z785">
            <v>1.17</v>
          </cell>
          <cell r="AA785">
            <v>26</v>
          </cell>
          <cell r="AB785">
            <v>720</v>
          </cell>
          <cell r="AC785">
            <v>23.511600000000001</v>
          </cell>
          <cell r="AD785">
            <v>30</v>
          </cell>
          <cell r="AE785">
            <v>1.17</v>
          </cell>
          <cell r="AF785">
            <v>720</v>
          </cell>
          <cell r="AG785">
            <v>23.511600000000001</v>
          </cell>
        </row>
        <row r="786">
          <cell r="B786" t="str">
            <v>FR0013451044</v>
          </cell>
          <cell r="C786" t="str">
            <v>HOFFMANN</v>
          </cell>
          <cell r="D786" t="str">
            <v>Paris</v>
          </cell>
          <cell r="E786" t="str">
            <v>Domestic</v>
          </cell>
          <cell r="F786" t="str">
            <v>FRA</v>
          </cell>
          <cell r="G786" t="str">
            <v>Continuous</v>
          </cell>
          <cell r="H786" t="str">
            <v>E2</v>
          </cell>
          <cell r="I786" t="str">
            <v>50101030</v>
          </cell>
          <cell r="J786" t="str">
            <v/>
          </cell>
          <cell r="K786" t="str">
            <v>EUR</v>
          </cell>
          <cell r="L786" t="str">
            <v>E</v>
          </cell>
          <cell r="M786" t="str">
            <v>041</v>
          </cell>
          <cell r="N786">
            <v>1</v>
          </cell>
          <cell r="O786" t="str">
            <v>Shares</v>
          </cell>
          <cell r="P786">
            <v>244823</v>
          </cell>
          <cell r="Q786">
            <v>365.05967500000003</v>
          </cell>
          <cell r="R786">
            <v>14602387</v>
          </cell>
          <cell r="S786">
            <v>23</v>
          </cell>
          <cell r="T786">
            <v>26.8</v>
          </cell>
          <cell r="U786">
            <v>23</v>
          </cell>
          <cell r="V786">
            <v>25</v>
          </cell>
          <cell r="W786">
            <v>13.122171946</v>
          </cell>
          <cell r="X786">
            <v>7846</v>
          </cell>
          <cell r="Y786">
            <v>436670</v>
          </cell>
          <cell r="Z786">
            <v>11030.8356</v>
          </cell>
          <cell r="AA786">
            <v>42064</v>
          </cell>
          <cell r="AB786">
            <v>1812649</v>
          </cell>
          <cell r="AC786">
            <v>51284.531199999998</v>
          </cell>
          <cell r="AD786">
            <v>436670</v>
          </cell>
          <cell r="AE786">
            <v>11030.8356</v>
          </cell>
          <cell r="AF786">
            <v>1929615</v>
          </cell>
          <cell r="AG786">
            <v>54513.502650000002</v>
          </cell>
        </row>
        <row r="787">
          <cell r="B787" t="str">
            <v>NO0010598683</v>
          </cell>
          <cell r="C787" t="str">
            <v>HOFSETH BIOCARE</v>
          </cell>
          <cell r="D787" t="str">
            <v>Oslo</v>
          </cell>
          <cell r="E787" t="str">
            <v>Domestic</v>
          </cell>
          <cell r="F787" t="str">
            <v>NOR</v>
          </cell>
          <cell r="G787" t="str">
            <v>Continuous</v>
          </cell>
          <cell r="H787" t="str">
            <v>OH</v>
          </cell>
          <cell r="I787" t="str">
            <v>45102020</v>
          </cell>
          <cell r="J787" t="str">
            <v/>
          </cell>
          <cell r="K787" t="str">
            <v>NOK</v>
          </cell>
          <cell r="L787" t="str">
            <v>I</v>
          </cell>
          <cell r="M787" t="str">
            <v>041</v>
          </cell>
          <cell r="N787">
            <v>0.01</v>
          </cell>
          <cell r="O787" t="str">
            <v>Shares</v>
          </cell>
          <cell r="P787">
            <v>185226</v>
          </cell>
          <cell r="Q787">
            <v>247.17994252</v>
          </cell>
          <cell r="R787">
            <v>357831030</v>
          </cell>
          <cell r="S787">
            <v>7.2</v>
          </cell>
          <cell r="T787">
            <v>7.38</v>
          </cell>
          <cell r="U787">
            <v>6.42</v>
          </cell>
          <cell r="V787">
            <v>6.9</v>
          </cell>
          <cell r="W787">
            <v>-4.1666666670000003</v>
          </cell>
          <cell r="X787">
            <v>488</v>
          </cell>
          <cell r="Y787">
            <v>1298574</v>
          </cell>
          <cell r="Z787">
            <v>891.56488000000002</v>
          </cell>
          <cell r="AA787">
            <v>11081</v>
          </cell>
          <cell r="AB787">
            <v>19940848</v>
          </cell>
          <cell r="AC787">
            <v>15171.63236</v>
          </cell>
          <cell r="AD787">
            <v>1298574</v>
          </cell>
          <cell r="AE787">
            <v>891.56488000000002</v>
          </cell>
          <cell r="AF787">
            <v>24245220</v>
          </cell>
          <cell r="AG787">
            <v>18713.220939999999</v>
          </cell>
        </row>
        <row r="788">
          <cell r="B788" t="str">
            <v>NL0000440311</v>
          </cell>
          <cell r="C788" t="str">
            <v>HOLLAND COLOURS</v>
          </cell>
          <cell r="D788" t="str">
            <v>Amsterdam</v>
          </cell>
          <cell r="E788" t="str">
            <v>Domestic</v>
          </cell>
          <cell r="F788" t="str">
            <v>NLD</v>
          </cell>
          <cell r="G788" t="str">
            <v>Continuous</v>
          </cell>
          <cell r="H788" t="str">
            <v>J1</v>
          </cell>
          <cell r="I788" t="str">
            <v>55201000</v>
          </cell>
          <cell r="J788" t="str">
            <v/>
          </cell>
          <cell r="K788" t="str">
            <v>EUR</v>
          </cell>
          <cell r="L788" t="str">
            <v>J</v>
          </cell>
          <cell r="M788" t="str">
            <v>041</v>
          </cell>
          <cell r="N788">
            <v>2.27</v>
          </cell>
          <cell r="O788" t="str">
            <v>Shares</v>
          </cell>
          <cell r="P788">
            <v>47163</v>
          </cell>
          <cell r="Q788">
            <v>155.72335000000001</v>
          </cell>
          <cell r="R788">
            <v>860350</v>
          </cell>
          <cell r="S788">
            <v>172.5</v>
          </cell>
          <cell r="T788">
            <v>182</v>
          </cell>
          <cell r="U788">
            <v>163.5</v>
          </cell>
          <cell r="V788">
            <v>181</v>
          </cell>
          <cell r="W788">
            <v>5.2325581395</v>
          </cell>
          <cell r="X788">
            <v>158</v>
          </cell>
          <cell r="Y788">
            <v>4143</v>
          </cell>
          <cell r="Z788">
            <v>728.39850000000001</v>
          </cell>
          <cell r="AA788">
            <v>3403</v>
          </cell>
          <cell r="AB788">
            <v>81936</v>
          </cell>
          <cell r="AC788">
            <v>12604.309499999999</v>
          </cell>
          <cell r="AD788">
            <v>4143</v>
          </cell>
          <cell r="AE788">
            <v>728.39850000000001</v>
          </cell>
          <cell r="AF788">
            <v>81936</v>
          </cell>
          <cell r="AG788">
            <v>12604.309499999999</v>
          </cell>
        </row>
        <row r="789">
          <cell r="B789" t="str">
            <v>FR0012336691</v>
          </cell>
          <cell r="C789" t="str">
            <v>HOME CONCEPT</v>
          </cell>
          <cell r="D789" t="str">
            <v>Paris</v>
          </cell>
          <cell r="E789" t="str">
            <v>Domestic</v>
          </cell>
          <cell r="F789" t="str">
            <v>FRA</v>
          </cell>
          <cell r="G789" t="str">
            <v>Fixing</v>
          </cell>
          <cell r="H789" t="str">
            <v>10</v>
          </cell>
          <cell r="I789" t="str">
            <v>50101020</v>
          </cell>
          <cell r="J789" t="str">
            <v/>
          </cell>
          <cell r="K789" t="str">
            <v>EUR</v>
          </cell>
          <cell r="L789" t="str">
            <v>D</v>
          </cell>
          <cell r="M789" t="str">
            <v>041</v>
          </cell>
          <cell r="N789">
            <v>10</v>
          </cell>
          <cell r="O789" t="str">
            <v>Shares</v>
          </cell>
          <cell r="P789">
            <v>90727</v>
          </cell>
          <cell r="Q789">
            <v>14.95046</v>
          </cell>
          <cell r="R789">
            <v>928600</v>
          </cell>
          <cell r="S789">
            <v>15.8</v>
          </cell>
          <cell r="T789">
            <v>16.100000000000001</v>
          </cell>
          <cell r="U789">
            <v>15.8</v>
          </cell>
          <cell r="V789">
            <v>16.100000000000001</v>
          </cell>
          <cell r="W789">
            <v>0</v>
          </cell>
          <cell r="X789">
            <v>2</v>
          </cell>
          <cell r="Y789">
            <v>25</v>
          </cell>
          <cell r="Z789">
            <v>0.39800000000000002</v>
          </cell>
          <cell r="AA789">
            <v>2</v>
          </cell>
          <cell r="AB789">
            <v>25</v>
          </cell>
          <cell r="AC789">
            <v>0.39800000000000002</v>
          </cell>
          <cell r="AD789">
            <v>25</v>
          </cell>
          <cell r="AE789">
            <v>0.39800000000000002</v>
          </cell>
          <cell r="AF789">
            <v>25</v>
          </cell>
          <cell r="AG789">
            <v>0.39800000000000002</v>
          </cell>
        </row>
        <row r="790">
          <cell r="B790" t="str">
            <v>BE0003760742</v>
          </cell>
          <cell r="C790" t="str">
            <v>HOME INVEST BE.</v>
          </cell>
          <cell r="D790" t="str">
            <v>Brussels</v>
          </cell>
          <cell r="E790" t="str">
            <v>Domestic</v>
          </cell>
          <cell r="F790" t="str">
            <v>BEL</v>
          </cell>
          <cell r="G790" t="str">
            <v>Continuous</v>
          </cell>
          <cell r="H790" t="str">
            <v>A1</v>
          </cell>
          <cell r="I790" t="str">
            <v>35102040</v>
          </cell>
          <cell r="J790" t="str">
            <v/>
          </cell>
          <cell r="K790" t="str">
            <v>EUR</v>
          </cell>
          <cell r="L790" t="str">
            <v>I</v>
          </cell>
          <cell r="M790" t="str">
            <v>041</v>
          </cell>
          <cell r="N790">
            <v>0</v>
          </cell>
          <cell r="O790" t="str">
            <v>Shares</v>
          </cell>
          <cell r="P790">
            <v>82793</v>
          </cell>
          <cell r="Q790">
            <v>402.58267599999999</v>
          </cell>
          <cell r="R790">
            <v>3299858</v>
          </cell>
          <cell r="S790">
            <v>120</v>
          </cell>
          <cell r="T790">
            <v>123.5</v>
          </cell>
          <cell r="U790">
            <v>117.5</v>
          </cell>
          <cell r="V790">
            <v>122</v>
          </cell>
          <cell r="W790">
            <v>1.2448132780000001</v>
          </cell>
          <cell r="X790">
            <v>818</v>
          </cell>
          <cell r="Y790">
            <v>24366</v>
          </cell>
          <cell r="Z790">
            <v>2928.3575000000001</v>
          </cell>
          <cell r="AA790">
            <v>8180</v>
          </cell>
          <cell r="AB790">
            <v>240506</v>
          </cell>
          <cell r="AC790">
            <v>28154.765500000001</v>
          </cell>
          <cell r="AD790">
            <v>24366</v>
          </cell>
          <cell r="AE790">
            <v>2928.3575000000001</v>
          </cell>
          <cell r="AF790">
            <v>274046</v>
          </cell>
          <cell r="AG790">
            <v>32212.5075</v>
          </cell>
        </row>
        <row r="791">
          <cell r="B791" t="str">
            <v>FR0010312181</v>
          </cell>
          <cell r="C791" t="str">
            <v>HOPENING</v>
          </cell>
          <cell r="D791" t="str">
            <v>Paris</v>
          </cell>
          <cell r="E791" t="str">
            <v>Domestic</v>
          </cell>
          <cell r="F791" t="str">
            <v>FRA</v>
          </cell>
          <cell r="G791" t="str">
            <v>Fixing</v>
          </cell>
          <cell r="H791" t="str">
            <v>10</v>
          </cell>
          <cell r="I791" t="str">
            <v>50205020</v>
          </cell>
          <cell r="J791" t="str">
            <v/>
          </cell>
          <cell r="K791" t="str">
            <v>EUR</v>
          </cell>
          <cell r="L791" t="str">
            <v>D</v>
          </cell>
          <cell r="M791" t="str">
            <v>041</v>
          </cell>
          <cell r="N791">
            <v>0.5</v>
          </cell>
          <cell r="O791" t="str">
            <v>Shares</v>
          </cell>
          <cell r="P791">
            <v>127478</v>
          </cell>
          <cell r="Q791">
            <v>2.4512537999999999</v>
          </cell>
          <cell r="R791">
            <v>720957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28</v>
          </cell>
          <cell r="AB791">
            <v>3247</v>
          </cell>
          <cell r="AC791">
            <v>11.030799999999999</v>
          </cell>
          <cell r="AD791">
            <v>0</v>
          </cell>
          <cell r="AE791">
            <v>0</v>
          </cell>
          <cell r="AF791">
            <v>3247</v>
          </cell>
          <cell r="AG791">
            <v>11.030799999999999</v>
          </cell>
        </row>
        <row r="792">
          <cell r="B792" t="str">
            <v>FR0014000U63</v>
          </cell>
          <cell r="C792" t="str">
            <v>HOPIUM</v>
          </cell>
          <cell r="D792" t="str">
            <v>Paris</v>
          </cell>
          <cell r="E792" t="str">
            <v>Domestic</v>
          </cell>
          <cell r="F792" t="str">
            <v>FRA</v>
          </cell>
          <cell r="G792" t="str">
            <v>Fixing</v>
          </cell>
          <cell r="H792" t="str">
            <v>10</v>
          </cell>
          <cell r="I792" t="str">
            <v>40101020</v>
          </cell>
          <cell r="J792" t="str">
            <v/>
          </cell>
          <cell r="K792" t="str">
            <v>EUR</v>
          </cell>
          <cell r="L792" t="str">
            <v>D</v>
          </cell>
          <cell r="M792" t="str">
            <v>041</v>
          </cell>
          <cell r="N792">
            <v>0.01</v>
          </cell>
          <cell r="O792" t="str">
            <v>Shares</v>
          </cell>
          <cell r="P792">
            <v>251836</v>
          </cell>
          <cell r="Q792">
            <v>328.84052070000001</v>
          </cell>
          <cell r="R792">
            <v>12795351</v>
          </cell>
          <cell r="S792">
            <v>25.5</v>
          </cell>
          <cell r="T792">
            <v>26</v>
          </cell>
          <cell r="U792">
            <v>24.3</v>
          </cell>
          <cell r="V792">
            <v>25.7</v>
          </cell>
          <cell r="W792">
            <v>0.7843137255</v>
          </cell>
          <cell r="X792">
            <v>889</v>
          </cell>
          <cell r="Y792">
            <v>36954</v>
          </cell>
          <cell r="Z792">
            <v>944.35608999999999</v>
          </cell>
          <cell r="AA792">
            <v>23585</v>
          </cell>
          <cell r="AB792">
            <v>1362563</v>
          </cell>
          <cell r="AC792">
            <v>30468.306280000001</v>
          </cell>
          <cell r="AD792">
            <v>36954</v>
          </cell>
          <cell r="AE792">
            <v>944.35608999999999</v>
          </cell>
          <cell r="AF792">
            <v>1362563</v>
          </cell>
          <cell r="AG792">
            <v>30468.306280000001</v>
          </cell>
        </row>
        <row r="793">
          <cell r="B793" t="str">
            <v>FR0000065278</v>
          </cell>
          <cell r="C793" t="str">
            <v>HOPSCOTCH GROUPE</v>
          </cell>
          <cell r="D793" t="str">
            <v>Paris</v>
          </cell>
          <cell r="E793" t="str">
            <v>Domestic</v>
          </cell>
          <cell r="F793" t="str">
            <v>FRA</v>
          </cell>
          <cell r="G793" t="str">
            <v>Continuous</v>
          </cell>
          <cell r="H793" t="str">
            <v>16</v>
          </cell>
          <cell r="I793" t="str">
            <v>40301020</v>
          </cell>
          <cell r="J793" t="str">
            <v/>
          </cell>
          <cell r="K793" t="str">
            <v>EUR</v>
          </cell>
          <cell r="L793" t="str">
            <v>J</v>
          </cell>
          <cell r="M793" t="str">
            <v>041</v>
          </cell>
          <cell r="N793">
            <v>0.75</v>
          </cell>
          <cell r="O793" t="str">
            <v>Shares</v>
          </cell>
          <cell r="P793">
            <v>73964</v>
          </cell>
          <cell r="Q793">
            <v>21.973344319999999</v>
          </cell>
          <cell r="R793">
            <v>2666668</v>
          </cell>
          <cell r="S793">
            <v>8.64</v>
          </cell>
          <cell r="T793">
            <v>8.6999999999999993</v>
          </cell>
          <cell r="U793">
            <v>8.24</v>
          </cell>
          <cell r="V793">
            <v>8.24</v>
          </cell>
          <cell r="W793">
            <v>-4.6296296300000002</v>
          </cell>
          <cell r="X793">
            <v>161</v>
          </cell>
          <cell r="Y793">
            <v>12417</v>
          </cell>
          <cell r="Z793">
            <v>105.99092</v>
          </cell>
          <cell r="AA793">
            <v>3656</v>
          </cell>
          <cell r="AB793">
            <v>522483</v>
          </cell>
          <cell r="AC793">
            <v>4314.6031199999998</v>
          </cell>
          <cell r="AD793">
            <v>12417</v>
          </cell>
          <cell r="AE793">
            <v>105.99092</v>
          </cell>
          <cell r="AF793">
            <v>541083</v>
          </cell>
          <cell r="AG793">
            <v>4473.6211199999998</v>
          </cell>
        </row>
        <row r="794">
          <cell r="B794" t="str">
            <v>NO0010917339</v>
          </cell>
          <cell r="C794" t="str">
            <v>HORISONT ENERGI</v>
          </cell>
          <cell r="D794" t="str">
            <v>Oslo</v>
          </cell>
          <cell r="E794" t="str">
            <v>Domestic</v>
          </cell>
          <cell r="F794" t="str">
            <v>NOR</v>
          </cell>
          <cell r="G794" t="str">
            <v>Fixing</v>
          </cell>
          <cell r="H794" t="str">
            <v>O9</v>
          </cell>
          <cell r="I794" t="str">
            <v>60102010</v>
          </cell>
          <cell r="J794" t="str">
            <v/>
          </cell>
          <cell r="K794" t="str">
            <v>NOK</v>
          </cell>
          <cell r="L794" t="str">
            <v>E</v>
          </cell>
          <cell r="M794" t="str">
            <v>041</v>
          </cell>
          <cell r="N794">
            <v>0.01</v>
          </cell>
          <cell r="O794" t="str">
            <v>Shares</v>
          </cell>
          <cell r="P794">
            <v>252708</v>
          </cell>
          <cell r="Q794">
            <v>99.333725607999995</v>
          </cell>
          <cell r="R794">
            <v>15850255</v>
          </cell>
          <cell r="S794">
            <v>44</v>
          </cell>
          <cell r="T794">
            <v>71.489999999999995</v>
          </cell>
          <cell r="U794">
            <v>41.005000000000003</v>
          </cell>
          <cell r="V794">
            <v>62.6</v>
          </cell>
          <cell r="W794">
            <v>49.029877396000003</v>
          </cell>
          <cell r="X794">
            <v>1617</v>
          </cell>
          <cell r="Y794">
            <v>339659</v>
          </cell>
          <cell r="Z794">
            <v>1992.0703599999999</v>
          </cell>
          <cell r="AA794">
            <v>22976</v>
          </cell>
          <cell r="AB794">
            <v>5321551</v>
          </cell>
          <cell r="AC794">
            <v>36719.578999999998</v>
          </cell>
          <cell r="AD794">
            <v>339659</v>
          </cell>
          <cell r="AE794">
            <v>1992.0703599999999</v>
          </cell>
          <cell r="AF794">
            <v>6250273</v>
          </cell>
          <cell r="AG794">
            <v>42243.027569999998</v>
          </cell>
        </row>
        <row r="795">
          <cell r="B795" t="str">
            <v>GB00BYYN4225</v>
          </cell>
          <cell r="C795" t="str">
            <v>HOSTELWORLD GROUP</v>
          </cell>
          <cell r="D795" t="str">
            <v>Dublin</v>
          </cell>
          <cell r="E795" t="str">
            <v>Domestic</v>
          </cell>
          <cell r="F795" t="str">
            <v>GBR</v>
          </cell>
          <cell r="G795" t="str">
            <v>Continuous</v>
          </cell>
          <cell r="H795" t="str">
            <v>9C</v>
          </cell>
          <cell r="I795" t="str">
            <v>40501015</v>
          </cell>
          <cell r="J795" t="str">
            <v/>
          </cell>
          <cell r="K795" t="str">
            <v>EUR</v>
          </cell>
          <cell r="L795" t="str">
            <v>J</v>
          </cell>
          <cell r="M795" t="str">
            <v>041</v>
          </cell>
          <cell r="N795">
            <v>0.01</v>
          </cell>
          <cell r="O795" t="str">
            <v>Shares</v>
          </cell>
          <cell r="P795">
            <v>217857</v>
          </cell>
          <cell r="Q795">
            <v>93.056948000000006</v>
          </cell>
          <cell r="R795">
            <v>116321185</v>
          </cell>
          <cell r="S795">
            <v>0.8</v>
          </cell>
          <cell r="T795">
            <v>0.8</v>
          </cell>
          <cell r="U795">
            <v>0.8</v>
          </cell>
          <cell r="V795">
            <v>0.8</v>
          </cell>
          <cell r="W795">
            <v>0</v>
          </cell>
          <cell r="X795">
            <v>2</v>
          </cell>
          <cell r="Y795">
            <v>6926</v>
          </cell>
          <cell r="Z795">
            <v>5.5407999999999999</v>
          </cell>
          <cell r="AA795">
            <v>199</v>
          </cell>
          <cell r="AB795">
            <v>312597</v>
          </cell>
          <cell r="AC795">
            <v>322.37058999999999</v>
          </cell>
          <cell r="AD795">
            <v>6926</v>
          </cell>
          <cell r="AE795">
            <v>5.5407999999999999</v>
          </cell>
          <cell r="AF795">
            <v>357008</v>
          </cell>
          <cell r="AG795">
            <v>366.58294999999998</v>
          </cell>
        </row>
        <row r="796">
          <cell r="B796" t="str">
            <v>FR0006226791</v>
          </cell>
          <cell r="C796" t="str">
            <v>HOT.MAJESTIC CANNE</v>
          </cell>
          <cell r="D796" t="str">
            <v>Paris</v>
          </cell>
          <cell r="E796" t="str">
            <v>Domestic</v>
          </cell>
          <cell r="F796" t="str">
            <v>FRA</v>
          </cell>
          <cell r="G796" t="str">
            <v>Fixing</v>
          </cell>
          <cell r="H796" t="str">
            <v>10</v>
          </cell>
          <cell r="I796" t="str">
            <v>40501025</v>
          </cell>
          <cell r="J796" t="str">
            <v/>
          </cell>
          <cell r="K796" t="str">
            <v>EUR</v>
          </cell>
          <cell r="L796" t="str">
            <v>D</v>
          </cell>
          <cell r="M796" t="str">
            <v>041</v>
          </cell>
          <cell r="N796">
            <v>19</v>
          </cell>
          <cell r="O796" t="str">
            <v>Shares</v>
          </cell>
          <cell r="P796">
            <v>15598</v>
          </cell>
          <cell r="Q796">
            <v>242.35007999999999</v>
          </cell>
          <cell r="R796">
            <v>61824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29</v>
          </cell>
          <cell r="AB796">
            <v>75</v>
          </cell>
          <cell r="AC796">
            <v>262.64</v>
          </cell>
          <cell r="AD796">
            <v>0</v>
          </cell>
          <cell r="AE796">
            <v>0</v>
          </cell>
          <cell r="AF796">
            <v>75</v>
          </cell>
          <cell r="AG796">
            <v>262.64</v>
          </cell>
        </row>
        <row r="797">
          <cell r="B797" t="str">
            <v>FR0000053738</v>
          </cell>
          <cell r="C797" t="str">
            <v>HOTELIM</v>
          </cell>
          <cell r="D797" t="str">
            <v>Paris</v>
          </cell>
          <cell r="E797" t="str">
            <v>Domestic</v>
          </cell>
          <cell r="F797" t="str">
            <v>FRA</v>
          </cell>
          <cell r="G797" t="str">
            <v>Fixing</v>
          </cell>
          <cell r="H797" t="str">
            <v>10</v>
          </cell>
          <cell r="I797" t="str">
            <v>40501025</v>
          </cell>
          <cell r="J797" t="str">
            <v/>
          </cell>
          <cell r="K797" t="str">
            <v>EUR</v>
          </cell>
          <cell r="L797" t="str">
            <v>D</v>
          </cell>
          <cell r="M797" t="str">
            <v>041</v>
          </cell>
          <cell r="N797">
            <v>8</v>
          </cell>
          <cell r="O797" t="str">
            <v>Shares</v>
          </cell>
          <cell r="P797">
            <v>47982</v>
          </cell>
          <cell r="Q797">
            <v>34.550262799999999</v>
          </cell>
          <cell r="R797">
            <v>970513</v>
          </cell>
          <cell r="S797">
            <v>32.6</v>
          </cell>
          <cell r="T797">
            <v>35.6</v>
          </cell>
          <cell r="U797">
            <v>32.6</v>
          </cell>
          <cell r="V797">
            <v>35.6</v>
          </cell>
          <cell r="W797">
            <v>9.2024539877000002</v>
          </cell>
          <cell r="X797">
            <v>8</v>
          </cell>
          <cell r="Y797">
            <v>15</v>
          </cell>
          <cell r="Z797">
            <v>0.50580000000000003</v>
          </cell>
          <cell r="AA797">
            <v>15</v>
          </cell>
          <cell r="AB797">
            <v>29</v>
          </cell>
          <cell r="AC797">
            <v>0.93179999999999996</v>
          </cell>
          <cell r="AD797">
            <v>15</v>
          </cell>
          <cell r="AE797">
            <v>0.50580000000000003</v>
          </cell>
          <cell r="AF797">
            <v>29</v>
          </cell>
          <cell r="AG797">
            <v>0.93179999999999996</v>
          </cell>
        </row>
        <row r="798">
          <cell r="B798" t="str">
            <v>FR0004165801</v>
          </cell>
          <cell r="C798" t="str">
            <v>HOTELS DE PARIS</v>
          </cell>
          <cell r="D798" t="str">
            <v>Paris</v>
          </cell>
          <cell r="E798" t="str">
            <v>Domestic</v>
          </cell>
          <cell r="F798" t="str">
            <v>FRA</v>
          </cell>
          <cell r="G798" t="str">
            <v>Fixing</v>
          </cell>
          <cell r="H798" t="str">
            <v>13</v>
          </cell>
          <cell r="I798" t="str">
            <v>40501025</v>
          </cell>
          <cell r="J798" t="str">
            <v/>
          </cell>
          <cell r="K798" t="str">
            <v>EUR</v>
          </cell>
          <cell r="L798" t="str">
            <v>J</v>
          </cell>
          <cell r="M798" t="str">
            <v>041</v>
          </cell>
          <cell r="N798">
            <v>0</v>
          </cell>
          <cell r="O798" t="str">
            <v>Shares</v>
          </cell>
          <cell r="P798">
            <v>85198</v>
          </cell>
          <cell r="Q798">
            <v>11.8191696</v>
          </cell>
          <cell r="R798">
            <v>7386981</v>
          </cell>
          <cell r="S798">
            <v>1.7</v>
          </cell>
          <cell r="T798">
            <v>1.74</v>
          </cell>
          <cell r="U798">
            <v>1.5</v>
          </cell>
          <cell r="V798">
            <v>1.6</v>
          </cell>
          <cell r="W798">
            <v>-7.5144508669999999</v>
          </cell>
          <cell r="X798">
            <v>104</v>
          </cell>
          <cell r="Y798">
            <v>18987</v>
          </cell>
          <cell r="Z798">
            <v>30.8019</v>
          </cell>
          <cell r="AA798">
            <v>989</v>
          </cell>
          <cell r="AB798">
            <v>143779</v>
          </cell>
          <cell r="AC798">
            <v>338.12391000000002</v>
          </cell>
          <cell r="AD798">
            <v>18987</v>
          </cell>
          <cell r="AE798">
            <v>30.8019</v>
          </cell>
          <cell r="AF798">
            <v>143779</v>
          </cell>
          <cell r="AG798">
            <v>338.12391000000002</v>
          </cell>
        </row>
        <row r="799">
          <cell r="B799" t="str">
            <v>FR0006563904</v>
          </cell>
          <cell r="C799" t="str">
            <v>HOTL.IMMOB.NICE</v>
          </cell>
          <cell r="D799" t="str">
            <v>Paris</v>
          </cell>
          <cell r="E799" t="str">
            <v>Domestic</v>
          </cell>
          <cell r="F799" t="str">
            <v>FRA</v>
          </cell>
          <cell r="G799" t="str">
            <v>Fixing</v>
          </cell>
          <cell r="H799" t="str">
            <v>10</v>
          </cell>
          <cell r="I799" t="str">
            <v>40501025</v>
          </cell>
          <cell r="J799" t="str">
            <v/>
          </cell>
          <cell r="K799" t="str">
            <v>EUR</v>
          </cell>
          <cell r="L799" t="str">
            <v>D</v>
          </cell>
          <cell r="M799" t="str">
            <v>041</v>
          </cell>
          <cell r="N799">
            <v>34</v>
          </cell>
          <cell r="O799" t="str">
            <v>Shares</v>
          </cell>
          <cell r="P799">
            <v>15600</v>
          </cell>
          <cell r="Q799">
            <v>13.96584</v>
          </cell>
          <cell r="R799">
            <v>58680</v>
          </cell>
          <cell r="S799">
            <v>191</v>
          </cell>
          <cell r="T799">
            <v>238</v>
          </cell>
          <cell r="U799">
            <v>191</v>
          </cell>
          <cell r="V799">
            <v>238</v>
          </cell>
          <cell r="W799">
            <v>25.925925926000001</v>
          </cell>
          <cell r="X799">
            <v>20</v>
          </cell>
          <cell r="Y799">
            <v>542</v>
          </cell>
          <cell r="Z799">
            <v>111.08</v>
          </cell>
          <cell r="AA799">
            <v>203</v>
          </cell>
          <cell r="AB799">
            <v>2074</v>
          </cell>
          <cell r="AC799">
            <v>389.25900000000001</v>
          </cell>
          <cell r="AD799">
            <v>542</v>
          </cell>
          <cell r="AE799">
            <v>111.08</v>
          </cell>
          <cell r="AF799">
            <v>2074</v>
          </cell>
          <cell r="AG799">
            <v>389.25900000000001</v>
          </cell>
        </row>
        <row r="800">
          <cell r="B800" t="str">
            <v>NO0010781818</v>
          </cell>
          <cell r="C800" t="str">
            <v>HOUSE OF CONTROL</v>
          </cell>
          <cell r="D800" t="str">
            <v>Oslo</v>
          </cell>
          <cell r="E800" t="str">
            <v>Domestic</v>
          </cell>
          <cell r="F800" t="str">
            <v>NOR</v>
          </cell>
          <cell r="G800" t="str">
            <v>Fixing</v>
          </cell>
          <cell r="H800" t="str">
            <v>O9</v>
          </cell>
          <cell r="I800" t="str">
            <v>10101015</v>
          </cell>
          <cell r="J800" t="str">
            <v/>
          </cell>
          <cell r="K800" t="str">
            <v>NOK</v>
          </cell>
          <cell r="L800" t="str">
            <v>E</v>
          </cell>
          <cell r="M800" t="str">
            <v>041</v>
          </cell>
          <cell r="N800">
            <v>0.2</v>
          </cell>
          <cell r="O800" t="str">
            <v>Shares</v>
          </cell>
          <cell r="P800">
            <v>250966</v>
          </cell>
          <cell r="Q800">
            <v>74.312682089999996</v>
          </cell>
          <cell r="R800">
            <v>57099650</v>
          </cell>
          <cell r="S800">
            <v>12.98</v>
          </cell>
          <cell r="T800">
            <v>14.26</v>
          </cell>
          <cell r="U800">
            <v>12.12</v>
          </cell>
          <cell r="V800">
            <v>13</v>
          </cell>
          <cell r="W800">
            <v>6.5573770492000003</v>
          </cell>
          <cell r="X800">
            <v>595</v>
          </cell>
          <cell r="Y800">
            <v>1157493</v>
          </cell>
          <cell r="Z800">
            <v>1510.29072</v>
          </cell>
          <cell r="AA800">
            <v>3930</v>
          </cell>
          <cell r="AB800">
            <v>7765177</v>
          </cell>
          <cell r="AC800">
            <v>14314.884889999999</v>
          </cell>
          <cell r="AD800">
            <v>1177493</v>
          </cell>
          <cell r="AE800">
            <v>1534.69254</v>
          </cell>
          <cell r="AF800">
            <v>15475783</v>
          </cell>
          <cell r="AG800">
            <v>29854.254410000001</v>
          </cell>
        </row>
        <row r="801">
          <cell r="B801" t="str">
            <v>NO0010859648</v>
          </cell>
          <cell r="C801" t="str">
            <v>HUDDLESTOCK FINTEC</v>
          </cell>
          <cell r="D801" t="str">
            <v>Oslo</v>
          </cell>
          <cell r="E801" t="str">
            <v>Domestic</v>
          </cell>
          <cell r="F801" t="str">
            <v>NOR</v>
          </cell>
          <cell r="G801" t="str">
            <v>Fixing</v>
          </cell>
          <cell r="H801" t="str">
            <v>O9</v>
          </cell>
          <cell r="I801" t="str">
            <v>10101015</v>
          </cell>
          <cell r="J801" t="str">
            <v/>
          </cell>
          <cell r="K801" t="str">
            <v>NOK</v>
          </cell>
          <cell r="L801" t="str">
            <v>E</v>
          </cell>
          <cell r="M801" t="str">
            <v>041</v>
          </cell>
          <cell r="N801">
            <v>1.9E-3</v>
          </cell>
          <cell r="O801" t="str">
            <v>Shares</v>
          </cell>
          <cell r="P801">
            <v>251724</v>
          </cell>
          <cell r="Q801">
            <v>45.982899185999997</v>
          </cell>
          <cell r="R801">
            <v>119302483</v>
          </cell>
          <cell r="S801">
            <v>3.06</v>
          </cell>
          <cell r="T801">
            <v>3.96</v>
          </cell>
          <cell r="U801">
            <v>2.58</v>
          </cell>
          <cell r="V801">
            <v>3.85</v>
          </cell>
          <cell r="W801">
            <v>25.816993463999999</v>
          </cell>
          <cell r="X801">
            <v>1426</v>
          </cell>
          <cell r="Y801">
            <v>6070156</v>
          </cell>
          <cell r="Z801">
            <v>1966.9154100000001</v>
          </cell>
          <cell r="AA801">
            <v>18874</v>
          </cell>
          <cell r="AB801">
            <v>52109910</v>
          </cell>
          <cell r="AC801">
            <v>26182.689859999999</v>
          </cell>
          <cell r="AD801">
            <v>6070156</v>
          </cell>
          <cell r="AE801">
            <v>1966.9154100000001</v>
          </cell>
          <cell r="AF801">
            <v>53059468</v>
          </cell>
          <cell r="AG801">
            <v>26752.387139999999</v>
          </cell>
        </row>
        <row r="802">
          <cell r="B802" t="str">
            <v>NO0010776990</v>
          </cell>
          <cell r="C802" t="str">
            <v>HUDDLY</v>
          </cell>
          <cell r="D802" t="str">
            <v>Oslo</v>
          </cell>
          <cell r="E802" t="str">
            <v>Domestic</v>
          </cell>
          <cell r="F802" t="str">
            <v>NOR</v>
          </cell>
          <cell r="G802" t="str">
            <v>Fixing</v>
          </cell>
          <cell r="H802" t="str">
            <v>O9</v>
          </cell>
          <cell r="I802" t="str">
            <v>15101010</v>
          </cell>
          <cell r="J802" t="str">
            <v/>
          </cell>
          <cell r="K802" t="str">
            <v>NOK</v>
          </cell>
          <cell r="L802" t="str">
            <v>E</v>
          </cell>
          <cell r="M802" t="str">
            <v>041</v>
          </cell>
          <cell r="N802">
            <v>6.3000000000000003E-4</v>
          </cell>
          <cell r="O802" t="str">
            <v>Shares</v>
          </cell>
          <cell r="P802">
            <v>252441</v>
          </cell>
          <cell r="Q802">
            <v>211.37264736</v>
          </cell>
          <cell r="R802">
            <v>216328048</v>
          </cell>
          <cell r="S802">
            <v>9.6999999999999993</v>
          </cell>
          <cell r="T802">
            <v>9.8680000000000003</v>
          </cell>
          <cell r="U802">
            <v>7.9210000000000003</v>
          </cell>
          <cell r="V802">
            <v>9.76</v>
          </cell>
          <cell r="W802">
            <v>-0.306435138</v>
          </cell>
          <cell r="X802">
            <v>3058</v>
          </cell>
          <cell r="Y802">
            <v>4084056</v>
          </cell>
          <cell r="Z802">
            <v>3504.6194</v>
          </cell>
          <cell r="AA802">
            <v>65754</v>
          </cell>
          <cell r="AB802">
            <v>75097255</v>
          </cell>
          <cell r="AC802">
            <v>96902.585460000002</v>
          </cell>
          <cell r="AD802">
            <v>4084681</v>
          </cell>
          <cell r="AE802">
            <v>3505.1704599999998</v>
          </cell>
          <cell r="AF802">
            <v>95543886</v>
          </cell>
          <cell r="AG802">
            <v>123996.32905</v>
          </cell>
        </row>
        <row r="803">
          <cell r="B803" t="str">
            <v>ANN4327C1303</v>
          </cell>
          <cell r="C803" t="str">
            <v>HUNTER DOUGLAS</v>
          </cell>
          <cell r="D803" t="str">
            <v>Amsterdam</v>
          </cell>
          <cell r="E803" t="str">
            <v>Domestic</v>
          </cell>
          <cell r="F803" t="str">
            <v>CUW</v>
          </cell>
          <cell r="G803" t="str">
            <v>Fixing</v>
          </cell>
          <cell r="H803" t="str">
            <v>J3</v>
          </cell>
          <cell r="I803" t="str">
            <v>40202015</v>
          </cell>
          <cell r="J803" t="str">
            <v/>
          </cell>
          <cell r="K803" t="str">
            <v>EUR</v>
          </cell>
          <cell r="L803" t="str">
            <v>H</v>
          </cell>
          <cell r="M803" t="str">
            <v>050</v>
          </cell>
          <cell r="N803">
            <v>0.24</v>
          </cell>
          <cell r="O803" t="str">
            <v>Shares</v>
          </cell>
          <cell r="P803">
            <v>5050</v>
          </cell>
          <cell r="Q803">
            <v>14.815155499999999</v>
          </cell>
          <cell r="R803">
            <v>34453850</v>
          </cell>
          <cell r="S803">
            <v>0.43</v>
          </cell>
          <cell r="T803">
            <v>0.43</v>
          </cell>
          <cell r="U803">
            <v>0.43</v>
          </cell>
          <cell r="V803">
            <v>0.43</v>
          </cell>
          <cell r="W803">
            <v>0</v>
          </cell>
          <cell r="X803">
            <v>4</v>
          </cell>
          <cell r="Y803">
            <v>4000</v>
          </cell>
          <cell r="Z803">
            <v>1.72</v>
          </cell>
          <cell r="AA803">
            <v>237</v>
          </cell>
          <cell r="AB803">
            <v>191847</v>
          </cell>
          <cell r="AC803">
            <v>109.79524000000001</v>
          </cell>
          <cell r="AD803">
            <v>4000</v>
          </cell>
          <cell r="AE803">
            <v>1.72</v>
          </cell>
          <cell r="AF803">
            <v>191847</v>
          </cell>
          <cell r="AG803">
            <v>109.79524000000001</v>
          </cell>
        </row>
        <row r="804">
          <cell r="B804" t="str">
            <v>ANN4327C1220</v>
          </cell>
          <cell r="C804" t="str">
            <v>HUNTER DOUGLAS</v>
          </cell>
          <cell r="D804" t="str">
            <v>Amsterdam</v>
          </cell>
          <cell r="E804" t="str">
            <v>Domestic</v>
          </cell>
          <cell r="F804" t="str">
            <v>CUW</v>
          </cell>
          <cell r="G804" t="str">
            <v>Continuous</v>
          </cell>
          <cell r="H804" t="str">
            <v>J1</v>
          </cell>
          <cell r="I804" t="str">
            <v>40202015</v>
          </cell>
          <cell r="J804" t="str">
            <v/>
          </cell>
          <cell r="K804" t="str">
            <v>EUR</v>
          </cell>
          <cell r="L804" t="str">
            <v>H</v>
          </cell>
          <cell r="M804" t="str">
            <v>041</v>
          </cell>
          <cell r="N804">
            <v>0.24</v>
          </cell>
          <cell r="O804" t="str">
            <v>Shares</v>
          </cell>
          <cell r="P804">
            <v>5050</v>
          </cell>
          <cell r="Q804">
            <v>5990.8243961999997</v>
          </cell>
          <cell r="R804">
            <v>34789921</v>
          </cell>
          <cell r="S804">
            <v>97.4</v>
          </cell>
          <cell r="T804">
            <v>172.6</v>
          </cell>
          <cell r="U804">
            <v>93</v>
          </cell>
          <cell r="V804">
            <v>172.2</v>
          </cell>
          <cell r="W804">
            <v>77.525773196000003</v>
          </cell>
          <cell r="X804">
            <v>6829</v>
          </cell>
          <cell r="Y804">
            <v>466968</v>
          </cell>
          <cell r="Z804">
            <v>59400.3655</v>
          </cell>
          <cell r="AA804">
            <v>49880</v>
          </cell>
          <cell r="AB804">
            <v>3941915</v>
          </cell>
          <cell r="AC804">
            <v>336579.33679999999</v>
          </cell>
          <cell r="AD804">
            <v>466968</v>
          </cell>
          <cell r="AE804">
            <v>59400.3655</v>
          </cell>
          <cell r="AF804">
            <v>3979060</v>
          </cell>
          <cell r="AG804">
            <v>339431.7623</v>
          </cell>
        </row>
        <row r="805">
          <cell r="B805" t="str">
            <v>NO0010283211</v>
          </cell>
          <cell r="C805" t="str">
            <v>HUNTER GROUP</v>
          </cell>
          <cell r="D805" t="str">
            <v>Oslo</v>
          </cell>
          <cell r="E805" t="str">
            <v>Domestic</v>
          </cell>
          <cell r="F805" t="str">
            <v>NOR</v>
          </cell>
          <cell r="G805" t="str">
            <v>Continuous</v>
          </cell>
          <cell r="H805" t="str">
            <v>OD</v>
          </cell>
          <cell r="I805" t="str">
            <v>60101030</v>
          </cell>
          <cell r="J805" t="str">
            <v/>
          </cell>
          <cell r="K805" t="str">
            <v>NOK</v>
          </cell>
          <cell r="L805" t="str">
            <v>I</v>
          </cell>
          <cell r="M805" t="str">
            <v>041</v>
          </cell>
          <cell r="N805">
            <v>1.25</v>
          </cell>
          <cell r="O805" t="str">
            <v>Shares</v>
          </cell>
          <cell r="P805">
            <v>147877</v>
          </cell>
          <cell r="Q805">
            <v>170.49789985999999</v>
          </cell>
          <cell r="R805">
            <v>575362013</v>
          </cell>
          <cell r="S805">
            <v>2.97</v>
          </cell>
          <cell r="T805">
            <v>3.12</v>
          </cell>
          <cell r="U805">
            <v>2.71</v>
          </cell>
          <cell r="V805">
            <v>2.96</v>
          </cell>
          <cell r="W805">
            <v>-0.80428954399999997</v>
          </cell>
          <cell r="X805">
            <v>4163</v>
          </cell>
          <cell r="Y805">
            <v>20907684</v>
          </cell>
          <cell r="Z805">
            <v>6019.3458899999996</v>
          </cell>
          <cell r="AA805">
            <v>86288</v>
          </cell>
          <cell r="AB805">
            <v>534445654</v>
          </cell>
          <cell r="AC805">
            <v>157567.35307000001</v>
          </cell>
          <cell r="AD805">
            <v>20922826</v>
          </cell>
          <cell r="AE805">
            <v>6023.5981000000002</v>
          </cell>
          <cell r="AF805">
            <v>548183236</v>
          </cell>
          <cell r="AG805">
            <v>161672.97308</v>
          </cell>
        </row>
        <row r="806">
          <cell r="B806" t="str">
            <v>GB00BYN5BY03</v>
          </cell>
          <cell r="C806" t="str">
            <v>HYBRID SOFTWARE GR</v>
          </cell>
          <cell r="D806" t="str">
            <v>Brussels</v>
          </cell>
          <cell r="E806" t="str">
            <v>Domestic</v>
          </cell>
          <cell r="F806" t="str">
            <v>GBR</v>
          </cell>
          <cell r="G806" t="str">
            <v>Continuous</v>
          </cell>
          <cell r="H806" t="str">
            <v>A3</v>
          </cell>
          <cell r="I806" t="str">
            <v>10101015</v>
          </cell>
          <cell r="J806" t="str">
            <v/>
          </cell>
          <cell r="K806" t="str">
            <v>EUR</v>
          </cell>
          <cell r="L806" t="str">
            <v>J</v>
          </cell>
          <cell r="M806" t="str">
            <v>041</v>
          </cell>
          <cell r="N806">
            <v>0.4</v>
          </cell>
          <cell r="O806" t="str">
            <v>Shares</v>
          </cell>
          <cell r="P806">
            <v>73706</v>
          </cell>
          <cell r="Q806">
            <v>57.994964299999999</v>
          </cell>
          <cell r="R806">
            <v>11835707</v>
          </cell>
          <cell r="S806">
            <v>5.15</v>
          </cell>
          <cell r="T806">
            <v>5.25</v>
          </cell>
          <cell r="U806">
            <v>4.82</v>
          </cell>
          <cell r="V806">
            <v>4.9000000000000004</v>
          </cell>
          <cell r="W806">
            <v>-6.6666666670000003</v>
          </cell>
          <cell r="X806">
            <v>125</v>
          </cell>
          <cell r="Y806">
            <v>47872</v>
          </cell>
          <cell r="Z806">
            <v>239.70702</v>
          </cell>
          <cell r="AA806">
            <v>2640</v>
          </cell>
          <cell r="AB806">
            <v>1303576</v>
          </cell>
          <cell r="AC806">
            <v>5731.4136900000003</v>
          </cell>
          <cell r="AD806">
            <v>47872</v>
          </cell>
          <cell r="AE806">
            <v>239.70702</v>
          </cell>
          <cell r="AF806">
            <v>1303576</v>
          </cell>
          <cell r="AG806">
            <v>5731.4136900000003</v>
          </cell>
        </row>
        <row r="807">
          <cell r="B807" t="str">
            <v>FR0004153930</v>
          </cell>
          <cell r="C807" t="str">
            <v>HYBRIGENICS</v>
          </cell>
          <cell r="D807" t="str">
            <v>Paris</v>
          </cell>
          <cell r="E807" t="str">
            <v>Domestic</v>
          </cell>
          <cell r="F807" t="str">
            <v>FRA</v>
          </cell>
          <cell r="G807" t="str">
            <v>Continuous</v>
          </cell>
          <cell r="H807" t="str">
            <v>E2</v>
          </cell>
          <cell r="I807" t="str">
            <v>20103010</v>
          </cell>
          <cell r="J807" t="str">
            <v/>
          </cell>
          <cell r="K807" t="str">
            <v>EUR</v>
          </cell>
          <cell r="L807" t="str">
            <v>E</v>
          </cell>
          <cell r="M807" t="str">
            <v>041</v>
          </cell>
          <cell r="N807">
            <v>0.01</v>
          </cell>
          <cell r="O807" t="str">
            <v>Shares</v>
          </cell>
          <cell r="P807">
            <v>76253</v>
          </cell>
          <cell r="Q807">
            <v>30.530328040000001</v>
          </cell>
          <cell r="R807">
            <v>233769740</v>
          </cell>
          <cell r="S807">
            <v>0.14299999999999999</v>
          </cell>
          <cell r="T807">
            <v>0.18579999999999999</v>
          </cell>
          <cell r="U807">
            <v>0.111</v>
          </cell>
          <cell r="V807">
            <v>0.13059999999999999</v>
          </cell>
          <cell r="W807">
            <v>-13.164893620000001</v>
          </cell>
          <cell r="X807">
            <v>11191</v>
          </cell>
          <cell r="Y807">
            <v>56944249</v>
          </cell>
          <cell r="Z807">
            <v>8528.4905899999994</v>
          </cell>
          <cell r="AA807">
            <v>171557</v>
          </cell>
          <cell r="AB807">
            <v>810623586</v>
          </cell>
          <cell r="AC807">
            <v>220056.54543999999</v>
          </cell>
          <cell r="AD807">
            <v>56944249</v>
          </cell>
          <cell r="AE807">
            <v>8528.4905899999994</v>
          </cell>
          <cell r="AF807">
            <v>810623586</v>
          </cell>
          <cell r="AG807">
            <v>220056.54543999999</v>
          </cell>
        </row>
        <row r="808">
          <cell r="B808" t="str">
            <v>NL0009391242</v>
          </cell>
          <cell r="C808" t="str">
            <v>HYDRATEC</v>
          </cell>
          <cell r="D808" t="str">
            <v>Amsterdam</v>
          </cell>
          <cell r="E808" t="str">
            <v>Domestic</v>
          </cell>
          <cell r="F808" t="str">
            <v>NLD</v>
          </cell>
          <cell r="G808" t="str">
            <v>Fixing</v>
          </cell>
          <cell r="H808" t="str">
            <v>J3</v>
          </cell>
          <cell r="I808" t="str">
            <v>50204010</v>
          </cell>
          <cell r="J808" t="str">
            <v/>
          </cell>
          <cell r="K808" t="str">
            <v>EUR</v>
          </cell>
          <cell r="L808" t="str">
            <v>J</v>
          </cell>
          <cell r="M808" t="str">
            <v>041</v>
          </cell>
          <cell r="N808">
            <v>0.45</v>
          </cell>
          <cell r="O808" t="str">
            <v>Shares</v>
          </cell>
          <cell r="P808">
            <v>15982</v>
          </cell>
          <cell r="Q808">
            <v>96.312929499999996</v>
          </cell>
          <cell r="R808">
            <v>1292791</v>
          </cell>
          <cell r="S808">
            <v>72</v>
          </cell>
          <cell r="T808">
            <v>75</v>
          </cell>
          <cell r="U808">
            <v>71</v>
          </cell>
          <cell r="V808">
            <v>74.5</v>
          </cell>
          <cell r="W808">
            <v>3.4722222222000001</v>
          </cell>
          <cell r="X808">
            <v>54</v>
          </cell>
          <cell r="Y808">
            <v>1510</v>
          </cell>
          <cell r="Z808">
            <v>109.244</v>
          </cell>
          <cell r="AA808">
            <v>891</v>
          </cell>
          <cell r="AB808">
            <v>35897</v>
          </cell>
          <cell r="AC808">
            <v>2346.3330000000001</v>
          </cell>
          <cell r="AD808">
            <v>1510</v>
          </cell>
          <cell r="AE808">
            <v>109.244</v>
          </cell>
          <cell r="AF808">
            <v>35897</v>
          </cell>
          <cell r="AG808">
            <v>2346.3330000000001</v>
          </cell>
        </row>
        <row r="809">
          <cell r="B809" t="str">
            <v>FR0000064735</v>
          </cell>
          <cell r="C809" t="str">
            <v>HYDRAULIQUE PB</v>
          </cell>
          <cell r="D809" t="str">
            <v>Paris</v>
          </cell>
          <cell r="E809" t="str">
            <v>Domestic</v>
          </cell>
          <cell r="F809" t="str">
            <v>FRA</v>
          </cell>
          <cell r="G809" t="str">
            <v>Fixing</v>
          </cell>
          <cell r="H809" t="str">
            <v>10</v>
          </cell>
          <cell r="I809" t="str">
            <v>50204000</v>
          </cell>
          <cell r="J809" t="str">
            <v/>
          </cell>
          <cell r="K809" t="str">
            <v>EUR</v>
          </cell>
          <cell r="L809" t="str">
            <v>D</v>
          </cell>
          <cell r="M809" t="str">
            <v>041</v>
          </cell>
          <cell r="N809">
            <v>22</v>
          </cell>
          <cell r="O809" t="str">
            <v>Shares</v>
          </cell>
          <cell r="P809">
            <v>37304</v>
          </cell>
          <cell r="Q809">
            <v>34.877499999999998</v>
          </cell>
          <cell r="R809">
            <v>69755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15</v>
          </cell>
          <cell r="AB809">
            <v>33</v>
          </cell>
          <cell r="AC809">
            <v>18.756</v>
          </cell>
          <cell r="AD809">
            <v>0</v>
          </cell>
          <cell r="AE809">
            <v>0</v>
          </cell>
          <cell r="AF809">
            <v>33</v>
          </cell>
          <cell r="AG809">
            <v>18.756</v>
          </cell>
        </row>
        <row r="810">
          <cell r="B810" t="str">
            <v>FR0005843125</v>
          </cell>
          <cell r="C810" t="str">
            <v>HYDRO-EXPLOIT.</v>
          </cell>
          <cell r="D810" t="str">
            <v>Paris</v>
          </cell>
          <cell r="E810" t="str">
            <v>Domestic</v>
          </cell>
          <cell r="F810" t="str">
            <v>FRA</v>
          </cell>
          <cell r="G810" t="str">
            <v>Fixing</v>
          </cell>
          <cell r="H810" t="str">
            <v>FK</v>
          </cell>
          <cell r="I810" t="str">
            <v>65101010</v>
          </cell>
          <cell r="J810" t="str">
            <v/>
          </cell>
          <cell r="K810" t="str">
            <v>EUR</v>
          </cell>
          <cell r="L810" t="str">
            <v>D</v>
          </cell>
          <cell r="M810" t="str">
            <v>041</v>
          </cell>
          <cell r="N810">
            <v>16</v>
          </cell>
          <cell r="O810" t="str">
            <v>Shares</v>
          </cell>
          <cell r="P810">
            <v>15602</v>
          </cell>
          <cell r="Q810">
            <v>15.252000000000001</v>
          </cell>
          <cell r="R810">
            <v>123000</v>
          </cell>
          <cell r="S810">
            <v>87</v>
          </cell>
          <cell r="T810">
            <v>125</v>
          </cell>
          <cell r="U810">
            <v>87</v>
          </cell>
          <cell r="V810">
            <v>124</v>
          </cell>
          <cell r="W810">
            <v>44.186046511999997</v>
          </cell>
          <cell r="X810">
            <v>25</v>
          </cell>
          <cell r="Y810">
            <v>5134</v>
          </cell>
          <cell r="Z810">
            <v>569.93600000000004</v>
          </cell>
          <cell r="AA810">
            <v>142</v>
          </cell>
          <cell r="AB810">
            <v>13916</v>
          </cell>
          <cell r="AC810">
            <v>1512.8444999999999</v>
          </cell>
          <cell r="AD810">
            <v>5134</v>
          </cell>
          <cell r="AE810">
            <v>569.93600000000004</v>
          </cell>
          <cell r="AF810">
            <v>16521</v>
          </cell>
          <cell r="AG810">
            <v>1774.2104999999999</v>
          </cell>
        </row>
        <row r="811">
          <cell r="B811" t="str">
            <v>FR0014001PM5</v>
          </cell>
          <cell r="C811" t="str">
            <v>HYDROGEN REFUELING</v>
          </cell>
          <cell r="D811" t="str">
            <v>Paris</v>
          </cell>
          <cell r="E811" t="str">
            <v>Domestic</v>
          </cell>
          <cell r="F811" t="str">
            <v>FRA</v>
          </cell>
          <cell r="G811" t="str">
            <v>Continuous</v>
          </cell>
          <cell r="H811" t="str">
            <v>E2</v>
          </cell>
          <cell r="I811" t="str">
            <v>60102010</v>
          </cell>
          <cell r="J811" t="str">
            <v/>
          </cell>
          <cell r="K811" t="str">
            <v>EUR</v>
          </cell>
          <cell r="L811" t="str">
            <v>E</v>
          </cell>
          <cell r="M811" t="str">
            <v>041</v>
          </cell>
          <cell r="N811">
            <v>0.1</v>
          </cell>
          <cell r="O811" t="str">
            <v>Shares</v>
          </cell>
          <cell r="P811">
            <v>252329</v>
          </cell>
          <cell r="Q811">
            <v>444.21293429999997</v>
          </cell>
          <cell r="R811">
            <v>15160851</v>
          </cell>
          <cell r="S811">
            <v>28.55</v>
          </cell>
          <cell r="T811">
            <v>31</v>
          </cell>
          <cell r="U811">
            <v>27.3</v>
          </cell>
          <cell r="V811">
            <v>29.3</v>
          </cell>
          <cell r="W811">
            <v>2.8070175438999998</v>
          </cell>
          <cell r="X811">
            <v>9526</v>
          </cell>
          <cell r="Y811">
            <v>374542</v>
          </cell>
          <cell r="Z811">
            <v>10679.329</v>
          </cell>
          <cell r="AA811">
            <v>179275</v>
          </cell>
          <cell r="AB811">
            <v>7158312</v>
          </cell>
          <cell r="AC811">
            <v>251190.81724999999</v>
          </cell>
          <cell r="AD811">
            <v>374542</v>
          </cell>
          <cell r="AE811">
            <v>10679.329</v>
          </cell>
          <cell r="AF811">
            <v>7182781</v>
          </cell>
          <cell r="AG811">
            <v>251946.16018000001</v>
          </cell>
        </row>
        <row r="812">
          <cell r="B812" t="str">
            <v>NO0010892359</v>
          </cell>
          <cell r="C812" t="str">
            <v>HYDROGENPRO</v>
          </cell>
          <cell r="D812" t="str">
            <v>Oslo</v>
          </cell>
          <cell r="E812" t="str">
            <v>Domestic</v>
          </cell>
          <cell r="F812" t="str">
            <v>NOR</v>
          </cell>
          <cell r="G812" t="str">
            <v>Fixing</v>
          </cell>
          <cell r="H812" t="str">
            <v>O9</v>
          </cell>
          <cell r="I812" t="str">
            <v>60102020</v>
          </cell>
          <cell r="J812" t="str">
            <v/>
          </cell>
          <cell r="K812" t="str">
            <v>NOK</v>
          </cell>
          <cell r="L812" t="str">
            <v>E</v>
          </cell>
          <cell r="M812" t="str">
            <v>041</v>
          </cell>
          <cell r="N812">
            <v>1E-3</v>
          </cell>
          <cell r="O812" t="str">
            <v>Shares</v>
          </cell>
          <cell r="P812">
            <v>251082</v>
          </cell>
          <cell r="Q812">
            <v>86.907371177000002</v>
          </cell>
          <cell r="R812">
            <v>58028171</v>
          </cell>
          <cell r="S812">
            <v>18.5</v>
          </cell>
          <cell r="T812">
            <v>18.5</v>
          </cell>
          <cell r="U812">
            <v>14.82</v>
          </cell>
          <cell r="V812">
            <v>14.96</v>
          </cell>
          <cell r="W812">
            <v>-13.02325581</v>
          </cell>
          <cell r="X812">
            <v>4715</v>
          </cell>
          <cell r="Y812">
            <v>3075487</v>
          </cell>
          <cell r="Z812">
            <v>4933.4282300000004</v>
          </cell>
          <cell r="AA812">
            <v>126734</v>
          </cell>
          <cell r="AB812">
            <v>42985423</v>
          </cell>
          <cell r="AC812">
            <v>151363.64989</v>
          </cell>
          <cell r="AD812">
            <v>3205492</v>
          </cell>
          <cell r="AE812">
            <v>5150.8715099999999</v>
          </cell>
          <cell r="AF812">
            <v>47083171</v>
          </cell>
          <cell r="AG812">
            <v>167139.08386000001</v>
          </cell>
        </row>
        <row r="813">
          <cell r="B813" t="str">
            <v>BE0974363955</v>
          </cell>
          <cell r="C813" t="str">
            <v>HYLORIS</v>
          </cell>
          <cell r="D813" t="str">
            <v>Brussels</v>
          </cell>
          <cell r="E813" t="str">
            <v>Domestic</v>
          </cell>
          <cell r="F813" t="str">
            <v>BEL</v>
          </cell>
          <cell r="G813" t="str">
            <v>Continuous</v>
          </cell>
          <cell r="H813" t="str">
            <v>A1</v>
          </cell>
          <cell r="I813" t="str">
            <v>20103010</v>
          </cell>
          <cell r="J813" t="str">
            <v/>
          </cell>
          <cell r="K813" t="str">
            <v>EUR</v>
          </cell>
          <cell r="L813" t="str">
            <v>I</v>
          </cell>
          <cell r="M813" t="str">
            <v>041</v>
          </cell>
          <cell r="N813">
            <v>0</v>
          </cell>
          <cell r="O813" t="str">
            <v>Shares</v>
          </cell>
          <cell r="P813">
            <v>248965</v>
          </cell>
          <cell r="Q813">
            <v>446.90453359999998</v>
          </cell>
          <cell r="R813">
            <v>25832632</v>
          </cell>
          <cell r="S813">
            <v>15.2</v>
          </cell>
          <cell r="T813">
            <v>17.5</v>
          </cell>
          <cell r="U813">
            <v>15.05</v>
          </cell>
          <cell r="V813">
            <v>17.3</v>
          </cell>
          <cell r="W813">
            <v>13.071895424999999</v>
          </cell>
          <cell r="X813">
            <v>1212</v>
          </cell>
          <cell r="Y813">
            <v>192397</v>
          </cell>
          <cell r="Z813">
            <v>3187.6653999999999</v>
          </cell>
          <cell r="AA813">
            <v>21186</v>
          </cell>
          <cell r="AB813">
            <v>2759625</v>
          </cell>
          <cell r="AC813">
            <v>37078.65249</v>
          </cell>
          <cell r="AD813">
            <v>195397</v>
          </cell>
          <cell r="AE813">
            <v>3238.5154000000002</v>
          </cell>
          <cell r="AF813">
            <v>2765084</v>
          </cell>
          <cell r="AG813">
            <v>37160.274290000001</v>
          </cell>
        </row>
        <row r="814">
          <cell r="B814" t="str">
            <v>NO0010920945</v>
          </cell>
          <cell r="C814" t="str">
            <v>HYNION</v>
          </cell>
          <cell r="D814" t="str">
            <v>Oslo</v>
          </cell>
          <cell r="E814" t="str">
            <v>Domestic</v>
          </cell>
          <cell r="F814" t="str">
            <v>NOR</v>
          </cell>
          <cell r="G814" t="str">
            <v>Fixing</v>
          </cell>
          <cell r="H814" t="str">
            <v>O9</v>
          </cell>
          <cell r="I814" t="str">
            <v>60102010</v>
          </cell>
          <cell r="J814" t="str">
            <v/>
          </cell>
          <cell r="K814" t="str">
            <v>NOK</v>
          </cell>
          <cell r="L814" t="str">
            <v>E</v>
          </cell>
          <cell r="M814" t="str">
            <v>041</v>
          </cell>
          <cell r="N814">
            <v>5.0000000000000001E-3</v>
          </cell>
          <cell r="O814" t="str">
            <v>Shares</v>
          </cell>
          <cell r="P814">
            <v>254222</v>
          </cell>
          <cell r="Q814">
            <v>12.746007558000001</v>
          </cell>
          <cell r="R814">
            <v>55841000</v>
          </cell>
          <cell r="S814">
            <v>2.8</v>
          </cell>
          <cell r="T814">
            <v>2.8995000000000002</v>
          </cell>
          <cell r="U814">
            <v>2.1</v>
          </cell>
          <cell r="V814">
            <v>2.2799999999999998</v>
          </cell>
          <cell r="W814">
            <v>-16.207276740000001</v>
          </cell>
          <cell r="X814">
            <v>2065</v>
          </cell>
          <cell r="Y814">
            <v>2900688</v>
          </cell>
          <cell r="Z814">
            <v>700.80778999999995</v>
          </cell>
          <cell r="AA814">
            <v>78397</v>
          </cell>
          <cell r="AB814">
            <v>83422044</v>
          </cell>
          <cell r="AC814">
            <v>42565.1014</v>
          </cell>
          <cell r="AD814">
            <v>2900688</v>
          </cell>
          <cell r="AE814">
            <v>700.80778999999995</v>
          </cell>
          <cell r="AF814">
            <v>83486044</v>
          </cell>
          <cell r="AG814">
            <v>42592.608899999999</v>
          </cell>
        </row>
        <row r="815">
          <cell r="B815" t="str">
            <v>CH0012214059</v>
          </cell>
          <cell r="C815" t="str">
            <v>Holcim Ltd</v>
          </cell>
          <cell r="D815" t="str">
            <v>Paris</v>
          </cell>
          <cell r="E815" t="str">
            <v>Domestic</v>
          </cell>
          <cell r="F815" t="str">
            <v>CHE</v>
          </cell>
          <cell r="G815" t="str">
            <v>Continuous</v>
          </cell>
          <cell r="H815" t="str">
            <v>11</v>
          </cell>
          <cell r="I815" t="str">
            <v>50101030</v>
          </cell>
          <cell r="J815" t="str">
            <v/>
          </cell>
          <cell r="K815" t="str">
            <v>EUR</v>
          </cell>
          <cell r="L815" t="str">
            <v>H</v>
          </cell>
          <cell r="M815" t="str">
            <v>041</v>
          </cell>
          <cell r="N815">
            <v>2</v>
          </cell>
          <cell r="O815" t="str">
            <v>Shares</v>
          </cell>
          <cell r="P815">
            <v>40</v>
          </cell>
          <cell r="Q815">
            <v>27562.825390000002</v>
          </cell>
          <cell r="R815">
            <v>615929059</v>
          </cell>
          <cell r="S815">
            <v>43.15</v>
          </cell>
          <cell r="T815">
            <v>45.094999999999999</v>
          </cell>
          <cell r="U815">
            <v>41.86</v>
          </cell>
          <cell r="V815">
            <v>44.75</v>
          </cell>
          <cell r="W815">
            <v>4.5927310972999997</v>
          </cell>
          <cell r="X815">
            <v>5114</v>
          </cell>
          <cell r="Y815">
            <v>472090</v>
          </cell>
          <cell r="Z815">
            <v>20518.492389999999</v>
          </cell>
          <cell r="AA815">
            <v>72437</v>
          </cell>
          <cell r="AB815">
            <v>7795066</v>
          </cell>
          <cell r="AC815">
            <v>366525.62628000003</v>
          </cell>
          <cell r="AD815">
            <v>484587</v>
          </cell>
          <cell r="AE815">
            <v>21083.383440000001</v>
          </cell>
          <cell r="AF815">
            <v>7922363</v>
          </cell>
          <cell r="AG815">
            <v>372601.11933000002</v>
          </cell>
        </row>
        <row r="816">
          <cell r="B816" t="str">
            <v>NO0011082075</v>
          </cell>
          <cell r="C816" t="str">
            <v>HÖEGH AUTOLINERS</v>
          </cell>
          <cell r="D816" t="str">
            <v>Oslo</v>
          </cell>
          <cell r="E816" t="str">
            <v>Domestic</v>
          </cell>
          <cell r="F816" t="str">
            <v>NOR</v>
          </cell>
          <cell r="G816" t="str">
            <v>Fixing</v>
          </cell>
          <cell r="H816" t="str">
            <v>O9</v>
          </cell>
          <cell r="I816" t="str">
            <v>50206030</v>
          </cell>
          <cell r="J816" t="str">
            <v/>
          </cell>
          <cell r="K816" t="str">
            <v>NOK</v>
          </cell>
          <cell r="L816" t="str">
            <v>E</v>
          </cell>
          <cell r="M816" t="str">
            <v>041</v>
          </cell>
          <cell r="N816">
            <v>14.8</v>
          </cell>
          <cell r="O816" t="str">
            <v>Shares</v>
          </cell>
          <cell r="P816">
            <v>258796</v>
          </cell>
          <cell r="Q816">
            <v>435.64892192999997</v>
          </cell>
          <cell r="R816">
            <v>189200670</v>
          </cell>
          <cell r="S816">
            <v>21.9</v>
          </cell>
          <cell r="T816">
            <v>24</v>
          </cell>
          <cell r="U816">
            <v>20.190000000000001</v>
          </cell>
          <cell r="V816">
            <v>23</v>
          </cell>
          <cell r="W816">
            <v>9.5238095238000007</v>
          </cell>
          <cell r="X816">
            <v>3551</v>
          </cell>
          <cell r="Y816">
            <v>6291660</v>
          </cell>
          <cell r="Z816">
            <v>13324.069799999999</v>
          </cell>
          <cell r="AA816">
            <v>6568</v>
          </cell>
          <cell r="AB816">
            <v>12997792</v>
          </cell>
          <cell r="AC816">
            <v>27126.04218</v>
          </cell>
          <cell r="AD816">
            <v>7433916</v>
          </cell>
          <cell r="AE816">
            <v>15684.661</v>
          </cell>
          <cell r="AF816">
            <v>14260048</v>
          </cell>
          <cell r="AG816">
            <v>29736.430179999999</v>
          </cell>
        </row>
        <row r="817">
          <cell r="B817" t="str">
            <v>NO0010012636</v>
          </cell>
          <cell r="C817" t="str">
            <v>HØLAND OG SETSKOG</v>
          </cell>
          <cell r="D817" t="str">
            <v>Oslo</v>
          </cell>
          <cell r="E817" t="str">
            <v>Domestic</v>
          </cell>
          <cell r="F817" t="str">
            <v>NOR</v>
          </cell>
          <cell r="G817" t="str">
            <v>Continuous</v>
          </cell>
          <cell r="H817" t="str">
            <v>OH</v>
          </cell>
          <cell r="I817" t="str">
            <v>30101010</v>
          </cell>
          <cell r="J817" t="str">
            <v/>
          </cell>
          <cell r="K817" t="str">
            <v>NOK</v>
          </cell>
          <cell r="L817" t="str">
            <v>J</v>
          </cell>
          <cell r="M817" t="str">
            <v>045</v>
          </cell>
          <cell r="N817">
            <v>100</v>
          </cell>
          <cell r="O817" t="str">
            <v>Shares</v>
          </cell>
          <cell r="P817">
            <v>168308</v>
          </cell>
          <cell r="Q817">
            <v>9.985721496</v>
          </cell>
          <cell r="R817">
            <v>687900</v>
          </cell>
          <cell r="S817">
            <v>142</v>
          </cell>
          <cell r="T817">
            <v>148</v>
          </cell>
          <cell r="U817">
            <v>131</v>
          </cell>
          <cell r="V817">
            <v>145</v>
          </cell>
          <cell r="W817">
            <v>3.5714285713999998</v>
          </cell>
          <cell r="X817">
            <v>42</v>
          </cell>
          <cell r="Y817">
            <v>4127</v>
          </cell>
          <cell r="Z817">
            <v>58.52619</v>
          </cell>
          <cell r="AA817">
            <v>630</v>
          </cell>
          <cell r="AB817">
            <v>105080</v>
          </cell>
          <cell r="AC817">
            <v>1341.1514500000001</v>
          </cell>
          <cell r="AD817">
            <v>9529</v>
          </cell>
          <cell r="AE817">
            <v>134.55967000000001</v>
          </cell>
          <cell r="AF817">
            <v>150779</v>
          </cell>
          <cell r="AG817">
            <v>1970.6544699999999</v>
          </cell>
        </row>
        <row r="818">
          <cell r="B818" t="str">
            <v>FR0014005IU4</v>
          </cell>
          <cell r="C818" t="str">
            <v>I.CERAM</v>
          </cell>
          <cell r="D818" t="str">
            <v>Paris</v>
          </cell>
          <cell r="E818" t="str">
            <v>Domestic</v>
          </cell>
          <cell r="F818" t="str">
            <v>FRA</v>
          </cell>
          <cell r="G818" t="str">
            <v>Continuous</v>
          </cell>
          <cell r="H818" t="str">
            <v>E2</v>
          </cell>
          <cell r="I818" t="str">
            <v>20102015</v>
          </cell>
          <cell r="J818" t="str">
            <v/>
          </cell>
          <cell r="K818" t="str">
            <v>EUR</v>
          </cell>
          <cell r="L818" t="str">
            <v>E</v>
          </cell>
          <cell r="M818" t="str">
            <v>041</v>
          </cell>
          <cell r="N818">
            <v>2</v>
          </cell>
          <cell r="O818" t="str">
            <v>Shares</v>
          </cell>
          <cell r="P818">
            <v>198924</v>
          </cell>
          <cell r="Q818">
            <v>4.8454948</v>
          </cell>
          <cell r="R818">
            <v>295457</v>
          </cell>
          <cell r="S818">
            <v>19.998000000000001</v>
          </cell>
          <cell r="T818">
            <v>19.998000000000001</v>
          </cell>
          <cell r="U818">
            <v>14.52</v>
          </cell>
          <cell r="V818">
            <v>16.399999999999999</v>
          </cell>
          <cell r="W818">
            <v>-18</v>
          </cell>
          <cell r="X818">
            <v>258</v>
          </cell>
          <cell r="Y818">
            <v>5437</v>
          </cell>
          <cell r="Z818">
            <v>94.917370000000005</v>
          </cell>
          <cell r="AA818">
            <v>10765</v>
          </cell>
          <cell r="AB818">
            <v>2784944</v>
          </cell>
          <cell r="AC818">
            <v>5270.5516100000004</v>
          </cell>
          <cell r="AD818">
            <v>5437</v>
          </cell>
          <cell r="AE818">
            <v>94.917370000000005</v>
          </cell>
          <cell r="AF818">
            <v>2784944</v>
          </cell>
          <cell r="AG818">
            <v>5270.5516100000004</v>
          </cell>
        </row>
        <row r="819">
          <cell r="B819" t="str">
            <v>FR0014004J15</v>
          </cell>
          <cell r="C819" t="str">
            <v>I2PO SHARES</v>
          </cell>
          <cell r="D819" t="str">
            <v>Paris</v>
          </cell>
          <cell r="E819" t="str">
            <v>Domestic</v>
          </cell>
          <cell r="F819" t="str">
            <v>FRA</v>
          </cell>
          <cell r="G819" t="str">
            <v>Continuous</v>
          </cell>
          <cell r="H819" t="str">
            <v>16</v>
          </cell>
          <cell r="I819" t="str">
            <v>30205000</v>
          </cell>
          <cell r="J819" t="str">
            <v/>
          </cell>
          <cell r="K819" t="str">
            <v>EUR</v>
          </cell>
          <cell r="L819" t="str">
            <v>I</v>
          </cell>
          <cell r="M819" t="str">
            <v>050</v>
          </cell>
          <cell r="N819">
            <v>0.01</v>
          </cell>
          <cell r="O819" t="str">
            <v>Shares</v>
          </cell>
          <cell r="P819">
            <v>255899</v>
          </cell>
          <cell r="Q819">
            <v>270.875</v>
          </cell>
          <cell r="R819">
            <v>27500000</v>
          </cell>
          <cell r="S819">
            <v>9.7200000000000006</v>
          </cell>
          <cell r="T819">
            <v>9.85</v>
          </cell>
          <cell r="U819">
            <v>9.61</v>
          </cell>
          <cell r="V819">
            <v>9.85</v>
          </cell>
          <cell r="W819">
            <v>1.4418125643999999</v>
          </cell>
          <cell r="X819">
            <v>22</v>
          </cell>
          <cell r="Y819">
            <v>142541</v>
          </cell>
          <cell r="Z819">
            <v>1387.40256</v>
          </cell>
          <cell r="AA819">
            <v>455</v>
          </cell>
          <cell r="AB819">
            <v>706117</v>
          </cell>
          <cell r="AC819">
            <v>6875.5630000000001</v>
          </cell>
          <cell r="AD819">
            <v>142541</v>
          </cell>
          <cell r="AE819">
            <v>1387.40256</v>
          </cell>
          <cell r="AF819">
            <v>706117</v>
          </cell>
          <cell r="AG819">
            <v>6875.5630000000001</v>
          </cell>
        </row>
        <row r="820">
          <cell r="B820" t="str">
            <v>FR0005854700</v>
          </cell>
          <cell r="C820" t="str">
            <v>I2S</v>
          </cell>
          <cell r="D820" t="str">
            <v>Paris</v>
          </cell>
          <cell r="E820" t="str">
            <v>Domestic</v>
          </cell>
          <cell r="F820" t="str">
            <v>FRA</v>
          </cell>
          <cell r="G820" t="str">
            <v>Fixing</v>
          </cell>
          <cell r="H820" t="str">
            <v>E1</v>
          </cell>
          <cell r="I820" t="str">
            <v>50202025</v>
          </cell>
          <cell r="J820" t="str">
            <v/>
          </cell>
          <cell r="K820" t="str">
            <v>EUR</v>
          </cell>
          <cell r="L820" t="str">
            <v>E</v>
          </cell>
          <cell r="M820" t="str">
            <v>041</v>
          </cell>
          <cell r="N820">
            <v>0</v>
          </cell>
          <cell r="O820" t="str">
            <v>Shares</v>
          </cell>
          <cell r="P820">
            <v>60170</v>
          </cell>
          <cell r="Q820">
            <v>8.8012183000000004</v>
          </cell>
          <cell r="R820">
            <v>1796167</v>
          </cell>
          <cell r="S820">
            <v>4.68</v>
          </cell>
          <cell r="T820">
            <v>4.9000000000000004</v>
          </cell>
          <cell r="U820">
            <v>4.5999999999999996</v>
          </cell>
          <cell r="V820">
            <v>4.9000000000000004</v>
          </cell>
          <cell r="W820">
            <v>10.36036036</v>
          </cell>
          <cell r="X820">
            <v>23</v>
          </cell>
          <cell r="Y820">
            <v>6183</v>
          </cell>
          <cell r="Z820">
            <v>29.198180000000001</v>
          </cell>
          <cell r="AA820">
            <v>306</v>
          </cell>
          <cell r="AB820">
            <v>42361</v>
          </cell>
          <cell r="AC820">
            <v>166.85174000000001</v>
          </cell>
          <cell r="AD820">
            <v>6183</v>
          </cell>
          <cell r="AE820">
            <v>29.198180000000001</v>
          </cell>
          <cell r="AF820">
            <v>42361</v>
          </cell>
          <cell r="AG820">
            <v>166.85174000000001</v>
          </cell>
        </row>
        <row r="821">
          <cell r="B821" t="str">
            <v>ES0105479002</v>
          </cell>
          <cell r="C821" t="str">
            <v>IANTE INVESTMENTS</v>
          </cell>
          <cell r="D821" t="str">
            <v>Paris</v>
          </cell>
          <cell r="E821" t="str">
            <v>Foreign</v>
          </cell>
          <cell r="F821" t="str">
            <v>ESP</v>
          </cell>
          <cell r="G821" t="str">
            <v>Fixing</v>
          </cell>
          <cell r="H821" t="str">
            <v>10</v>
          </cell>
          <cell r="I821" t="str">
            <v>35102040</v>
          </cell>
          <cell r="J821" t="str">
            <v/>
          </cell>
          <cell r="K821" t="str">
            <v>EUR</v>
          </cell>
          <cell r="L821" t="str">
            <v>D</v>
          </cell>
          <cell r="M821" t="str">
            <v>041</v>
          </cell>
          <cell r="N821">
            <v>1</v>
          </cell>
          <cell r="O821" t="str">
            <v>Shares</v>
          </cell>
          <cell r="P821">
            <v>248732</v>
          </cell>
          <cell r="Q821">
            <v>0</v>
          </cell>
          <cell r="R821">
            <v>6187234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</row>
        <row r="822">
          <cell r="B822" t="str">
            <v>BE0003766806</v>
          </cell>
          <cell r="C822" t="str">
            <v>IBA</v>
          </cell>
          <cell r="D822" t="str">
            <v>Brussels</v>
          </cell>
          <cell r="E822" t="str">
            <v>Domestic</v>
          </cell>
          <cell r="F822" t="str">
            <v>BEL</v>
          </cell>
          <cell r="G822" t="str">
            <v>Continuous</v>
          </cell>
          <cell r="H822" t="str">
            <v>A1</v>
          </cell>
          <cell r="I822" t="str">
            <v>20102010</v>
          </cell>
          <cell r="J822" t="str">
            <v/>
          </cell>
          <cell r="K822" t="str">
            <v>EUR</v>
          </cell>
          <cell r="L822" t="str">
            <v>I</v>
          </cell>
          <cell r="M822" t="str">
            <v>041</v>
          </cell>
          <cell r="N822">
            <v>0</v>
          </cell>
          <cell r="O822" t="str">
            <v>Shares</v>
          </cell>
          <cell r="P822">
            <v>73805</v>
          </cell>
          <cell r="Q822">
            <v>459.24094079999998</v>
          </cell>
          <cell r="R822">
            <v>30133920</v>
          </cell>
          <cell r="S822">
            <v>14.2</v>
          </cell>
          <cell r="T822">
            <v>15.62</v>
          </cell>
          <cell r="U822">
            <v>13.62</v>
          </cell>
          <cell r="V822">
            <v>15.24</v>
          </cell>
          <cell r="W822">
            <v>7.3239436619999996</v>
          </cell>
          <cell r="X822">
            <v>4241</v>
          </cell>
          <cell r="Y822">
            <v>461854</v>
          </cell>
          <cell r="Z822">
            <v>6693.9920000000002</v>
          </cell>
          <cell r="AA822">
            <v>73441</v>
          </cell>
          <cell r="AB822">
            <v>7321171</v>
          </cell>
          <cell r="AC822">
            <v>119851.51706</v>
          </cell>
          <cell r="AD822">
            <v>464254</v>
          </cell>
          <cell r="AE822">
            <v>6737.192</v>
          </cell>
          <cell r="AF822">
            <v>7435271</v>
          </cell>
          <cell r="AG822">
            <v>121806.17706</v>
          </cell>
        </row>
        <row r="823">
          <cell r="B823" t="str">
            <v>PTIBS0AM0008</v>
          </cell>
          <cell r="C823" t="str">
            <v>IBERSOL,SGPS</v>
          </cell>
          <cell r="D823" t="str">
            <v>Lisbon</v>
          </cell>
          <cell r="E823" t="str">
            <v>Domestic</v>
          </cell>
          <cell r="F823" t="str">
            <v>PRT</v>
          </cell>
          <cell r="G823" t="str">
            <v>Continuous</v>
          </cell>
          <cell r="H823" t="str">
            <v>P0</v>
          </cell>
          <cell r="I823" t="str">
            <v>40501040</v>
          </cell>
          <cell r="J823" t="str">
            <v/>
          </cell>
          <cell r="K823" t="str">
            <v>EUR</v>
          </cell>
          <cell r="L823" t="str">
            <v>I</v>
          </cell>
          <cell r="M823" t="str">
            <v>041</v>
          </cell>
          <cell r="N823">
            <v>1</v>
          </cell>
          <cell r="O823" t="str">
            <v>Shares</v>
          </cell>
          <cell r="P823">
            <v>71086</v>
          </cell>
          <cell r="Q823">
            <v>238.28</v>
          </cell>
          <cell r="R823">
            <v>46000000</v>
          </cell>
          <cell r="S823">
            <v>5.36</v>
          </cell>
          <cell r="T823">
            <v>5.5</v>
          </cell>
          <cell r="U823">
            <v>5.14</v>
          </cell>
          <cell r="V823">
            <v>5.18</v>
          </cell>
          <cell r="W823">
            <v>-4.7794117649999999</v>
          </cell>
          <cell r="X823">
            <v>545</v>
          </cell>
          <cell r="Y823">
            <v>180078</v>
          </cell>
          <cell r="Z823">
            <v>955.55409999999995</v>
          </cell>
          <cell r="AA823">
            <v>9125</v>
          </cell>
          <cell r="AB823">
            <v>3960035</v>
          </cell>
          <cell r="AC823">
            <v>22134.29321</v>
          </cell>
          <cell r="AD823">
            <v>180078</v>
          </cell>
          <cell r="AE823">
            <v>955.55409999999995</v>
          </cell>
          <cell r="AF823">
            <v>5538559</v>
          </cell>
          <cell r="AG823">
            <v>29860.20189</v>
          </cell>
        </row>
        <row r="824">
          <cell r="B824" t="str">
            <v>US4592001014</v>
          </cell>
          <cell r="C824" t="str">
            <v>IBM</v>
          </cell>
          <cell r="D824" t="str">
            <v>Brussels</v>
          </cell>
          <cell r="E824" t="str">
            <v>Foreign</v>
          </cell>
          <cell r="F824" t="str">
            <v>USA</v>
          </cell>
          <cell r="G824" t="str">
            <v>Fixing</v>
          </cell>
          <cell r="H824" t="str">
            <v>A6</v>
          </cell>
          <cell r="I824" t="str">
            <v>10101010</v>
          </cell>
          <cell r="J824" t="str">
            <v/>
          </cell>
          <cell r="K824" t="str">
            <v>USD</v>
          </cell>
          <cell r="L824" t="str">
            <v>D</v>
          </cell>
          <cell r="M824" t="str">
            <v>041</v>
          </cell>
          <cell r="N824">
            <v>0.5</v>
          </cell>
          <cell r="O824" t="str">
            <v>Shares</v>
          </cell>
          <cell r="P824">
            <v>9024</v>
          </cell>
          <cell r="Q824">
            <v>247816.04801</v>
          </cell>
          <cell r="R824">
            <v>2048733824</v>
          </cell>
          <cell r="S824">
            <v>125.5</v>
          </cell>
          <cell r="T824">
            <v>137</v>
          </cell>
          <cell r="U824">
            <v>125.5</v>
          </cell>
          <cell r="V824">
            <v>137</v>
          </cell>
          <cell r="W824">
            <v>12.203112203</v>
          </cell>
          <cell r="X824">
            <v>4</v>
          </cell>
          <cell r="Y824">
            <v>115</v>
          </cell>
          <cell r="Z824">
            <v>13.749219999999999</v>
          </cell>
          <cell r="AA824">
            <v>92</v>
          </cell>
          <cell r="AB824">
            <v>2403</v>
          </cell>
          <cell r="AC824">
            <v>257.79365000000001</v>
          </cell>
          <cell r="AD824">
            <v>115</v>
          </cell>
          <cell r="AE824">
            <v>13.749219999999999</v>
          </cell>
          <cell r="AF824">
            <v>2403</v>
          </cell>
          <cell r="AG824">
            <v>257.79365000000001</v>
          </cell>
        </row>
        <row r="825">
          <cell r="B825" t="str">
            <v>FR0000035081</v>
          </cell>
          <cell r="C825" t="str">
            <v>ICADE</v>
          </cell>
          <cell r="D825" t="str">
            <v>Paris</v>
          </cell>
          <cell r="E825" t="str">
            <v>Domestic</v>
          </cell>
          <cell r="F825" t="str">
            <v>FRA</v>
          </cell>
          <cell r="G825" t="str">
            <v>Continuous</v>
          </cell>
          <cell r="H825" t="str">
            <v>11</v>
          </cell>
          <cell r="I825" t="str">
            <v>35102030</v>
          </cell>
          <cell r="J825" t="str">
            <v>N150</v>
          </cell>
          <cell r="K825" t="str">
            <v>EUR</v>
          </cell>
          <cell r="L825" t="str">
            <v>H</v>
          </cell>
          <cell r="M825" t="str">
            <v>041</v>
          </cell>
          <cell r="N825">
            <v>0</v>
          </cell>
          <cell r="O825" t="str">
            <v>Shares</v>
          </cell>
          <cell r="P825">
            <v>3362</v>
          </cell>
          <cell r="Q825">
            <v>4810.3997895000002</v>
          </cell>
          <cell r="R825">
            <v>76234545</v>
          </cell>
          <cell r="S825">
            <v>63.05</v>
          </cell>
          <cell r="T825">
            <v>64.400000000000006</v>
          </cell>
          <cell r="U825">
            <v>60.5</v>
          </cell>
          <cell r="V825">
            <v>63.1</v>
          </cell>
          <cell r="W825">
            <v>0.71827613729999995</v>
          </cell>
          <cell r="X825">
            <v>16160</v>
          </cell>
          <cell r="Y825">
            <v>1416074</v>
          </cell>
          <cell r="Z825">
            <v>88063.7693</v>
          </cell>
          <cell r="AA825">
            <v>238388</v>
          </cell>
          <cell r="AB825">
            <v>18394469</v>
          </cell>
          <cell r="AC825">
            <v>1229515.8683</v>
          </cell>
          <cell r="AD825">
            <v>1416474</v>
          </cell>
          <cell r="AE825">
            <v>88091.7693</v>
          </cell>
          <cell r="AF825">
            <v>18406158</v>
          </cell>
          <cell r="AG825">
            <v>1230285.7766</v>
          </cell>
        </row>
        <row r="826">
          <cell r="B826" t="str">
            <v>NO0010884794</v>
          </cell>
          <cell r="C826" t="str">
            <v>ICE FISH FARM</v>
          </cell>
          <cell r="D826" t="str">
            <v>Oslo</v>
          </cell>
          <cell r="E826" t="str">
            <v>Domestic</v>
          </cell>
          <cell r="F826" t="str">
            <v>NOR</v>
          </cell>
          <cell r="G826" t="str">
            <v>Fixing</v>
          </cell>
          <cell r="H826" t="str">
            <v>O9</v>
          </cell>
          <cell r="I826" t="str">
            <v>45102010</v>
          </cell>
          <cell r="J826" t="str">
            <v/>
          </cell>
          <cell r="K826" t="str">
            <v>NOK</v>
          </cell>
          <cell r="L826" t="str">
            <v>E</v>
          </cell>
          <cell r="M826" t="str">
            <v>041</v>
          </cell>
          <cell r="N826">
            <v>0.1</v>
          </cell>
          <cell r="O826" t="str">
            <v>Shares</v>
          </cell>
          <cell r="P826">
            <v>249177</v>
          </cell>
          <cell r="Q826">
            <v>224.8915968</v>
          </cell>
          <cell r="R826">
            <v>54000000</v>
          </cell>
          <cell r="S826">
            <v>36</v>
          </cell>
          <cell r="T826">
            <v>43.1</v>
          </cell>
          <cell r="U826">
            <v>35</v>
          </cell>
          <cell r="V826">
            <v>41.6</v>
          </cell>
          <cell r="W826">
            <v>12.432432432000001</v>
          </cell>
          <cell r="X826">
            <v>401</v>
          </cell>
          <cell r="Y826">
            <v>196862</v>
          </cell>
          <cell r="Z826">
            <v>754.50300000000004</v>
          </cell>
          <cell r="AA826">
            <v>5037</v>
          </cell>
          <cell r="AB826">
            <v>2131117</v>
          </cell>
          <cell r="AC826">
            <v>9022.6761000000006</v>
          </cell>
          <cell r="AD826">
            <v>332862</v>
          </cell>
          <cell r="AE826">
            <v>1283.0154</v>
          </cell>
          <cell r="AF826">
            <v>2853173</v>
          </cell>
          <cell r="AG826">
            <v>12018.244849999999</v>
          </cell>
        </row>
        <row r="827">
          <cell r="B827" t="str">
            <v>NO0010734742</v>
          </cell>
          <cell r="C827" t="str">
            <v>ICE GROUP</v>
          </cell>
          <cell r="D827" t="str">
            <v>Oslo</v>
          </cell>
          <cell r="E827" t="str">
            <v>Domestic</v>
          </cell>
          <cell r="F827" t="str">
            <v>NOR</v>
          </cell>
          <cell r="G827" t="str">
            <v>Continuous</v>
          </cell>
          <cell r="H827" t="str">
            <v>OD</v>
          </cell>
          <cell r="I827" t="str">
            <v>15102015</v>
          </cell>
          <cell r="J827" t="str">
            <v/>
          </cell>
          <cell r="K827" t="str">
            <v>NOK</v>
          </cell>
          <cell r="L827" t="str">
            <v>I</v>
          </cell>
          <cell r="M827" t="str">
            <v>041</v>
          </cell>
          <cell r="N827">
            <v>0.9</v>
          </cell>
          <cell r="O827" t="str">
            <v>Shares</v>
          </cell>
          <cell r="P827">
            <v>214624</v>
          </cell>
          <cell r="Q827">
            <v>103.1439314</v>
          </cell>
          <cell r="R827">
            <v>202016744</v>
          </cell>
          <cell r="S827">
            <v>4.13</v>
          </cell>
          <cell r="T827">
            <v>6.18</v>
          </cell>
          <cell r="U827">
            <v>3.82</v>
          </cell>
          <cell r="V827">
            <v>5.0999999999999996</v>
          </cell>
          <cell r="W827">
            <v>27.5</v>
          </cell>
          <cell r="X827">
            <v>8596</v>
          </cell>
          <cell r="Y827">
            <v>22725202</v>
          </cell>
          <cell r="Z827">
            <v>11257.00135</v>
          </cell>
          <cell r="AA827">
            <v>29727</v>
          </cell>
          <cell r="AB827">
            <v>50750797</v>
          </cell>
          <cell r="AC827">
            <v>31975.625919999999</v>
          </cell>
          <cell r="AD827">
            <v>22725202</v>
          </cell>
          <cell r="AE827">
            <v>11257.00135</v>
          </cell>
          <cell r="AF827">
            <v>54818068</v>
          </cell>
          <cell r="AG827">
            <v>38202.531999999999</v>
          </cell>
        </row>
        <row r="828">
          <cell r="B828" t="str">
            <v>NO0010724701</v>
          </cell>
          <cell r="C828" t="str">
            <v>ICELANDIC SALMON</v>
          </cell>
          <cell r="D828" t="str">
            <v>Oslo</v>
          </cell>
          <cell r="E828" t="str">
            <v>Domestic</v>
          </cell>
          <cell r="F828" t="str">
            <v>NOR</v>
          </cell>
          <cell r="G828" t="str">
            <v>Fixing</v>
          </cell>
          <cell r="H828" t="str">
            <v>O9</v>
          </cell>
          <cell r="I828" t="str">
            <v>45102010</v>
          </cell>
          <cell r="J828" t="str">
            <v/>
          </cell>
          <cell r="K828" t="str">
            <v>NOK</v>
          </cell>
          <cell r="L828" t="str">
            <v>E</v>
          </cell>
          <cell r="M828" t="str">
            <v>041</v>
          </cell>
          <cell r="N828">
            <v>10</v>
          </cell>
          <cell r="O828" t="str">
            <v>Shares</v>
          </cell>
          <cell r="P828">
            <v>251116</v>
          </cell>
          <cell r="Q828">
            <v>458.74887031999998</v>
          </cell>
          <cell r="R828">
            <v>30961868</v>
          </cell>
          <cell r="S828">
            <v>153.5</v>
          </cell>
          <cell r="T828">
            <v>154.5</v>
          </cell>
          <cell r="U828">
            <v>145.5</v>
          </cell>
          <cell r="V828">
            <v>148</v>
          </cell>
          <cell r="W828">
            <v>-2.6315789469999999</v>
          </cell>
          <cell r="X828">
            <v>109</v>
          </cell>
          <cell r="Y828">
            <v>66141</v>
          </cell>
          <cell r="Z828">
            <v>974.49555999999995</v>
          </cell>
          <cell r="AA828">
            <v>1383</v>
          </cell>
          <cell r="AB828">
            <v>663482</v>
          </cell>
          <cell r="AC828">
            <v>8310.6260299999994</v>
          </cell>
          <cell r="AD828">
            <v>140991</v>
          </cell>
          <cell r="AE828">
            <v>2060.6267600000001</v>
          </cell>
          <cell r="AF828">
            <v>5206459</v>
          </cell>
          <cell r="AG828">
            <v>67274.664969999998</v>
          </cell>
        </row>
        <row r="829">
          <cell r="B829" t="str">
            <v>FR0010929125</v>
          </cell>
          <cell r="C829" t="str">
            <v>ID LOGISTICS GROUP</v>
          </cell>
          <cell r="D829" t="str">
            <v>Paris</v>
          </cell>
          <cell r="E829" t="str">
            <v>Domestic</v>
          </cell>
          <cell r="F829" t="str">
            <v>FRA</v>
          </cell>
          <cell r="G829" t="str">
            <v>Continuous</v>
          </cell>
          <cell r="H829" t="str">
            <v>11</v>
          </cell>
          <cell r="I829" t="str">
            <v>50206040</v>
          </cell>
          <cell r="J829" t="str">
            <v/>
          </cell>
          <cell r="K829" t="str">
            <v>EUR</v>
          </cell>
          <cell r="L829" t="str">
            <v>H</v>
          </cell>
          <cell r="M829" t="str">
            <v>041</v>
          </cell>
          <cell r="N829">
            <v>0.5</v>
          </cell>
          <cell r="O829" t="str">
            <v>Shares</v>
          </cell>
          <cell r="P829">
            <v>99299</v>
          </cell>
          <cell r="Q829">
            <v>2085.1170900000002</v>
          </cell>
          <cell r="R829">
            <v>5673788</v>
          </cell>
          <cell r="S829">
            <v>343</v>
          </cell>
          <cell r="T829">
            <v>369</v>
          </cell>
          <cell r="U829">
            <v>333</v>
          </cell>
          <cell r="V829">
            <v>367.5</v>
          </cell>
          <cell r="W829">
            <v>7.1428571428999996</v>
          </cell>
          <cell r="X829">
            <v>6145</v>
          </cell>
          <cell r="Y829">
            <v>44118</v>
          </cell>
          <cell r="Z829">
            <v>15518.397999999999</v>
          </cell>
          <cell r="AA829">
            <v>71859</v>
          </cell>
          <cell r="AB829">
            <v>677783</v>
          </cell>
          <cell r="AC829">
            <v>190758.91149999999</v>
          </cell>
          <cell r="AD829">
            <v>48807</v>
          </cell>
          <cell r="AE829">
            <v>17157.934249999998</v>
          </cell>
          <cell r="AF829">
            <v>756252</v>
          </cell>
          <cell r="AG829">
            <v>209709.25575000001</v>
          </cell>
        </row>
        <row r="830">
          <cell r="B830" t="str">
            <v>NO0003070609</v>
          </cell>
          <cell r="C830" t="str">
            <v>IDEX BIOMETRICS</v>
          </cell>
          <cell r="D830" t="str">
            <v>Oslo</v>
          </cell>
          <cell r="E830" t="str">
            <v>Domestic</v>
          </cell>
          <cell r="F830" t="str">
            <v>NOR</v>
          </cell>
          <cell r="G830" t="str">
            <v>Continuous</v>
          </cell>
          <cell r="H830" t="str">
            <v>OH</v>
          </cell>
          <cell r="I830" t="str">
            <v>50202020</v>
          </cell>
          <cell r="J830" t="str">
            <v/>
          </cell>
          <cell r="K830" t="str">
            <v>NOK</v>
          </cell>
          <cell r="L830" t="str">
            <v>I</v>
          </cell>
          <cell r="M830" t="str">
            <v>041</v>
          </cell>
          <cell r="N830">
            <v>0.15</v>
          </cell>
          <cell r="O830" t="str">
            <v>Shares</v>
          </cell>
          <cell r="P830">
            <v>113100</v>
          </cell>
          <cell r="Q830">
            <v>319.64034815000002</v>
          </cell>
          <cell r="R830">
            <v>1010388454</v>
          </cell>
          <cell r="S830">
            <v>3.45</v>
          </cell>
          <cell r="T830">
            <v>3.82</v>
          </cell>
          <cell r="U830">
            <v>3.0739999999999998</v>
          </cell>
          <cell r="V830">
            <v>3.16</v>
          </cell>
          <cell r="W830">
            <v>-8.4057971009999992</v>
          </cell>
          <cell r="X830">
            <v>17973</v>
          </cell>
          <cell r="Y830">
            <v>116774765</v>
          </cell>
          <cell r="Z830">
            <v>39434.368949999996</v>
          </cell>
          <cell r="AA830">
            <v>206654</v>
          </cell>
          <cell r="AB830">
            <v>1324542771</v>
          </cell>
          <cell r="AC830">
            <v>361714.13877999998</v>
          </cell>
          <cell r="AD830">
            <v>120074765</v>
          </cell>
          <cell r="AE830">
            <v>40550.187279999998</v>
          </cell>
          <cell r="AF830">
            <v>1488283588</v>
          </cell>
          <cell r="AG830">
            <v>408808.35947000002</v>
          </cell>
        </row>
        <row r="831">
          <cell r="B831" t="str">
            <v>FR0000051393</v>
          </cell>
          <cell r="C831" t="str">
            <v>IDI</v>
          </cell>
          <cell r="D831" t="str">
            <v>Paris</v>
          </cell>
          <cell r="E831" t="str">
            <v>Domestic</v>
          </cell>
          <cell r="F831" t="str">
            <v>FRA</v>
          </cell>
          <cell r="G831" t="str">
            <v>Continuous</v>
          </cell>
          <cell r="H831" t="str">
            <v>16</v>
          </cell>
          <cell r="I831" t="str">
            <v>30204000</v>
          </cell>
          <cell r="J831" t="str">
            <v/>
          </cell>
          <cell r="K831" t="str">
            <v>EUR</v>
          </cell>
          <cell r="L831" t="str">
            <v>I</v>
          </cell>
          <cell r="M831" t="str">
            <v>041</v>
          </cell>
          <cell r="N831">
            <v>7.1</v>
          </cell>
          <cell r="O831" t="str">
            <v>Shares</v>
          </cell>
          <cell r="P831">
            <v>18059</v>
          </cell>
          <cell r="Q831">
            <v>382.4134512</v>
          </cell>
          <cell r="R831">
            <v>7242679</v>
          </cell>
          <cell r="S831">
            <v>49</v>
          </cell>
          <cell r="T831">
            <v>53</v>
          </cell>
          <cell r="U831">
            <v>48.5</v>
          </cell>
          <cell r="V831">
            <v>52.8</v>
          </cell>
          <cell r="W831">
            <v>7.9754601227000004</v>
          </cell>
          <cell r="X831">
            <v>591</v>
          </cell>
          <cell r="Y831">
            <v>17877</v>
          </cell>
          <cell r="Z831">
            <v>917.15170000000001</v>
          </cell>
          <cell r="AA831">
            <v>9219</v>
          </cell>
          <cell r="AB831">
            <v>370751</v>
          </cell>
          <cell r="AC831">
            <v>16401.556</v>
          </cell>
          <cell r="AD831">
            <v>17877</v>
          </cell>
          <cell r="AE831">
            <v>917.15170000000001</v>
          </cell>
          <cell r="AF831">
            <v>370751</v>
          </cell>
          <cell r="AG831">
            <v>16401.556</v>
          </cell>
        </row>
        <row r="832">
          <cell r="B832" t="str">
            <v>FR0000079691</v>
          </cell>
          <cell r="C832" t="str">
            <v>IDS</v>
          </cell>
          <cell r="D832" t="str">
            <v>Paris</v>
          </cell>
          <cell r="E832" t="str">
            <v>Domestic</v>
          </cell>
          <cell r="F832" t="str">
            <v>FRA</v>
          </cell>
          <cell r="G832" t="str">
            <v>Fixing</v>
          </cell>
          <cell r="H832" t="str">
            <v>10</v>
          </cell>
          <cell r="I832" t="str">
            <v>10101015</v>
          </cell>
          <cell r="J832" t="str">
            <v/>
          </cell>
          <cell r="K832" t="str">
            <v>EUR</v>
          </cell>
          <cell r="L832" t="str">
            <v>D</v>
          </cell>
          <cell r="M832" t="str">
            <v>041</v>
          </cell>
          <cell r="N832">
            <v>0.5</v>
          </cell>
          <cell r="O832" t="str">
            <v>Shares</v>
          </cell>
          <cell r="P832">
            <v>91327</v>
          </cell>
          <cell r="Q832">
            <v>3.45340296</v>
          </cell>
          <cell r="R832">
            <v>4796393</v>
          </cell>
          <cell r="S832">
            <v>0.68</v>
          </cell>
          <cell r="T832">
            <v>0.72</v>
          </cell>
          <cell r="U832">
            <v>0.59</v>
          </cell>
          <cell r="V832">
            <v>0.72</v>
          </cell>
          <cell r="W832">
            <v>7.4626865671999996</v>
          </cell>
          <cell r="X832">
            <v>38</v>
          </cell>
          <cell r="Y832">
            <v>16267</v>
          </cell>
          <cell r="Z832">
            <v>10.961209999999999</v>
          </cell>
          <cell r="AA832">
            <v>444</v>
          </cell>
          <cell r="AB832">
            <v>850352</v>
          </cell>
          <cell r="AC832">
            <v>539.66787999999997</v>
          </cell>
          <cell r="AD832">
            <v>16267</v>
          </cell>
          <cell r="AE832">
            <v>10.961209999999999</v>
          </cell>
          <cell r="AF832">
            <v>850352</v>
          </cell>
          <cell r="AG832">
            <v>539.66787999999997</v>
          </cell>
        </row>
        <row r="833">
          <cell r="B833" t="str">
            <v>FR0000062184</v>
          </cell>
          <cell r="C833" t="str">
            <v>IDSUD</v>
          </cell>
          <cell r="D833" t="str">
            <v>Paris</v>
          </cell>
          <cell r="E833" t="str">
            <v>Domestic</v>
          </cell>
          <cell r="F833" t="str">
            <v>FRA</v>
          </cell>
          <cell r="G833" t="str">
            <v>Continuous</v>
          </cell>
          <cell r="H833" t="str">
            <v>E2</v>
          </cell>
          <cell r="I833" t="str">
            <v>30202015</v>
          </cell>
          <cell r="J833" t="str">
            <v/>
          </cell>
          <cell r="K833" t="str">
            <v>EUR</v>
          </cell>
          <cell r="L833" t="str">
            <v>E</v>
          </cell>
          <cell r="M833" t="str">
            <v>041</v>
          </cell>
          <cell r="N833">
            <v>0</v>
          </cell>
          <cell r="O833" t="str">
            <v>Shares</v>
          </cell>
          <cell r="P833">
            <v>15303</v>
          </cell>
          <cell r="Q833">
            <v>84.110219999999998</v>
          </cell>
          <cell r="R833">
            <v>494766</v>
          </cell>
          <cell r="S833">
            <v>181.5</v>
          </cell>
          <cell r="T833">
            <v>185.5</v>
          </cell>
          <cell r="U833">
            <v>165</v>
          </cell>
          <cell r="V833">
            <v>170</v>
          </cell>
          <cell r="W833">
            <v>-8.6021505380000001</v>
          </cell>
          <cell r="X833">
            <v>61</v>
          </cell>
          <cell r="Y833">
            <v>2047</v>
          </cell>
          <cell r="Z833">
            <v>353.6705</v>
          </cell>
          <cell r="AA833">
            <v>3364</v>
          </cell>
          <cell r="AB833">
            <v>105237</v>
          </cell>
          <cell r="AC833">
            <v>17501.0363</v>
          </cell>
          <cell r="AD833">
            <v>2047</v>
          </cell>
          <cell r="AE833">
            <v>353.6705</v>
          </cell>
          <cell r="AF833">
            <v>125035</v>
          </cell>
          <cell r="AG833">
            <v>21112.176299999999</v>
          </cell>
        </row>
        <row r="834">
          <cell r="B834" t="str">
            <v>BE0003748622</v>
          </cell>
          <cell r="C834" t="str">
            <v>IEP INVEST</v>
          </cell>
          <cell r="D834" t="str">
            <v>Brussels</v>
          </cell>
          <cell r="E834" t="str">
            <v>Domestic</v>
          </cell>
          <cell r="F834" t="str">
            <v>BEL</v>
          </cell>
          <cell r="G834" t="str">
            <v>Continuous</v>
          </cell>
          <cell r="H834" t="str">
            <v>A1</v>
          </cell>
          <cell r="I834" t="str">
            <v>35101010</v>
          </cell>
          <cell r="J834" t="str">
            <v/>
          </cell>
          <cell r="K834" t="str">
            <v>EUR</v>
          </cell>
          <cell r="L834" t="str">
            <v>J</v>
          </cell>
          <cell r="M834" t="str">
            <v>041</v>
          </cell>
          <cell r="N834">
            <v>0</v>
          </cell>
          <cell r="O834" t="str">
            <v>Shares</v>
          </cell>
          <cell r="P834">
            <v>84793</v>
          </cell>
          <cell r="Q834">
            <v>85.289732700000002</v>
          </cell>
          <cell r="R834">
            <v>9170939</v>
          </cell>
          <cell r="S834">
            <v>9.5</v>
          </cell>
          <cell r="T834">
            <v>11</v>
          </cell>
          <cell r="U834">
            <v>9.0500000000000007</v>
          </cell>
          <cell r="V834">
            <v>9.3000000000000007</v>
          </cell>
          <cell r="W834">
            <v>0.5405405405</v>
          </cell>
          <cell r="X834">
            <v>520</v>
          </cell>
          <cell r="Y834">
            <v>80479</v>
          </cell>
          <cell r="Z834">
            <v>818.33929999999998</v>
          </cell>
          <cell r="AA834">
            <v>1500</v>
          </cell>
          <cell r="AB834">
            <v>677345</v>
          </cell>
          <cell r="AC834">
            <v>6293.4712499999996</v>
          </cell>
          <cell r="AD834">
            <v>80479</v>
          </cell>
          <cell r="AE834">
            <v>818.33929999999998</v>
          </cell>
          <cell r="AF834">
            <v>677345</v>
          </cell>
          <cell r="AG834">
            <v>6293.4712499999996</v>
          </cell>
        </row>
        <row r="835">
          <cell r="B835" t="str">
            <v>NL0010556726</v>
          </cell>
          <cell r="C835" t="str">
            <v>IEX GROUP NV</v>
          </cell>
          <cell r="D835" t="str">
            <v>Amsterdam</v>
          </cell>
          <cell r="E835" t="str">
            <v>Domestic</v>
          </cell>
          <cell r="F835" t="str">
            <v>NLD</v>
          </cell>
          <cell r="G835" t="str">
            <v>Fixing</v>
          </cell>
          <cell r="H835" t="str">
            <v>JH</v>
          </cell>
          <cell r="I835" t="str">
            <v>45102020</v>
          </cell>
          <cell r="J835" t="str">
            <v/>
          </cell>
          <cell r="K835" t="str">
            <v>EUR</v>
          </cell>
          <cell r="L835" t="str">
            <v>J</v>
          </cell>
          <cell r="M835" t="str">
            <v>041</v>
          </cell>
          <cell r="N835">
            <v>0.1</v>
          </cell>
          <cell r="O835" t="str">
            <v>Shares</v>
          </cell>
          <cell r="P835">
            <v>47202</v>
          </cell>
          <cell r="Q835">
            <v>7.3222259999999997</v>
          </cell>
          <cell r="R835">
            <v>3661113</v>
          </cell>
          <cell r="S835">
            <v>2.1</v>
          </cell>
          <cell r="T835">
            <v>2.12</v>
          </cell>
          <cell r="U835">
            <v>2</v>
          </cell>
          <cell r="V835">
            <v>2</v>
          </cell>
          <cell r="W835">
            <v>-5.6603773579999999</v>
          </cell>
          <cell r="X835">
            <v>43</v>
          </cell>
          <cell r="Y835">
            <v>13350</v>
          </cell>
          <cell r="Z835">
            <v>27.540099999999999</v>
          </cell>
          <cell r="AA835">
            <v>1058</v>
          </cell>
          <cell r="AB835">
            <v>356119</v>
          </cell>
          <cell r="AC835">
            <v>726.01199999999994</v>
          </cell>
          <cell r="AD835">
            <v>13350</v>
          </cell>
          <cell r="AE835">
            <v>27.540099999999999</v>
          </cell>
          <cell r="AF835">
            <v>356119</v>
          </cell>
          <cell r="AG835">
            <v>726.01199999999994</v>
          </cell>
        </row>
        <row r="836">
          <cell r="B836" t="str">
            <v>FR0000030827</v>
          </cell>
          <cell r="C836" t="str">
            <v>IGE + XAO</v>
          </cell>
          <cell r="D836" t="str">
            <v>Paris</v>
          </cell>
          <cell r="E836" t="str">
            <v>Domestic</v>
          </cell>
          <cell r="F836" t="str">
            <v>FRA</v>
          </cell>
          <cell r="G836" t="str">
            <v>Continuous</v>
          </cell>
          <cell r="H836" t="str">
            <v>16</v>
          </cell>
          <cell r="I836" t="str">
            <v>10101015</v>
          </cell>
          <cell r="J836" t="str">
            <v/>
          </cell>
          <cell r="K836" t="str">
            <v>EUR</v>
          </cell>
          <cell r="L836" t="str">
            <v>I</v>
          </cell>
          <cell r="M836" t="str">
            <v>041</v>
          </cell>
          <cell r="N836">
            <v>3.85</v>
          </cell>
          <cell r="O836" t="str">
            <v>Shares</v>
          </cell>
          <cell r="P836">
            <v>67176</v>
          </cell>
          <cell r="Q836">
            <v>336.53029800000002</v>
          </cell>
          <cell r="R836">
            <v>1304381</v>
          </cell>
          <cell r="S836">
            <v>242</v>
          </cell>
          <cell r="T836">
            <v>258</v>
          </cell>
          <cell r="U836">
            <v>240</v>
          </cell>
          <cell r="V836">
            <v>258</v>
          </cell>
          <cell r="W836">
            <v>-0.76923076899999998</v>
          </cell>
          <cell r="X836">
            <v>62</v>
          </cell>
          <cell r="Y836">
            <v>543</v>
          </cell>
          <cell r="Z836">
            <v>137.13999999999999</v>
          </cell>
          <cell r="AA836">
            <v>1102</v>
          </cell>
          <cell r="AB836">
            <v>180432</v>
          </cell>
          <cell r="AC836">
            <v>46268.281000000003</v>
          </cell>
          <cell r="AD836">
            <v>2398</v>
          </cell>
          <cell r="AE836">
            <v>600.89</v>
          </cell>
          <cell r="AF836">
            <v>220627</v>
          </cell>
          <cell r="AG836">
            <v>55932.368000000002</v>
          </cell>
        </row>
        <row r="837">
          <cell r="B837" t="str">
            <v>ES0105551008</v>
          </cell>
          <cell r="C837" t="str">
            <v>IGIS NEPTUNE</v>
          </cell>
          <cell r="D837" t="str">
            <v>Paris</v>
          </cell>
          <cell r="E837" t="str">
            <v>Foreign</v>
          </cell>
          <cell r="F837" t="str">
            <v>ESP</v>
          </cell>
          <cell r="G837" t="str">
            <v>Fixing</v>
          </cell>
          <cell r="H837" t="str">
            <v>10</v>
          </cell>
          <cell r="I837" t="str">
            <v>35102020</v>
          </cell>
          <cell r="J837" t="str">
            <v/>
          </cell>
          <cell r="K837" t="str">
            <v>EUR</v>
          </cell>
          <cell r="L837" t="str">
            <v>D</v>
          </cell>
          <cell r="M837" t="str">
            <v>041</v>
          </cell>
          <cell r="N837">
            <v>1</v>
          </cell>
          <cell r="O837" t="str">
            <v>Shares</v>
          </cell>
          <cell r="P837">
            <v>256044</v>
          </cell>
          <cell r="Q837">
            <v>0</v>
          </cell>
          <cell r="R837">
            <v>5003640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</row>
        <row r="838">
          <cell r="B838" t="str">
            <v>FR00140048X2</v>
          </cell>
          <cell r="C838" t="str">
            <v>IKONISYS</v>
          </cell>
          <cell r="D838" t="str">
            <v>Paris</v>
          </cell>
          <cell r="E838" t="str">
            <v>Domestic</v>
          </cell>
          <cell r="F838" t="str">
            <v>FRA</v>
          </cell>
          <cell r="G838" t="str">
            <v>Continuous</v>
          </cell>
          <cell r="H838" t="str">
            <v>E2</v>
          </cell>
          <cell r="I838" t="str">
            <v>20102010</v>
          </cell>
          <cell r="J838" t="str">
            <v/>
          </cell>
          <cell r="K838" t="str">
            <v>EUR</v>
          </cell>
          <cell r="L838" t="str">
            <v>E</v>
          </cell>
          <cell r="M838" t="str">
            <v>041</v>
          </cell>
          <cell r="N838">
            <v>2</v>
          </cell>
          <cell r="O838" t="str">
            <v>Shares</v>
          </cell>
          <cell r="P838">
            <v>255574</v>
          </cell>
          <cell r="Q838">
            <v>27.497008300000001</v>
          </cell>
          <cell r="R838">
            <v>9481727</v>
          </cell>
          <cell r="S838">
            <v>2.78</v>
          </cell>
          <cell r="T838">
            <v>2.97</v>
          </cell>
          <cell r="U838">
            <v>2.7</v>
          </cell>
          <cell r="V838">
            <v>2.9</v>
          </cell>
          <cell r="W838">
            <v>4.3165467625999998</v>
          </cell>
          <cell r="X838">
            <v>246</v>
          </cell>
          <cell r="Y838">
            <v>27867</v>
          </cell>
          <cell r="Z838">
            <v>78.226920000000007</v>
          </cell>
          <cell r="AA838">
            <v>3407</v>
          </cell>
          <cell r="AB838">
            <v>614886</v>
          </cell>
          <cell r="AC838">
            <v>2110.48884</v>
          </cell>
          <cell r="AD838">
            <v>27867</v>
          </cell>
          <cell r="AE838">
            <v>78.226920000000007</v>
          </cell>
          <cell r="AF838">
            <v>614886</v>
          </cell>
          <cell r="AG838">
            <v>2110.48884</v>
          </cell>
        </row>
        <row r="839">
          <cell r="B839" t="str">
            <v>FR0010086371</v>
          </cell>
          <cell r="C839" t="str">
            <v>IMALLIANCE</v>
          </cell>
          <cell r="D839" t="str">
            <v>Paris</v>
          </cell>
          <cell r="E839" t="str">
            <v>Domestic</v>
          </cell>
          <cell r="F839" t="str">
            <v>FRA</v>
          </cell>
          <cell r="G839" t="str">
            <v>Fixing</v>
          </cell>
          <cell r="H839" t="str">
            <v>10</v>
          </cell>
          <cell r="I839" t="str">
            <v>40301030</v>
          </cell>
          <cell r="J839" t="str">
            <v/>
          </cell>
          <cell r="K839" t="str">
            <v>EUR</v>
          </cell>
          <cell r="L839" t="str">
            <v>D</v>
          </cell>
          <cell r="M839" t="str">
            <v>041</v>
          </cell>
          <cell r="N839">
            <v>0.1</v>
          </cell>
          <cell r="O839" t="str">
            <v>Shares</v>
          </cell>
          <cell r="P839">
            <v>67528</v>
          </cell>
          <cell r="Q839">
            <v>0.54561804000000003</v>
          </cell>
          <cell r="R839">
            <v>4472279</v>
          </cell>
          <cell r="S839">
            <v>0.14799999999999999</v>
          </cell>
          <cell r="T839">
            <v>0.14799999999999999</v>
          </cell>
          <cell r="U839">
            <v>0.10299999999999999</v>
          </cell>
          <cell r="V839">
            <v>0.122</v>
          </cell>
          <cell r="W839">
            <v>-17.567567570000001</v>
          </cell>
          <cell r="X839">
            <v>25</v>
          </cell>
          <cell r="Y839">
            <v>13384</v>
          </cell>
          <cell r="Z839">
            <v>1.69353</v>
          </cell>
          <cell r="AA839">
            <v>262</v>
          </cell>
          <cell r="AB839">
            <v>169755</v>
          </cell>
          <cell r="AC839">
            <v>30.407139999999998</v>
          </cell>
          <cell r="AD839">
            <v>13384</v>
          </cell>
          <cell r="AE839">
            <v>1.69353</v>
          </cell>
          <cell r="AF839">
            <v>169755</v>
          </cell>
          <cell r="AG839">
            <v>30.407139999999998</v>
          </cell>
        </row>
        <row r="840">
          <cell r="B840" t="str">
            <v>BE6264882406</v>
          </cell>
          <cell r="C840" t="str">
            <v>IMBAKIN HOLDING</v>
          </cell>
          <cell r="D840" t="str">
            <v>Brussels</v>
          </cell>
          <cell r="E840" t="str">
            <v>Domestic</v>
          </cell>
          <cell r="F840" t="str">
            <v>BEL</v>
          </cell>
          <cell r="G840" t="str">
            <v>Fixing</v>
          </cell>
          <cell r="H840" t="str">
            <v>VB</v>
          </cell>
          <cell r="I840" t="str">
            <v>99999999</v>
          </cell>
          <cell r="J840" t="str">
            <v/>
          </cell>
          <cell r="K840" t="str">
            <v>EUR</v>
          </cell>
          <cell r="L840" t="str">
            <v>G</v>
          </cell>
          <cell r="M840" t="str">
            <v>041</v>
          </cell>
          <cell r="N840">
            <v>0</v>
          </cell>
          <cell r="O840" t="str">
            <v>Shares</v>
          </cell>
          <cell r="P840">
            <v>206644</v>
          </cell>
          <cell r="Q840">
            <v>2.52E-6</v>
          </cell>
          <cell r="R840">
            <v>10</v>
          </cell>
          <cell r="S840">
            <v>0.21</v>
          </cell>
          <cell r="T840">
            <v>0.252</v>
          </cell>
          <cell r="U840">
            <v>0.21</v>
          </cell>
          <cell r="V840">
            <v>0.252</v>
          </cell>
          <cell r="W840">
            <v>20</v>
          </cell>
          <cell r="X840">
            <v>4</v>
          </cell>
          <cell r="Y840">
            <v>1300</v>
          </cell>
          <cell r="Z840">
            <v>0.30659999999999998</v>
          </cell>
          <cell r="AA840">
            <v>25</v>
          </cell>
          <cell r="AB840">
            <v>16704</v>
          </cell>
          <cell r="AC840">
            <v>3.2477999999999998</v>
          </cell>
          <cell r="AD840">
            <v>1300</v>
          </cell>
          <cell r="AE840">
            <v>0.30659999999999998</v>
          </cell>
          <cell r="AF840">
            <v>16704</v>
          </cell>
          <cell r="AG840">
            <v>3.2477999999999998</v>
          </cell>
        </row>
        <row r="841">
          <cell r="B841" t="str">
            <v>NL0010801007</v>
          </cell>
          <cell r="C841" t="str">
            <v>IMCD</v>
          </cell>
          <cell r="D841" t="str">
            <v>Amsterdam</v>
          </cell>
          <cell r="E841" t="str">
            <v>Domestic</v>
          </cell>
          <cell r="F841" t="str">
            <v>NLD</v>
          </cell>
          <cell r="G841" t="str">
            <v>Continuous</v>
          </cell>
          <cell r="H841" t="str">
            <v>J0</v>
          </cell>
          <cell r="I841" t="str">
            <v>55201020</v>
          </cell>
          <cell r="J841" t="str">
            <v>N100</v>
          </cell>
          <cell r="K841" t="str">
            <v>EUR</v>
          </cell>
          <cell r="L841" t="str">
            <v>H</v>
          </cell>
          <cell r="M841" t="str">
            <v>041</v>
          </cell>
          <cell r="N841">
            <v>0.16</v>
          </cell>
          <cell r="O841" t="str">
            <v>Shares</v>
          </cell>
          <cell r="P841">
            <v>207078</v>
          </cell>
          <cell r="Q841">
            <v>11095.535953000001</v>
          </cell>
          <cell r="R841">
            <v>56987858</v>
          </cell>
          <cell r="S841">
            <v>197.6</v>
          </cell>
          <cell r="T841">
            <v>211.3</v>
          </cell>
          <cell r="U841">
            <v>182.7</v>
          </cell>
          <cell r="V841">
            <v>194.7</v>
          </cell>
          <cell r="W841">
            <v>-0.71392146899999998</v>
          </cell>
          <cell r="X841">
            <v>92412</v>
          </cell>
          <cell r="Y841">
            <v>3498776</v>
          </cell>
          <cell r="Z841">
            <v>685311.36479999998</v>
          </cell>
          <cell r="AA841">
            <v>883092</v>
          </cell>
          <cell r="AB841">
            <v>35065044</v>
          </cell>
          <cell r="AC841">
            <v>5515735.9073999999</v>
          </cell>
          <cell r="AD841">
            <v>3562976</v>
          </cell>
          <cell r="AE841">
            <v>696656.56480000005</v>
          </cell>
          <cell r="AF841">
            <v>35381344</v>
          </cell>
          <cell r="AG841">
            <v>5563673.9073999999</v>
          </cell>
        </row>
        <row r="842">
          <cell r="B842" t="str">
            <v>FR0000120859</v>
          </cell>
          <cell r="C842" t="str">
            <v>IMERYS</v>
          </cell>
          <cell r="D842" t="str">
            <v>Paris</v>
          </cell>
          <cell r="E842" t="str">
            <v>Domestic</v>
          </cell>
          <cell r="F842" t="str">
            <v>FRA</v>
          </cell>
          <cell r="G842" t="str">
            <v>Continuous</v>
          </cell>
          <cell r="H842" t="str">
            <v>11</v>
          </cell>
          <cell r="I842" t="str">
            <v>55102000</v>
          </cell>
          <cell r="J842" t="str">
            <v>N150</v>
          </cell>
          <cell r="K842" t="str">
            <v>EUR</v>
          </cell>
          <cell r="L842" t="str">
            <v>H</v>
          </cell>
          <cell r="M842" t="str">
            <v>041</v>
          </cell>
          <cell r="N842">
            <v>2</v>
          </cell>
          <cell r="O842" t="str">
            <v>Shares</v>
          </cell>
          <cell r="P842">
            <v>2904</v>
          </cell>
          <cell r="Q842">
            <v>3103.7424956999998</v>
          </cell>
          <cell r="R842">
            <v>84940955</v>
          </cell>
          <cell r="S842">
            <v>34.86</v>
          </cell>
          <cell r="T842">
            <v>36.54</v>
          </cell>
          <cell r="U842">
            <v>32.880000000000003</v>
          </cell>
          <cell r="V842">
            <v>36.54</v>
          </cell>
          <cell r="W842">
            <v>5.8516801854000002</v>
          </cell>
          <cell r="X842">
            <v>18051</v>
          </cell>
          <cell r="Y842">
            <v>1319251</v>
          </cell>
          <cell r="Z842">
            <v>45848.28224</v>
          </cell>
          <cell r="AA842">
            <v>266790</v>
          </cell>
          <cell r="AB842">
            <v>21352978</v>
          </cell>
          <cell r="AC842">
            <v>861470.81078000006</v>
          </cell>
          <cell r="AD842">
            <v>1335455</v>
          </cell>
          <cell r="AE842">
            <v>46434.507360000003</v>
          </cell>
          <cell r="AF842">
            <v>21604357</v>
          </cell>
          <cell r="AG842">
            <v>871479.94117999997</v>
          </cell>
        </row>
        <row r="843">
          <cell r="B843" t="str">
            <v>FR0006859039</v>
          </cell>
          <cell r="C843" t="str">
            <v>IMM.PARIS.PERLE</v>
          </cell>
          <cell r="D843" t="str">
            <v>Paris</v>
          </cell>
          <cell r="E843" t="str">
            <v>Domestic</v>
          </cell>
          <cell r="F843" t="str">
            <v>FRA</v>
          </cell>
          <cell r="G843" t="str">
            <v>Fixing</v>
          </cell>
          <cell r="H843" t="str">
            <v>10</v>
          </cell>
          <cell r="I843" t="str">
            <v>35101010</v>
          </cell>
          <cell r="J843" t="str">
            <v/>
          </cell>
          <cell r="K843" t="str">
            <v>EUR</v>
          </cell>
          <cell r="L843" t="str">
            <v>D</v>
          </cell>
          <cell r="M843" t="str">
            <v>041</v>
          </cell>
          <cell r="N843">
            <v>39</v>
          </cell>
          <cell r="O843" t="str">
            <v>Shares</v>
          </cell>
          <cell r="P843">
            <v>15608</v>
          </cell>
          <cell r="Q843">
            <v>1.35</v>
          </cell>
          <cell r="R843">
            <v>30000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3</v>
          </cell>
          <cell r="AB843">
            <v>26</v>
          </cell>
          <cell r="AC843">
            <v>1.1923999999999999</v>
          </cell>
          <cell r="AD843">
            <v>0</v>
          </cell>
          <cell r="AE843">
            <v>0</v>
          </cell>
          <cell r="AF843">
            <v>26</v>
          </cell>
          <cell r="AG843">
            <v>1.1923999999999999</v>
          </cell>
        </row>
        <row r="844">
          <cell r="B844" t="str">
            <v>BE0020932779</v>
          </cell>
          <cell r="C844" t="str">
            <v>IMMAGRIFOR</v>
          </cell>
          <cell r="D844" t="str">
            <v>Brussels</v>
          </cell>
          <cell r="E844" t="str">
            <v>Domestic</v>
          </cell>
          <cell r="F844" t="str">
            <v>BEL</v>
          </cell>
          <cell r="G844" t="str">
            <v>Fixing</v>
          </cell>
          <cell r="H844" t="str">
            <v>VF</v>
          </cell>
          <cell r="I844" t="str">
            <v>99999999</v>
          </cell>
          <cell r="J844" t="str">
            <v/>
          </cell>
          <cell r="K844" t="str">
            <v>EUR</v>
          </cell>
          <cell r="L844" t="str">
            <v>G</v>
          </cell>
          <cell r="M844" t="str">
            <v>041</v>
          </cell>
          <cell r="N844">
            <v>0</v>
          </cell>
          <cell r="O844" t="str">
            <v>Shares</v>
          </cell>
          <cell r="P844">
            <v>22190</v>
          </cell>
          <cell r="Q844">
            <v>3.96E-3</v>
          </cell>
          <cell r="R844">
            <v>10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</row>
        <row r="845">
          <cell r="B845" t="str">
            <v>FR0013060100</v>
          </cell>
          <cell r="C845" t="str">
            <v>IMMERSION</v>
          </cell>
          <cell r="D845" t="str">
            <v>Paris</v>
          </cell>
          <cell r="E845" t="str">
            <v>Domestic</v>
          </cell>
          <cell r="F845" t="str">
            <v>FRA</v>
          </cell>
          <cell r="G845" t="str">
            <v>Fixing</v>
          </cell>
          <cell r="H845" t="str">
            <v>EA</v>
          </cell>
          <cell r="I845" t="str">
            <v>10101015</v>
          </cell>
          <cell r="J845" t="str">
            <v/>
          </cell>
          <cell r="K845" t="str">
            <v>EUR</v>
          </cell>
          <cell r="L845" t="str">
            <v>E</v>
          </cell>
          <cell r="M845" t="str">
            <v>041</v>
          </cell>
          <cell r="N845">
            <v>0.5</v>
          </cell>
          <cell r="O845" t="str">
            <v>Shares</v>
          </cell>
          <cell r="P845">
            <v>218503</v>
          </cell>
          <cell r="Q845">
            <v>7.6097400000000004</v>
          </cell>
          <cell r="R845">
            <v>1268290</v>
          </cell>
          <cell r="S845">
            <v>7.2</v>
          </cell>
          <cell r="T845">
            <v>7.9</v>
          </cell>
          <cell r="U845">
            <v>5.6</v>
          </cell>
          <cell r="V845">
            <v>6</v>
          </cell>
          <cell r="W845">
            <v>0</v>
          </cell>
          <cell r="X845">
            <v>469</v>
          </cell>
          <cell r="Y845">
            <v>30145</v>
          </cell>
          <cell r="Z845">
            <v>208.04300000000001</v>
          </cell>
          <cell r="AA845">
            <v>2755</v>
          </cell>
          <cell r="AB845">
            <v>364572</v>
          </cell>
          <cell r="AC845">
            <v>1885.5000299999999</v>
          </cell>
          <cell r="AD845">
            <v>30145</v>
          </cell>
          <cell r="AE845">
            <v>208.04300000000001</v>
          </cell>
          <cell r="AF845">
            <v>364572</v>
          </cell>
          <cell r="AG845">
            <v>1885.5000299999999</v>
          </cell>
        </row>
        <row r="846">
          <cell r="B846" t="str">
            <v>BE0011253011</v>
          </cell>
          <cell r="C846" t="str">
            <v>IMMO FOND'ROY</v>
          </cell>
          <cell r="D846" t="str">
            <v>Brussels</v>
          </cell>
          <cell r="E846" t="str">
            <v>Domestic</v>
          </cell>
          <cell r="F846" t="str">
            <v>BEL</v>
          </cell>
          <cell r="G846" t="str">
            <v>Fixing</v>
          </cell>
          <cell r="H846" t="str">
            <v>VF</v>
          </cell>
          <cell r="I846" t="str">
            <v>99999999</v>
          </cell>
          <cell r="J846" t="str">
            <v/>
          </cell>
          <cell r="K846" t="str">
            <v>EUR</v>
          </cell>
          <cell r="L846" t="str">
            <v>G</v>
          </cell>
          <cell r="M846" t="str">
            <v>041</v>
          </cell>
          <cell r="N846">
            <v>0</v>
          </cell>
          <cell r="O846" t="str">
            <v>Shares</v>
          </cell>
          <cell r="P846">
            <v>102867</v>
          </cell>
          <cell r="Q846">
            <v>1.5001999999999999E-3</v>
          </cell>
          <cell r="R846">
            <v>10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</row>
        <row r="847">
          <cell r="B847" t="str">
            <v>BE0011254027</v>
          </cell>
          <cell r="C847" t="str">
            <v>IMMO FOND'ROY -5e</v>
          </cell>
          <cell r="D847" t="str">
            <v>Brussels</v>
          </cell>
          <cell r="E847" t="str">
            <v>Domestic</v>
          </cell>
          <cell r="F847" t="str">
            <v>BEL</v>
          </cell>
          <cell r="G847" t="str">
            <v>Fixing</v>
          </cell>
          <cell r="H847" t="str">
            <v>VF</v>
          </cell>
          <cell r="I847" t="str">
            <v>99999999</v>
          </cell>
          <cell r="J847" t="str">
            <v/>
          </cell>
          <cell r="K847" t="str">
            <v>EUR</v>
          </cell>
          <cell r="L847" t="str">
            <v>G</v>
          </cell>
          <cell r="M847" t="str">
            <v>041</v>
          </cell>
          <cell r="N847">
            <v>0</v>
          </cell>
          <cell r="O847" t="str">
            <v>Shares</v>
          </cell>
          <cell r="P847">
            <v>102877</v>
          </cell>
          <cell r="Q847">
            <v>2.5000000000000001E-4</v>
          </cell>
          <cell r="R847">
            <v>10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</row>
        <row r="848">
          <cell r="B848" t="str">
            <v>BE0974287196</v>
          </cell>
          <cell r="C848" t="str">
            <v>IMMO MCC</v>
          </cell>
          <cell r="D848" t="str">
            <v>Brussels</v>
          </cell>
          <cell r="E848" t="str">
            <v>Domestic</v>
          </cell>
          <cell r="F848" t="str">
            <v>BEL</v>
          </cell>
          <cell r="G848" t="str">
            <v>Fixing</v>
          </cell>
          <cell r="H848" t="str">
            <v>A9</v>
          </cell>
          <cell r="I848" t="str">
            <v>35101010</v>
          </cell>
          <cell r="J848" t="str">
            <v/>
          </cell>
          <cell r="K848" t="str">
            <v>EUR</v>
          </cell>
          <cell r="L848" t="str">
            <v>L</v>
          </cell>
          <cell r="M848" t="str">
            <v>045</v>
          </cell>
          <cell r="N848">
            <v>0</v>
          </cell>
          <cell r="O848" t="str">
            <v>Shares</v>
          </cell>
          <cell r="P848">
            <v>218128</v>
          </cell>
          <cell r="Q848">
            <v>15.050850000000001</v>
          </cell>
          <cell r="R848">
            <v>28500</v>
          </cell>
          <cell r="S848">
            <v>540</v>
          </cell>
          <cell r="T848">
            <v>540</v>
          </cell>
          <cell r="U848">
            <v>521.6</v>
          </cell>
          <cell r="V848">
            <v>528.1</v>
          </cell>
          <cell r="W848">
            <v>-2.203703704</v>
          </cell>
          <cell r="X848">
            <v>71</v>
          </cell>
          <cell r="Y848">
            <v>172</v>
          </cell>
          <cell r="Z848">
            <v>90.789599999999993</v>
          </cell>
          <cell r="AA848">
            <v>1019</v>
          </cell>
          <cell r="AB848">
            <v>2915</v>
          </cell>
          <cell r="AC848">
            <v>1763.4238</v>
          </cell>
          <cell r="AD848">
            <v>172</v>
          </cell>
          <cell r="AE848">
            <v>90.789599999999993</v>
          </cell>
          <cell r="AF848">
            <v>2915</v>
          </cell>
          <cell r="AG848">
            <v>1763.4238</v>
          </cell>
        </row>
        <row r="849">
          <cell r="B849" t="str">
            <v>BE0003893139</v>
          </cell>
          <cell r="C849" t="str">
            <v>IMMO MOURY</v>
          </cell>
          <cell r="D849" t="str">
            <v>Brussels</v>
          </cell>
          <cell r="E849" t="str">
            <v>Domestic</v>
          </cell>
          <cell r="F849" t="str">
            <v>BEL</v>
          </cell>
          <cell r="G849" t="str">
            <v>Fixing</v>
          </cell>
          <cell r="H849" t="str">
            <v>A5</v>
          </cell>
          <cell r="I849" t="str">
            <v>35102030</v>
          </cell>
          <cell r="J849" t="str">
            <v/>
          </cell>
          <cell r="K849" t="str">
            <v>EUR</v>
          </cell>
          <cell r="L849" t="str">
            <v>J</v>
          </cell>
          <cell r="M849" t="str">
            <v>041</v>
          </cell>
          <cell r="N849">
            <v>0</v>
          </cell>
          <cell r="O849" t="str">
            <v>Shares</v>
          </cell>
          <cell r="P849">
            <v>148844</v>
          </cell>
          <cell r="Q849">
            <v>20.841930000000001</v>
          </cell>
          <cell r="R849">
            <v>463154</v>
          </cell>
          <cell r="S849">
            <v>46.6</v>
          </cell>
          <cell r="T849">
            <v>46.6</v>
          </cell>
          <cell r="U849">
            <v>45</v>
          </cell>
          <cell r="V849">
            <v>45</v>
          </cell>
          <cell r="W849">
            <v>-3.433476395</v>
          </cell>
          <cell r="X849">
            <v>56</v>
          </cell>
          <cell r="Y849">
            <v>763</v>
          </cell>
          <cell r="Z849">
            <v>34.592799999999997</v>
          </cell>
          <cell r="AA849">
            <v>576</v>
          </cell>
          <cell r="AB849">
            <v>12631</v>
          </cell>
          <cell r="AC849">
            <v>600.41039999999998</v>
          </cell>
          <cell r="AD849">
            <v>763</v>
          </cell>
          <cell r="AE849">
            <v>34.592799999999997</v>
          </cell>
          <cell r="AF849">
            <v>12631</v>
          </cell>
          <cell r="AG849">
            <v>600.41039999999998</v>
          </cell>
        </row>
        <row r="850">
          <cell r="B850" t="str">
            <v>FR0000033243</v>
          </cell>
          <cell r="C850" t="str">
            <v>IMMOB.DASSAULT</v>
          </cell>
          <cell r="D850" t="str">
            <v>Paris</v>
          </cell>
          <cell r="E850" t="str">
            <v>Domestic</v>
          </cell>
          <cell r="F850" t="str">
            <v>FRA</v>
          </cell>
          <cell r="G850" t="str">
            <v>Continuous</v>
          </cell>
          <cell r="H850" t="str">
            <v>16</v>
          </cell>
          <cell r="I850" t="str">
            <v>35102000</v>
          </cell>
          <cell r="J850" t="str">
            <v/>
          </cell>
          <cell r="K850" t="str">
            <v>EUR</v>
          </cell>
          <cell r="L850" t="str">
            <v>I</v>
          </cell>
          <cell r="M850" t="str">
            <v>041</v>
          </cell>
          <cell r="N850">
            <v>6.1</v>
          </cell>
          <cell r="O850" t="str">
            <v>Shares</v>
          </cell>
          <cell r="P850">
            <v>3974</v>
          </cell>
          <cell r="Q850">
            <v>444.42122999999998</v>
          </cell>
          <cell r="R850">
            <v>6733655</v>
          </cell>
          <cell r="S850">
            <v>61.8</v>
          </cell>
          <cell r="T850">
            <v>66</v>
          </cell>
          <cell r="U850">
            <v>61.8</v>
          </cell>
          <cell r="V850">
            <v>66</v>
          </cell>
          <cell r="W850">
            <v>6.4516129032</v>
          </cell>
          <cell r="X850">
            <v>215</v>
          </cell>
          <cell r="Y850">
            <v>5652</v>
          </cell>
          <cell r="Z850">
            <v>360.50839999999999</v>
          </cell>
          <cell r="AA850">
            <v>3187</v>
          </cell>
          <cell r="AB850">
            <v>96432</v>
          </cell>
          <cell r="AC850">
            <v>5852.1584000000003</v>
          </cell>
          <cell r="AD850">
            <v>5652</v>
          </cell>
          <cell r="AE850">
            <v>360.50839999999999</v>
          </cell>
          <cell r="AF850">
            <v>96432</v>
          </cell>
          <cell r="AG850">
            <v>5852.1584000000003</v>
          </cell>
        </row>
        <row r="851">
          <cell r="B851" t="str">
            <v>BE0003599108</v>
          </cell>
          <cell r="C851" t="str">
            <v>IMMOBEL</v>
          </cell>
          <cell r="D851" t="str">
            <v>Brussels</v>
          </cell>
          <cell r="E851" t="str">
            <v>Domestic</v>
          </cell>
          <cell r="F851" t="str">
            <v>BEL</v>
          </cell>
          <cell r="G851" t="str">
            <v>Continuous</v>
          </cell>
          <cell r="H851" t="str">
            <v>A1</v>
          </cell>
          <cell r="I851" t="str">
            <v>35101010</v>
          </cell>
          <cell r="J851" t="str">
            <v/>
          </cell>
          <cell r="K851" t="str">
            <v>EUR</v>
          </cell>
          <cell r="L851" t="str">
            <v>I</v>
          </cell>
          <cell r="M851" t="str">
            <v>041</v>
          </cell>
          <cell r="N851">
            <v>0</v>
          </cell>
          <cell r="O851" t="str">
            <v>Shares</v>
          </cell>
          <cell r="P851">
            <v>1995</v>
          </cell>
          <cell r="Q851">
            <v>728.80725240000004</v>
          </cell>
          <cell r="R851">
            <v>9997356</v>
          </cell>
          <cell r="S851">
            <v>72.099999999999994</v>
          </cell>
          <cell r="T851">
            <v>74.900000000000006</v>
          </cell>
          <cell r="U851">
            <v>70.599999999999994</v>
          </cell>
          <cell r="V851">
            <v>72.900000000000006</v>
          </cell>
          <cell r="W851">
            <v>0.96952908589999998</v>
          </cell>
          <cell r="X851">
            <v>2393</v>
          </cell>
          <cell r="Y851">
            <v>68462</v>
          </cell>
          <cell r="Z851">
            <v>4967.5572000000002</v>
          </cell>
          <cell r="AA851">
            <v>33366</v>
          </cell>
          <cell r="AB851">
            <v>1136895</v>
          </cell>
          <cell r="AC851">
            <v>79875.232699999993</v>
          </cell>
          <cell r="AD851">
            <v>68462</v>
          </cell>
          <cell r="AE851">
            <v>4967.5572000000002</v>
          </cell>
          <cell r="AF851">
            <v>1171152</v>
          </cell>
          <cell r="AG851">
            <v>82180.161949999994</v>
          </cell>
        </row>
        <row r="852">
          <cell r="B852" t="str">
            <v>BE0003866838</v>
          </cell>
          <cell r="C852" t="str">
            <v>IMMOPOOL</v>
          </cell>
          <cell r="D852" t="str">
            <v>Brussels</v>
          </cell>
          <cell r="E852" t="str">
            <v>Domestic</v>
          </cell>
          <cell r="F852" t="str">
            <v>BEL</v>
          </cell>
          <cell r="G852" t="str">
            <v>Fixing</v>
          </cell>
          <cell r="H852" t="str">
            <v>VB</v>
          </cell>
          <cell r="I852" t="str">
            <v>50203030</v>
          </cell>
          <cell r="J852" t="str">
            <v/>
          </cell>
          <cell r="K852" t="str">
            <v>EUR</v>
          </cell>
          <cell r="L852" t="str">
            <v>G</v>
          </cell>
          <cell r="M852" t="str">
            <v>041</v>
          </cell>
          <cell r="N852">
            <v>0</v>
          </cell>
          <cell r="O852" t="str">
            <v>Shares</v>
          </cell>
          <cell r="P852">
            <v>139195</v>
          </cell>
          <cell r="Q852">
            <v>1.63763E-2</v>
          </cell>
          <cell r="R852">
            <v>1637630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</row>
        <row r="853">
          <cell r="B853" t="str">
            <v>PTGPA0AP0007</v>
          </cell>
          <cell r="C853" t="str">
            <v>IMOB.C GRAO PARA</v>
          </cell>
          <cell r="D853" t="str">
            <v>Lisbon</v>
          </cell>
          <cell r="E853" t="str">
            <v>Domestic</v>
          </cell>
          <cell r="F853" t="str">
            <v>PRT</v>
          </cell>
          <cell r="G853" t="str">
            <v>Fixing</v>
          </cell>
          <cell r="H853" t="str">
            <v>P2</v>
          </cell>
          <cell r="I853" t="str">
            <v>40501025</v>
          </cell>
          <cell r="J853" t="str">
            <v/>
          </cell>
          <cell r="K853" t="str">
            <v>EUR</v>
          </cell>
          <cell r="L853" t="str">
            <v>J</v>
          </cell>
          <cell r="M853" t="str">
            <v>041</v>
          </cell>
          <cell r="N853">
            <v>5</v>
          </cell>
          <cell r="O853" t="str">
            <v>Shares</v>
          </cell>
          <cell r="P853">
            <v>41037</v>
          </cell>
          <cell r="Q853">
            <v>0.28499999999999998</v>
          </cell>
          <cell r="R853">
            <v>2500000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32</v>
          </cell>
          <cell r="AB853">
            <v>7194</v>
          </cell>
          <cell r="AC853">
            <v>0.97072999999999998</v>
          </cell>
          <cell r="AD853">
            <v>0</v>
          </cell>
          <cell r="AE853">
            <v>0</v>
          </cell>
          <cell r="AF853">
            <v>7194</v>
          </cell>
          <cell r="AG853">
            <v>0.97072999999999998</v>
          </cell>
        </row>
        <row r="854">
          <cell r="B854" t="str">
            <v>FR0013470168</v>
          </cell>
          <cell r="C854" t="str">
            <v>IMPLANET</v>
          </cell>
          <cell r="D854" t="str">
            <v>Paris</v>
          </cell>
          <cell r="E854" t="str">
            <v>Domestic</v>
          </cell>
          <cell r="F854" t="str">
            <v>FRA</v>
          </cell>
          <cell r="G854" t="str">
            <v>Continuous</v>
          </cell>
          <cell r="H854" t="str">
            <v>E2</v>
          </cell>
          <cell r="I854" t="str">
            <v>20102010</v>
          </cell>
          <cell r="J854" t="str">
            <v/>
          </cell>
          <cell r="K854" t="str">
            <v>EUR</v>
          </cell>
          <cell r="L854" t="str">
            <v>E</v>
          </cell>
          <cell r="M854" t="str">
            <v>041</v>
          </cell>
          <cell r="N854">
            <v>0.1</v>
          </cell>
          <cell r="O854" t="str">
            <v>Shares</v>
          </cell>
          <cell r="P854">
            <v>138504</v>
          </cell>
          <cell r="Q854">
            <v>4.0522768200000003</v>
          </cell>
          <cell r="R854">
            <v>13178136</v>
          </cell>
          <cell r="S854">
            <v>0.38550000000000001</v>
          </cell>
          <cell r="T854">
            <v>0.56000000000000005</v>
          </cell>
          <cell r="U854">
            <v>0.29499999999999998</v>
          </cell>
          <cell r="V854">
            <v>0.3075</v>
          </cell>
          <cell r="W854">
            <v>-21.75572519</v>
          </cell>
          <cell r="X854">
            <v>2857</v>
          </cell>
          <cell r="Y854">
            <v>4605138</v>
          </cell>
          <cell r="Z854">
            <v>1807.05098</v>
          </cell>
          <cell r="AA854">
            <v>39950</v>
          </cell>
          <cell r="AB854">
            <v>40151537</v>
          </cell>
          <cell r="AC854">
            <v>32687.118880000002</v>
          </cell>
          <cell r="AD854">
            <v>4605138</v>
          </cell>
          <cell r="AE854">
            <v>1807.05098</v>
          </cell>
          <cell r="AF854">
            <v>40151537</v>
          </cell>
          <cell r="AG854">
            <v>32687.118880000002</v>
          </cell>
        </row>
        <row r="855">
          <cell r="B855" t="str">
            <v>PTIPR0AM0000</v>
          </cell>
          <cell r="C855" t="str">
            <v>IMPRESA,SGPS</v>
          </cell>
          <cell r="D855" t="str">
            <v>Lisbon</v>
          </cell>
          <cell r="E855" t="str">
            <v>Domestic</v>
          </cell>
          <cell r="F855" t="str">
            <v>PRT</v>
          </cell>
          <cell r="G855" t="str">
            <v>Continuous</v>
          </cell>
          <cell r="H855" t="str">
            <v>P1</v>
          </cell>
          <cell r="I855" t="str">
            <v>40301035</v>
          </cell>
          <cell r="J855" t="str">
            <v/>
          </cell>
          <cell r="K855" t="str">
            <v>EUR</v>
          </cell>
          <cell r="L855" t="str">
            <v>J</v>
          </cell>
          <cell r="M855" t="str">
            <v>041</v>
          </cell>
          <cell r="N855">
            <v>0.5</v>
          </cell>
          <cell r="O855" t="str">
            <v>Shares</v>
          </cell>
          <cell r="P855">
            <v>86861</v>
          </cell>
          <cell r="Q855">
            <v>40.991999999999997</v>
          </cell>
          <cell r="R855">
            <v>168000000</v>
          </cell>
          <cell r="S855">
            <v>0.26300000000000001</v>
          </cell>
          <cell r="T855">
            <v>0.26500000000000001</v>
          </cell>
          <cell r="U855">
            <v>0.24</v>
          </cell>
          <cell r="V855">
            <v>0.24399999999999999</v>
          </cell>
          <cell r="W855">
            <v>-7.575757576</v>
          </cell>
          <cell r="X855">
            <v>509</v>
          </cell>
          <cell r="Y855">
            <v>4380576</v>
          </cell>
          <cell r="Z855">
            <v>1112.9998700000001</v>
          </cell>
          <cell r="AA855">
            <v>7882</v>
          </cell>
          <cell r="AB855">
            <v>68062353</v>
          </cell>
          <cell r="AC855">
            <v>14598.254639999999</v>
          </cell>
          <cell r="AD855">
            <v>4380576</v>
          </cell>
          <cell r="AE855">
            <v>1112.9998700000001</v>
          </cell>
          <cell r="AF855">
            <v>68062353</v>
          </cell>
          <cell r="AG855">
            <v>14598.254639999999</v>
          </cell>
        </row>
        <row r="856">
          <cell r="B856" t="str">
            <v>FR0000065773</v>
          </cell>
          <cell r="C856" t="str">
            <v>IMPRIMERIE CHIRAT</v>
          </cell>
          <cell r="D856" t="str">
            <v>Paris</v>
          </cell>
          <cell r="E856" t="str">
            <v>Domestic</v>
          </cell>
          <cell r="F856" t="str">
            <v>FRA</v>
          </cell>
          <cell r="G856" t="str">
            <v>Fixing</v>
          </cell>
          <cell r="H856" t="str">
            <v>10</v>
          </cell>
          <cell r="I856" t="str">
            <v>40301030</v>
          </cell>
          <cell r="J856" t="str">
            <v/>
          </cell>
          <cell r="K856" t="str">
            <v>EUR</v>
          </cell>
          <cell r="L856" t="str">
            <v>D</v>
          </cell>
          <cell r="M856" t="str">
            <v>041</v>
          </cell>
          <cell r="N856">
            <v>0.8</v>
          </cell>
          <cell r="O856" t="str">
            <v>Shares</v>
          </cell>
          <cell r="P856">
            <v>74781</v>
          </cell>
          <cell r="Q856">
            <v>5.3048520000000003</v>
          </cell>
          <cell r="R856">
            <v>842040</v>
          </cell>
          <cell r="S856">
            <v>6.7</v>
          </cell>
          <cell r="T856">
            <v>6.7</v>
          </cell>
          <cell r="U856">
            <v>6.25</v>
          </cell>
          <cell r="V856">
            <v>6.3</v>
          </cell>
          <cell r="W856">
            <v>-5.9701492539999998</v>
          </cell>
          <cell r="X856">
            <v>48</v>
          </cell>
          <cell r="Y856">
            <v>2456</v>
          </cell>
          <cell r="Z856">
            <v>15.70125</v>
          </cell>
          <cell r="AA856">
            <v>581</v>
          </cell>
          <cell r="AB856">
            <v>17555</v>
          </cell>
          <cell r="AC856">
            <v>127.8151</v>
          </cell>
          <cell r="AD856">
            <v>2456</v>
          </cell>
          <cell r="AE856">
            <v>15.70125</v>
          </cell>
          <cell r="AF856">
            <v>17555</v>
          </cell>
          <cell r="AG856">
            <v>127.8151</v>
          </cell>
        </row>
        <row r="857">
          <cell r="B857" t="str">
            <v>ES0105590006</v>
          </cell>
          <cell r="C857" t="str">
            <v>IMPULSE FITNESS</v>
          </cell>
          <cell r="D857" t="str">
            <v>Paris</v>
          </cell>
          <cell r="E857" t="str">
            <v>Foreign</v>
          </cell>
          <cell r="F857" t="str">
            <v>ESP</v>
          </cell>
          <cell r="G857" t="str">
            <v>Fixing</v>
          </cell>
          <cell r="H857" t="str">
            <v>10</v>
          </cell>
          <cell r="I857" t="str">
            <v>40501030</v>
          </cell>
          <cell r="J857" t="str">
            <v/>
          </cell>
          <cell r="K857" t="str">
            <v>EUR</v>
          </cell>
          <cell r="L857" t="str">
            <v>D</v>
          </cell>
          <cell r="M857" t="str">
            <v>041</v>
          </cell>
          <cell r="N857">
            <v>0.41</v>
          </cell>
          <cell r="O857" t="str">
            <v>Shares</v>
          </cell>
          <cell r="P857">
            <v>255879</v>
          </cell>
          <cell r="Q857">
            <v>88.971404609999993</v>
          </cell>
          <cell r="R857">
            <v>8697107</v>
          </cell>
          <cell r="S857">
            <v>10.85</v>
          </cell>
          <cell r="T857">
            <v>11.35</v>
          </cell>
          <cell r="U857">
            <v>9.5</v>
          </cell>
          <cell r="V857">
            <v>10.23</v>
          </cell>
          <cell r="W857">
            <v>-1.1594202899999999</v>
          </cell>
          <cell r="X857">
            <v>14</v>
          </cell>
          <cell r="Y857">
            <v>1986</v>
          </cell>
          <cell r="Z857">
            <v>21.442270000000001</v>
          </cell>
          <cell r="AA857">
            <v>88</v>
          </cell>
          <cell r="AB857">
            <v>58421</v>
          </cell>
          <cell r="AC857">
            <v>415.81936999999999</v>
          </cell>
          <cell r="AD857">
            <v>1986</v>
          </cell>
          <cell r="AE857">
            <v>21.442270000000001</v>
          </cell>
          <cell r="AF857">
            <v>58421</v>
          </cell>
          <cell r="AG857">
            <v>415.81936999999999</v>
          </cell>
        </row>
        <row r="858">
          <cell r="B858" t="str">
            <v>PTINA0AP0008</v>
          </cell>
          <cell r="C858" t="str">
            <v>INAPA-INV.P.GESTAO</v>
          </cell>
          <cell r="D858" t="str">
            <v>Lisbon</v>
          </cell>
          <cell r="E858" t="str">
            <v>Domestic</v>
          </cell>
          <cell r="F858" t="str">
            <v>PRT</v>
          </cell>
          <cell r="G858" t="str">
            <v>Continuous</v>
          </cell>
          <cell r="H858" t="str">
            <v>P1</v>
          </cell>
          <cell r="I858" t="str">
            <v>55101015</v>
          </cell>
          <cell r="J858" t="str">
            <v/>
          </cell>
          <cell r="K858" t="str">
            <v>EUR</v>
          </cell>
          <cell r="L858" t="str">
            <v>J</v>
          </cell>
          <cell r="M858" t="str">
            <v>041</v>
          </cell>
          <cell r="N858">
            <v>0</v>
          </cell>
          <cell r="O858" t="str">
            <v>Shares</v>
          </cell>
          <cell r="P858">
            <v>40045</v>
          </cell>
          <cell r="Q858">
            <v>11.57696118</v>
          </cell>
          <cell r="R858">
            <v>526225508</v>
          </cell>
          <cell r="S858">
            <v>2.35E-2</v>
          </cell>
          <cell r="T858">
            <v>2.4E-2</v>
          </cell>
          <cell r="U858">
            <v>2.0500000000000001E-2</v>
          </cell>
          <cell r="V858">
            <v>2.1999999999999999E-2</v>
          </cell>
          <cell r="W858">
            <v>-8.3333333330000006</v>
          </cell>
          <cell r="X858">
            <v>228</v>
          </cell>
          <cell r="Y858">
            <v>5746081</v>
          </cell>
          <cell r="Z858">
            <v>125.01809</v>
          </cell>
          <cell r="AA858">
            <v>1739</v>
          </cell>
          <cell r="AB858">
            <v>55909016</v>
          </cell>
          <cell r="AC858">
            <v>1562.6073899999999</v>
          </cell>
          <cell r="AD858">
            <v>5746081</v>
          </cell>
          <cell r="AE858">
            <v>125.01809</v>
          </cell>
          <cell r="AF858">
            <v>55909016</v>
          </cell>
          <cell r="AG858">
            <v>1562.6073899999999</v>
          </cell>
        </row>
        <row r="859">
          <cell r="B859" t="str">
            <v>BE0974374069</v>
          </cell>
          <cell r="C859" t="str">
            <v>INCLUSIO SA/NV</v>
          </cell>
          <cell r="D859" t="str">
            <v>Brussels</v>
          </cell>
          <cell r="E859" t="str">
            <v>Domestic</v>
          </cell>
          <cell r="F859" t="str">
            <v>BEL</v>
          </cell>
          <cell r="G859" t="str">
            <v>Continuous</v>
          </cell>
          <cell r="H859" t="str">
            <v>A1</v>
          </cell>
          <cell r="I859" t="str">
            <v>35101010</v>
          </cell>
          <cell r="J859" t="str">
            <v/>
          </cell>
          <cell r="K859" t="str">
            <v>EUR</v>
          </cell>
          <cell r="L859" t="str">
            <v>I</v>
          </cell>
          <cell r="M859" t="str">
            <v>041</v>
          </cell>
          <cell r="N859">
            <v>0</v>
          </cell>
          <cell r="O859" t="str">
            <v>Shares</v>
          </cell>
          <cell r="P859">
            <v>251047</v>
          </cell>
          <cell r="Q859">
            <v>137.4244195</v>
          </cell>
          <cell r="R859">
            <v>7428347</v>
          </cell>
          <cell r="S859">
            <v>18.72</v>
          </cell>
          <cell r="T859">
            <v>19</v>
          </cell>
          <cell r="U859">
            <v>18</v>
          </cell>
          <cell r="V859">
            <v>18.5</v>
          </cell>
          <cell r="W859">
            <v>-1.069518717</v>
          </cell>
          <cell r="X859">
            <v>380</v>
          </cell>
          <cell r="Y859">
            <v>34340</v>
          </cell>
          <cell r="Z859">
            <v>637.22644000000003</v>
          </cell>
          <cell r="AA859">
            <v>2612</v>
          </cell>
          <cell r="AB859">
            <v>439520</v>
          </cell>
          <cell r="AC859">
            <v>8954.5887600000005</v>
          </cell>
          <cell r="AD859">
            <v>34340</v>
          </cell>
          <cell r="AE859">
            <v>637.22644000000003</v>
          </cell>
          <cell r="AF859">
            <v>576489</v>
          </cell>
          <cell r="AG859">
            <v>11785.014209999999</v>
          </cell>
        </row>
        <row r="860">
          <cell r="B860" t="str">
            <v>FR0000066219</v>
          </cell>
          <cell r="C860" t="str">
            <v>INDLE FIN.ENTREPR.</v>
          </cell>
          <cell r="D860" t="str">
            <v>Paris</v>
          </cell>
          <cell r="E860" t="str">
            <v>Domestic</v>
          </cell>
          <cell r="F860" t="str">
            <v>FRA</v>
          </cell>
          <cell r="G860" t="str">
            <v>Fixing</v>
          </cell>
          <cell r="H860" t="str">
            <v>13</v>
          </cell>
          <cell r="I860" t="str">
            <v>50101010</v>
          </cell>
          <cell r="J860" t="str">
            <v/>
          </cell>
          <cell r="K860" t="str">
            <v>EUR</v>
          </cell>
          <cell r="L860" t="str">
            <v>J</v>
          </cell>
          <cell r="M860" t="str">
            <v>041</v>
          </cell>
          <cell r="N860">
            <v>20</v>
          </cell>
          <cell r="O860" t="str">
            <v>Shares</v>
          </cell>
          <cell r="P860">
            <v>17231</v>
          </cell>
          <cell r="Q860">
            <v>60</v>
          </cell>
          <cell r="R860">
            <v>1200000</v>
          </cell>
          <cell r="S860">
            <v>46</v>
          </cell>
          <cell r="T860">
            <v>50</v>
          </cell>
          <cell r="U860">
            <v>45.6</v>
          </cell>
          <cell r="V860">
            <v>50</v>
          </cell>
          <cell r="W860">
            <v>9.1703056769</v>
          </cell>
          <cell r="X860">
            <v>30</v>
          </cell>
          <cell r="Y860">
            <v>422</v>
          </cell>
          <cell r="Z860">
            <v>19.7636</v>
          </cell>
          <cell r="AA860">
            <v>358</v>
          </cell>
          <cell r="AB860">
            <v>8533</v>
          </cell>
          <cell r="AC860">
            <v>428.68520000000001</v>
          </cell>
          <cell r="AD860">
            <v>422</v>
          </cell>
          <cell r="AE860">
            <v>19.7636</v>
          </cell>
          <cell r="AF860">
            <v>10677</v>
          </cell>
          <cell r="AG860">
            <v>539.2432</v>
          </cell>
        </row>
        <row r="861">
          <cell r="B861" t="str">
            <v>NO0010536048</v>
          </cell>
          <cell r="C861" t="str">
            <v>INDUCT</v>
          </cell>
          <cell r="D861" t="str">
            <v>Oslo</v>
          </cell>
          <cell r="E861" t="str">
            <v>Domestic</v>
          </cell>
          <cell r="F861" t="str">
            <v>NOR</v>
          </cell>
          <cell r="G861" t="str">
            <v>Fixing</v>
          </cell>
          <cell r="H861" t="str">
            <v>O9</v>
          </cell>
          <cell r="I861" t="str">
            <v>10101015</v>
          </cell>
          <cell r="J861" t="str">
            <v/>
          </cell>
          <cell r="K861" t="str">
            <v>NOK</v>
          </cell>
          <cell r="L861" t="str">
            <v>E</v>
          </cell>
          <cell r="M861" t="str">
            <v>041</v>
          </cell>
          <cell r="N861">
            <v>0.1</v>
          </cell>
          <cell r="O861" t="str">
            <v>Shares</v>
          </cell>
          <cell r="P861">
            <v>219074</v>
          </cell>
          <cell r="Q861">
            <v>10.619904987</v>
          </cell>
          <cell r="R861">
            <v>13260030</v>
          </cell>
          <cell r="S861">
            <v>8.26</v>
          </cell>
          <cell r="T861">
            <v>8.8000000000000007</v>
          </cell>
          <cell r="U861">
            <v>6.9</v>
          </cell>
          <cell r="V861">
            <v>8</v>
          </cell>
          <cell r="W861">
            <v>-10.913140309999999</v>
          </cell>
          <cell r="X861">
            <v>296</v>
          </cell>
          <cell r="Y861">
            <v>486999</v>
          </cell>
          <cell r="Z861">
            <v>371.15942999999999</v>
          </cell>
          <cell r="AA861">
            <v>3095</v>
          </cell>
          <cell r="AB861">
            <v>5674130</v>
          </cell>
          <cell r="AC861">
            <v>5073.5858600000001</v>
          </cell>
          <cell r="AD861">
            <v>486999</v>
          </cell>
          <cell r="AE861">
            <v>371.15942999999999</v>
          </cell>
          <cell r="AF861">
            <v>5674130</v>
          </cell>
          <cell r="AG861">
            <v>5073.5858600000001</v>
          </cell>
        </row>
        <row r="862">
          <cell r="B862" t="str">
            <v>FR0011158823</v>
          </cell>
          <cell r="C862" t="str">
            <v>INFOCLIP</v>
          </cell>
          <cell r="D862" t="str">
            <v>Paris</v>
          </cell>
          <cell r="E862" t="str">
            <v>Domestic</v>
          </cell>
          <cell r="F862" t="str">
            <v>FRA</v>
          </cell>
          <cell r="G862" t="str">
            <v>Fixing</v>
          </cell>
          <cell r="H862" t="str">
            <v>10</v>
          </cell>
          <cell r="I862" t="str">
            <v>10101010</v>
          </cell>
          <cell r="J862" t="str">
            <v/>
          </cell>
          <cell r="K862" t="str">
            <v>EUR</v>
          </cell>
          <cell r="L862" t="str">
            <v>D</v>
          </cell>
          <cell r="M862" t="str">
            <v>041</v>
          </cell>
          <cell r="N862">
            <v>0.36</v>
          </cell>
          <cell r="O862" t="str">
            <v>Shares</v>
          </cell>
          <cell r="P862">
            <v>184976</v>
          </cell>
          <cell r="Q862">
            <v>1.335278</v>
          </cell>
          <cell r="R862">
            <v>667639</v>
          </cell>
          <cell r="S862">
            <v>2</v>
          </cell>
          <cell r="T862">
            <v>2</v>
          </cell>
          <cell r="U862">
            <v>2</v>
          </cell>
          <cell r="V862">
            <v>2</v>
          </cell>
          <cell r="W862">
            <v>0</v>
          </cell>
          <cell r="X862">
            <v>5</v>
          </cell>
          <cell r="Y862">
            <v>377</v>
          </cell>
          <cell r="Z862">
            <v>0.754</v>
          </cell>
          <cell r="AA862">
            <v>201</v>
          </cell>
          <cell r="AB862">
            <v>20437</v>
          </cell>
          <cell r="AC862">
            <v>40.909190000000002</v>
          </cell>
          <cell r="AD862">
            <v>377</v>
          </cell>
          <cell r="AE862">
            <v>0.754</v>
          </cell>
          <cell r="AF862">
            <v>20437</v>
          </cell>
          <cell r="AG862">
            <v>40.909190000000002</v>
          </cell>
        </row>
        <row r="863">
          <cell r="B863" t="str">
            <v>FR0000071797</v>
          </cell>
          <cell r="C863" t="str">
            <v>INFOTEL</v>
          </cell>
          <cell r="D863" t="str">
            <v>Paris</v>
          </cell>
          <cell r="E863" t="str">
            <v>Domestic</v>
          </cell>
          <cell r="F863" t="str">
            <v>FRA</v>
          </cell>
          <cell r="G863" t="str">
            <v>Continuous</v>
          </cell>
          <cell r="H863" t="str">
            <v>16</v>
          </cell>
          <cell r="I863" t="str">
            <v>10101010</v>
          </cell>
          <cell r="J863" t="str">
            <v/>
          </cell>
          <cell r="K863" t="str">
            <v>EUR</v>
          </cell>
          <cell r="L863" t="str">
            <v>I</v>
          </cell>
          <cell r="M863" t="str">
            <v>041</v>
          </cell>
          <cell r="N863">
            <v>0.4</v>
          </cell>
          <cell r="O863" t="str">
            <v>Shares</v>
          </cell>
          <cell r="P863">
            <v>27849</v>
          </cell>
          <cell r="Q863">
            <v>387.24935959999999</v>
          </cell>
          <cell r="R863">
            <v>6890558</v>
          </cell>
          <cell r="S863">
            <v>50.5</v>
          </cell>
          <cell r="T863">
            <v>56.9</v>
          </cell>
          <cell r="U863">
            <v>49.6</v>
          </cell>
          <cell r="V863">
            <v>56.2</v>
          </cell>
          <cell r="W863">
            <v>11.287128713</v>
          </cell>
          <cell r="X863">
            <v>1074</v>
          </cell>
          <cell r="Y863">
            <v>46534</v>
          </cell>
          <cell r="Z863">
            <v>2425.24415</v>
          </cell>
          <cell r="AA863">
            <v>15219</v>
          </cell>
          <cell r="AB863">
            <v>681727</v>
          </cell>
          <cell r="AC863">
            <v>32051.7327</v>
          </cell>
          <cell r="AD863">
            <v>57624</v>
          </cell>
          <cell r="AE863">
            <v>2987.5071499999999</v>
          </cell>
          <cell r="AF863">
            <v>1031475</v>
          </cell>
          <cell r="AG863">
            <v>47785.843710000001</v>
          </cell>
        </row>
        <row r="864">
          <cell r="B864" t="str">
            <v>BE6265912038</v>
          </cell>
          <cell r="C864" t="str">
            <v>INFRABEL</v>
          </cell>
          <cell r="D864" t="str">
            <v>Brussels</v>
          </cell>
          <cell r="E864" t="str">
            <v>Domestic</v>
          </cell>
          <cell r="F864" t="str">
            <v>BEL</v>
          </cell>
          <cell r="G864" t="str">
            <v>Fixing</v>
          </cell>
          <cell r="H864" t="str">
            <v>VA</v>
          </cell>
          <cell r="I864" t="str">
            <v>99999999</v>
          </cell>
          <cell r="J864" t="str">
            <v/>
          </cell>
          <cell r="K864" t="str">
            <v>EUR</v>
          </cell>
          <cell r="L864" t="str">
            <v>G</v>
          </cell>
          <cell r="M864" t="str">
            <v>041</v>
          </cell>
          <cell r="N864">
            <v>0</v>
          </cell>
          <cell r="O864" t="str">
            <v>Shares</v>
          </cell>
          <cell r="P864">
            <v>205546</v>
          </cell>
          <cell r="Q864">
            <v>6.1199999999999997E-5</v>
          </cell>
          <cell r="R864">
            <v>10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2</v>
          </cell>
          <cell r="AB864">
            <v>25</v>
          </cell>
          <cell r="AC864">
            <v>0.153</v>
          </cell>
          <cell r="AD864">
            <v>0</v>
          </cell>
          <cell r="AE864">
            <v>0</v>
          </cell>
          <cell r="AF864">
            <v>25</v>
          </cell>
          <cell r="AG864">
            <v>0.153</v>
          </cell>
        </row>
        <row r="865">
          <cell r="B865" t="str">
            <v>NL0011821202</v>
          </cell>
          <cell r="C865" t="str">
            <v>ING GROEP N.V.</v>
          </cell>
          <cell r="D865" t="str">
            <v>Amsterdam</v>
          </cell>
          <cell r="E865" t="str">
            <v>Domestic</v>
          </cell>
          <cell r="F865" t="str">
            <v>NLD</v>
          </cell>
          <cell r="G865" t="str">
            <v>Continuous</v>
          </cell>
          <cell r="H865" t="str">
            <v>J0</v>
          </cell>
          <cell r="I865" t="str">
            <v>30101010</v>
          </cell>
          <cell r="J865" t="str">
            <v>N100</v>
          </cell>
          <cell r="K865" t="str">
            <v>EUR</v>
          </cell>
          <cell r="L865" t="str">
            <v>H</v>
          </cell>
          <cell r="M865" t="str">
            <v>041</v>
          </cell>
          <cell r="N865">
            <v>0.01</v>
          </cell>
          <cell r="O865" t="str">
            <v>Shares</v>
          </cell>
          <cell r="P865">
            <v>47206</v>
          </cell>
          <cell r="Q865">
            <v>47793.567452000003</v>
          </cell>
          <cell r="R865">
            <v>3904065304</v>
          </cell>
          <cell r="S865">
            <v>12.3</v>
          </cell>
          <cell r="T865">
            <v>12.704000000000001</v>
          </cell>
          <cell r="U865">
            <v>11.504</v>
          </cell>
          <cell r="V865">
            <v>12.242000000000001</v>
          </cell>
          <cell r="W865">
            <v>0.27850589780000001</v>
          </cell>
          <cell r="X865">
            <v>425734</v>
          </cell>
          <cell r="Y865">
            <v>308133980</v>
          </cell>
          <cell r="Z865">
            <v>3771213.9879000001</v>
          </cell>
          <cell r="AA865">
            <v>5988665</v>
          </cell>
          <cell r="AB865">
            <v>4266931161</v>
          </cell>
          <cell r="AC865">
            <v>46011152.924000002</v>
          </cell>
          <cell r="AD865">
            <v>316324980</v>
          </cell>
          <cell r="AE865">
            <v>3883036.9279</v>
          </cell>
          <cell r="AF865">
            <v>4360592561</v>
          </cell>
          <cell r="AG865">
            <v>46902655.314000003</v>
          </cell>
        </row>
        <row r="866">
          <cell r="B866" t="str">
            <v>ES0105511002</v>
          </cell>
          <cell r="C866" t="str">
            <v>INMARK</v>
          </cell>
          <cell r="D866" t="str">
            <v>Paris</v>
          </cell>
          <cell r="E866" t="str">
            <v>Foreign</v>
          </cell>
          <cell r="F866" t="str">
            <v>ESP</v>
          </cell>
          <cell r="G866" t="str">
            <v>Fixing</v>
          </cell>
          <cell r="H866" t="str">
            <v>10</v>
          </cell>
          <cell r="I866" t="str">
            <v>35102030</v>
          </cell>
          <cell r="J866" t="str">
            <v/>
          </cell>
          <cell r="K866" t="str">
            <v>EUR</v>
          </cell>
          <cell r="L866" t="str">
            <v>D</v>
          </cell>
          <cell r="M866" t="str">
            <v>041</v>
          </cell>
          <cell r="N866">
            <v>1</v>
          </cell>
          <cell r="O866" t="str">
            <v>Shares</v>
          </cell>
          <cell r="P866">
            <v>253585</v>
          </cell>
          <cell r="Q866">
            <v>0</v>
          </cell>
          <cell r="R866">
            <v>5000000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</row>
        <row r="867">
          <cell r="B867" t="str">
            <v>ES0105473005</v>
          </cell>
          <cell r="C867" t="str">
            <v>INMOSUPA</v>
          </cell>
          <cell r="D867" t="str">
            <v>Paris</v>
          </cell>
          <cell r="E867" t="str">
            <v>Foreign</v>
          </cell>
          <cell r="F867" t="str">
            <v>ESP</v>
          </cell>
          <cell r="G867" t="str">
            <v>Fixing</v>
          </cell>
          <cell r="H867" t="str">
            <v>10</v>
          </cell>
          <cell r="I867" t="str">
            <v>35102000</v>
          </cell>
          <cell r="J867" t="str">
            <v/>
          </cell>
          <cell r="K867" t="str">
            <v>EUR</v>
          </cell>
          <cell r="L867" t="str">
            <v>D</v>
          </cell>
          <cell r="M867" t="str">
            <v>041</v>
          </cell>
          <cell r="N867">
            <v>1</v>
          </cell>
          <cell r="O867" t="str">
            <v>Shares</v>
          </cell>
          <cell r="P867">
            <v>248026</v>
          </cell>
          <cell r="Q867">
            <v>0</v>
          </cell>
          <cell r="R867">
            <v>6894040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</row>
        <row r="868">
          <cell r="B868" t="str">
            <v>FR0010331421</v>
          </cell>
          <cell r="C868" t="str">
            <v>INNATE PHARMA</v>
          </cell>
          <cell r="D868" t="str">
            <v>Paris</v>
          </cell>
          <cell r="E868" t="str">
            <v>Domestic</v>
          </cell>
          <cell r="F868" t="str">
            <v>FRA</v>
          </cell>
          <cell r="G868" t="str">
            <v>Continuous</v>
          </cell>
          <cell r="H868" t="str">
            <v>16</v>
          </cell>
          <cell r="I868" t="str">
            <v>20103010</v>
          </cell>
          <cell r="J868" t="str">
            <v/>
          </cell>
          <cell r="K868" t="str">
            <v>EUR</v>
          </cell>
          <cell r="L868" t="str">
            <v>I</v>
          </cell>
          <cell r="M868" t="str">
            <v>041</v>
          </cell>
          <cell r="N868">
            <v>0.05</v>
          </cell>
          <cell r="O868" t="str">
            <v>Shares</v>
          </cell>
          <cell r="P868">
            <v>128829</v>
          </cell>
          <cell r="Q868">
            <v>351.74936122000003</v>
          </cell>
          <cell r="R868">
            <v>79080342</v>
          </cell>
          <cell r="S868">
            <v>4.57</v>
          </cell>
          <cell r="T868">
            <v>4.84</v>
          </cell>
          <cell r="U868">
            <v>4.01</v>
          </cell>
          <cell r="V868">
            <v>4.4480000000000004</v>
          </cell>
          <cell r="W868">
            <v>-1.1555555559999999</v>
          </cell>
          <cell r="X868">
            <v>25489</v>
          </cell>
          <cell r="Y868">
            <v>9965786</v>
          </cell>
          <cell r="Z868">
            <v>43613.98717</v>
          </cell>
          <cell r="AA868">
            <v>318269</v>
          </cell>
          <cell r="AB868">
            <v>137849770</v>
          </cell>
          <cell r="AC868">
            <v>633293.15367000003</v>
          </cell>
          <cell r="AD868">
            <v>9967686</v>
          </cell>
          <cell r="AE868">
            <v>43622.29017</v>
          </cell>
          <cell r="AF868">
            <v>137851670</v>
          </cell>
          <cell r="AG868">
            <v>633301.45666999999</v>
          </cell>
        </row>
        <row r="869">
          <cell r="B869" t="str">
            <v>FR0000064297</v>
          </cell>
          <cell r="C869" t="str">
            <v>INNELEC MULTIMEDIA</v>
          </cell>
          <cell r="D869" t="str">
            <v>Paris</v>
          </cell>
          <cell r="E869" t="str">
            <v>Domestic</v>
          </cell>
          <cell r="F869" t="str">
            <v>FRA</v>
          </cell>
          <cell r="G869" t="str">
            <v>Continuous</v>
          </cell>
          <cell r="H869" t="str">
            <v>E2</v>
          </cell>
          <cell r="I869" t="str">
            <v>10101015</v>
          </cell>
          <cell r="J869" t="str">
            <v/>
          </cell>
          <cell r="K869" t="str">
            <v>EUR</v>
          </cell>
          <cell r="L869" t="str">
            <v>E</v>
          </cell>
          <cell r="M869" t="str">
            <v>041</v>
          </cell>
          <cell r="N869">
            <v>1.53</v>
          </cell>
          <cell r="O869" t="str">
            <v>Shares</v>
          </cell>
          <cell r="P869">
            <v>73656</v>
          </cell>
          <cell r="Q869">
            <v>21.02343544</v>
          </cell>
          <cell r="R869">
            <v>2936234</v>
          </cell>
          <cell r="S869">
            <v>7.8</v>
          </cell>
          <cell r="T869">
            <v>8.4</v>
          </cell>
          <cell r="U869">
            <v>6.66</v>
          </cell>
          <cell r="V869">
            <v>7.16</v>
          </cell>
          <cell r="W869">
            <v>-7.7319587629999997</v>
          </cell>
          <cell r="X869">
            <v>1058</v>
          </cell>
          <cell r="Y869">
            <v>103415</v>
          </cell>
          <cell r="Z869">
            <v>764.60185999999999</v>
          </cell>
          <cell r="AA869">
            <v>14789</v>
          </cell>
          <cell r="AB869">
            <v>1797693</v>
          </cell>
          <cell r="AC869">
            <v>14009.96486</v>
          </cell>
          <cell r="AD869">
            <v>103415</v>
          </cell>
          <cell r="AE869">
            <v>764.60185999999999</v>
          </cell>
          <cell r="AF869">
            <v>1797693</v>
          </cell>
          <cell r="AG869">
            <v>14009.96486</v>
          </cell>
        </row>
        <row r="870">
          <cell r="B870" t="str">
            <v>GB00BT9PTW34</v>
          </cell>
          <cell r="C870" t="str">
            <v>INNOVADERMA PLC</v>
          </cell>
          <cell r="D870" t="str">
            <v>Paris</v>
          </cell>
          <cell r="E870" t="str">
            <v>Foreign</v>
          </cell>
          <cell r="F870" t="str">
            <v>GBR</v>
          </cell>
          <cell r="G870" t="str">
            <v>Fixing</v>
          </cell>
          <cell r="H870" t="str">
            <v>10</v>
          </cell>
          <cell r="I870" t="str">
            <v>45201020</v>
          </cell>
          <cell r="J870" t="str">
            <v/>
          </cell>
          <cell r="K870" t="str">
            <v>EUR</v>
          </cell>
          <cell r="L870" t="str">
            <v>D</v>
          </cell>
          <cell r="M870" t="str">
            <v>041</v>
          </cell>
          <cell r="N870">
            <v>0.1</v>
          </cell>
          <cell r="O870" t="str">
            <v>Shares</v>
          </cell>
          <cell r="P870">
            <v>214314</v>
          </cell>
          <cell r="Q870">
            <v>7.1469440000000004</v>
          </cell>
          <cell r="R870">
            <v>10209920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B871" t="str">
            <v>IT0005391161</v>
          </cell>
          <cell r="C871" t="str">
            <v>INNOVATIVE RFK SPA</v>
          </cell>
          <cell r="D871" t="str">
            <v>Paris</v>
          </cell>
          <cell r="E871" t="str">
            <v>Foreign</v>
          </cell>
          <cell r="F871" t="str">
            <v>ITA</v>
          </cell>
          <cell r="G871" t="str">
            <v>Fixing</v>
          </cell>
          <cell r="H871" t="str">
            <v>10</v>
          </cell>
          <cell r="I871" t="str">
            <v>50205020</v>
          </cell>
          <cell r="J871" t="str">
            <v/>
          </cell>
          <cell r="K871" t="str">
            <v>EUR</v>
          </cell>
          <cell r="L871" t="str">
            <v>D</v>
          </cell>
          <cell r="M871" t="str">
            <v>041</v>
          </cell>
          <cell r="N871">
            <v>1</v>
          </cell>
          <cell r="O871" t="str">
            <v>Shares</v>
          </cell>
          <cell r="P871">
            <v>246830</v>
          </cell>
          <cell r="Q871">
            <v>17.89220813</v>
          </cell>
          <cell r="R871">
            <v>9995647</v>
          </cell>
          <cell r="S871">
            <v>1.79</v>
          </cell>
          <cell r="T871">
            <v>1.79</v>
          </cell>
          <cell r="U871">
            <v>1.79</v>
          </cell>
          <cell r="V871">
            <v>1.79</v>
          </cell>
          <cell r="W871">
            <v>0</v>
          </cell>
          <cell r="X871">
            <v>1</v>
          </cell>
          <cell r="Y871">
            <v>40</v>
          </cell>
          <cell r="Z871">
            <v>7.1599999999999997E-2</v>
          </cell>
          <cell r="AA871">
            <v>77</v>
          </cell>
          <cell r="AB871">
            <v>108938</v>
          </cell>
          <cell r="AC871">
            <v>153.15942999999999</v>
          </cell>
          <cell r="AD871">
            <v>40</v>
          </cell>
          <cell r="AE871">
            <v>7.1599999999999997E-2</v>
          </cell>
          <cell r="AF871">
            <v>108938</v>
          </cell>
          <cell r="AG871">
            <v>153.15942999999999</v>
          </cell>
        </row>
        <row r="872">
          <cell r="B872" t="str">
            <v>LU2290522684</v>
          </cell>
          <cell r="C872" t="str">
            <v>INPOST</v>
          </cell>
          <cell r="D872" t="str">
            <v>Amsterdam</v>
          </cell>
          <cell r="E872" t="str">
            <v>Domestic</v>
          </cell>
          <cell r="F872" t="str">
            <v>LUX</v>
          </cell>
          <cell r="G872" t="str">
            <v>Continuous</v>
          </cell>
          <cell r="H872" t="str">
            <v>J2</v>
          </cell>
          <cell r="I872" t="str">
            <v>50206040</v>
          </cell>
          <cell r="J872" t="str">
            <v>N150</v>
          </cell>
          <cell r="K872" t="str">
            <v>EUR</v>
          </cell>
          <cell r="L872" t="str">
            <v>H</v>
          </cell>
          <cell r="M872" t="str">
            <v>041</v>
          </cell>
          <cell r="N872">
            <v>0.01</v>
          </cell>
          <cell r="O872" t="str">
            <v>Shares</v>
          </cell>
          <cell r="P872">
            <v>252435</v>
          </cell>
          <cell r="Q872">
            <v>5299</v>
          </cell>
          <cell r="R872">
            <v>500000000</v>
          </cell>
          <cell r="S872">
            <v>9.9380000000000006</v>
          </cell>
          <cell r="T872">
            <v>10.6</v>
          </cell>
          <cell r="U872">
            <v>8.9269999999999996</v>
          </cell>
          <cell r="V872">
            <v>10.598000000000001</v>
          </cell>
          <cell r="W872">
            <v>7.7580071174</v>
          </cell>
          <cell r="X872">
            <v>67780</v>
          </cell>
          <cell r="Y872">
            <v>19225547</v>
          </cell>
          <cell r="Z872">
            <v>185672.49273</v>
          </cell>
          <cell r="AA872">
            <v>709072</v>
          </cell>
          <cell r="AB872">
            <v>201509378</v>
          </cell>
          <cell r="AC872">
            <v>3151957.4711000002</v>
          </cell>
          <cell r="AD872">
            <v>19329799</v>
          </cell>
          <cell r="AE872">
            <v>186824.08593</v>
          </cell>
          <cell r="AF872">
            <v>202569289</v>
          </cell>
          <cell r="AG872">
            <v>3168456.5411999999</v>
          </cell>
        </row>
        <row r="873">
          <cell r="B873" t="str">
            <v>NO0010593544</v>
          </cell>
          <cell r="C873" t="str">
            <v>INSR INSURANCE GP</v>
          </cell>
          <cell r="D873" t="str">
            <v>Oslo</v>
          </cell>
          <cell r="E873" t="str">
            <v>Domestic</v>
          </cell>
          <cell r="F873" t="str">
            <v>NOR</v>
          </cell>
          <cell r="G873" t="str">
            <v>Continuous</v>
          </cell>
          <cell r="H873" t="str">
            <v>O6</v>
          </cell>
          <cell r="I873" t="str">
            <v>30302025</v>
          </cell>
          <cell r="J873" t="str">
            <v/>
          </cell>
          <cell r="K873" t="str">
            <v>NOK</v>
          </cell>
          <cell r="L873" t="str">
            <v>J</v>
          </cell>
          <cell r="M873" t="str">
            <v>041</v>
          </cell>
          <cell r="N873">
            <v>0.8</v>
          </cell>
          <cell r="O873" t="str">
            <v>Shares</v>
          </cell>
          <cell r="P873">
            <v>195238</v>
          </cell>
          <cell r="Q873">
            <v>3.9308301535000001</v>
          </cell>
          <cell r="R873">
            <v>148167266</v>
          </cell>
          <cell r="S873">
            <v>0.27</v>
          </cell>
          <cell r="T873">
            <v>0.43</v>
          </cell>
          <cell r="U873">
            <v>0.20399999999999999</v>
          </cell>
          <cell r="V873">
            <v>0.26500000000000001</v>
          </cell>
          <cell r="W873">
            <v>-1.851851852</v>
          </cell>
          <cell r="X873">
            <v>2161</v>
          </cell>
          <cell r="Y873">
            <v>31472786</v>
          </cell>
          <cell r="Z873">
            <v>1016.69512</v>
          </cell>
          <cell r="AA873">
            <v>17471</v>
          </cell>
          <cell r="AB873">
            <v>188464830</v>
          </cell>
          <cell r="AC873">
            <v>8099.8018400000001</v>
          </cell>
          <cell r="AD873">
            <v>31472786</v>
          </cell>
          <cell r="AE873">
            <v>1016.69512</v>
          </cell>
          <cell r="AF873">
            <v>188464830</v>
          </cell>
          <cell r="AG873">
            <v>8099.8018400000001</v>
          </cell>
        </row>
        <row r="874">
          <cell r="B874" t="str">
            <v>NO0010762792</v>
          </cell>
          <cell r="C874" t="str">
            <v>INSTABANK</v>
          </cell>
          <cell r="D874" t="str">
            <v>Oslo</v>
          </cell>
          <cell r="E874" t="str">
            <v>Domestic</v>
          </cell>
          <cell r="F874" t="str">
            <v>NOR</v>
          </cell>
          <cell r="G874" t="str">
            <v>Fixing</v>
          </cell>
          <cell r="H874" t="str">
            <v>O9</v>
          </cell>
          <cell r="I874" t="str">
            <v>30101010</v>
          </cell>
          <cell r="J874" t="str">
            <v/>
          </cell>
          <cell r="K874" t="str">
            <v>NOK</v>
          </cell>
          <cell r="L874" t="str">
            <v>E</v>
          </cell>
          <cell r="M874" t="str">
            <v>041</v>
          </cell>
          <cell r="N874">
            <v>1</v>
          </cell>
          <cell r="O874" t="str">
            <v>Shares</v>
          </cell>
          <cell r="P874">
            <v>235573</v>
          </cell>
          <cell r="Q874">
            <v>67.934978009000005</v>
          </cell>
          <cell r="R874">
            <v>332642039</v>
          </cell>
          <cell r="S874">
            <v>2.06</v>
          </cell>
          <cell r="T874">
            <v>2.15</v>
          </cell>
          <cell r="U874">
            <v>1.925</v>
          </cell>
          <cell r="V874">
            <v>2.04</v>
          </cell>
          <cell r="W874">
            <v>-1.4492753620000001</v>
          </cell>
          <cell r="X874">
            <v>347</v>
          </cell>
          <cell r="Y874">
            <v>2814087</v>
          </cell>
          <cell r="Z874">
            <v>560.32046000000003</v>
          </cell>
          <cell r="AA874">
            <v>5886</v>
          </cell>
          <cell r="AB874">
            <v>50933573</v>
          </cell>
          <cell r="AC874">
            <v>9706.7468100000006</v>
          </cell>
          <cell r="AD874">
            <v>2814087</v>
          </cell>
          <cell r="AE874">
            <v>560.32046000000003</v>
          </cell>
          <cell r="AF874">
            <v>61750662</v>
          </cell>
          <cell r="AG874">
            <v>11766.73005</v>
          </cell>
        </row>
        <row r="875">
          <cell r="B875" t="str">
            <v>FR0000060451</v>
          </cell>
          <cell r="C875" t="str">
            <v>INSTALLUX</v>
          </cell>
          <cell r="D875" t="str">
            <v>Paris</v>
          </cell>
          <cell r="E875" t="str">
            <v>Domestic</v>
          </cell>
          <cell r="F875" t="str">
            <v>FRA</v>
          </cell>
          <cell r="G875" t="str">
            <v>Fixing</v>
          </cell>
          <cell r="H875" t="str">
            <v>E1</v>
          </cell>
          <cell r="I875" t="str">
            <v>50101035</v>
          </cell>
          <cell r="J875" t="str">
            <v/>
          </cell>
          <cell r="K875" t="str">
            <v>EUR</v>
          </cell>
          <cell r="L875" t="str">
            <v>E</v>
          </cell>
          <cell r="M875" t="str">
            <v>041</v>
          </cell>
          <cell r="N875">
            <v>16</v>
          </cell>
          <cell r="O875" t="str">
            <v>Shares</v>
          </cell>
          <cell r="P875">
            <v>17242</v>
          </cell>
          <cell r="Q875">
            <v>115.255544</v>
          </cell>
          <cell r="R875">
            <v>285286</v>
          </cell>
          <cell r="S875">
            <v>402</v>
          </cell>
          <cell r="T875">
            <v>412</v>
          </cell>
          <cell r="U875">
            <v>402</v>
          </cell>
          <cell r="V875">
            <v>404</v>
          </cell>
          <cell r="W875">
            <v>0.49751243779999998</v>
          </cell>
          <cell r="X875">
            <v>33</v>
          </cell>
          <cell r="Y875">
            <v>142</v>
          </cell>
          <cell r="Z875">
            <v>57.173999999999999</v>
          </cell>
          <cell r="AA875">
            <v>586</v>
          </cell>
          <cell r="AB875">
            <v>8054</v>
          </cell>
          <cell r="AC875">
            <v>3289.2220000000002</v>
          </cell>
          <cell r="AD875">
            <v>142</v>
          </cell>
          <cell r="AE875">
            <v>57.173999999999999</v>
          </cell>
          <cell r="AF875">
            <v>12687</v>
          </cell>
          <cell r="AG875">
            <v>5135.3320000000003</v>
          </cell>
        </row>
        <row r="876">
          <cell r="B876" t="str">
            <v>FR0010908723</v>
          </cell>
          <cell r="C876" t="str">
            <v>INTEGRAGEN</v>
          </cell>
          <cell r="D876" t="str">
            <v>Paris</v>
          </cell>
          <cell r="E876" t="str">
            <v>Domestic</v>
          </cell>
          <cell r="F876" t="str">
            <v>FRA</v>
          </cell>
          <cell r="G876" t="str">
            <v>Continuous</v>
          </cell>
          <cell r="H876" t="str">
            <v>E2</v>
          </cell>
          <cell r="I876" t="str">
            <v>20103010</v>
          </cell>
          <cell r="J876" t="str">
            <v/>
          </cell>
          <cell r="K876" t="str">
            <v>EUR</v>
          </cell>
          <cell r="L876" t="str">
            <v>E</v>
          </cell>
          <cell r="M876" t="str">
            <v>041</v>
          </cell>
          <cell r="N876">
            <v>0.5</v>
          </cell>
          <cell r="O876" t="str">
            <v>Shares</v>
          </cell>
          <cell r="P876">
            <v>170353</v>
          </cell>
          <cell r="Q876">
            <v>7.4538838600000004</v>
          </cell>
          <cell r="R876">
            <v>6727332</v>
          </cell>
          <cell r="S876">
            <v>1.3740000000000001</v>
          </cell>
          <cell r="T876">
            <v>1.3979999999999999</v>
          </cell>
          <cell r="U876">
            <v>1.056</v>
          </cell>
          <cell r="V876">
            <v>1.1080000000000001</v>
          </cell>
          <cell r="W876">
            <v>-19.35953421</v>
          </cell>
          <cell r="X876">
            <v>306</v>
          </cell>
          <cell r="Y876">
            <v>109667</v>
          </cell>
          <cell r="Z876">
            <v>127.25354</v>
          </cell>
          <cell r="AA876">
            <v>3543</v>
          </cell>
          <cell r="AB876">
            <v>997994</v>
          </cell>
          <cell r="AC876">
            <v>1664.4214400000001</v>
          </cell>
          <cell r="AD876">
            <v>109667</v>
          </cell>
          <cell r="AE876">
            <v>127.25354</v>
          </cell>
          <cell r="AF876">
            <v>997994</v>
          </cell>
          <cell r="AG876">
            <v>1664.4214400000001</v>
          </cell>
        </row>
        <row r="877">
          <cell r="B877" t="str">
            <v>NO0010955883</v>
          </cell>
          <cell r="C877" t="str">
            <v>INTEGRATED WIND SO</v>
          </cell>
          <cell r="D877" t="str">
            <v>Oslo</v>
          </cell>
          <cell r="E877" t="str">
            <v>Domestic</v>
          </cell>
          <cell r="F877" t="str">
            <v>NOR</v>
          </cell>
          <cell r="G877" t="str">
            <v>Fixing</v>
          </cell>
          <cell r="H877" t="str">
            <v>O9</v>
          </cell>
          <cell r="I877" t="str">
            <v>60102020</v>
          </cell>
          <cell r="J877" t="str">
            <v/>
          </cell>
          <cell r="K877" t="str">
            <v>NOK</v>
          </cell>
          <cell r="L877" t="str">
            <v>E</v>
          </cell>
          <cell r="M877" t="str">
            <v>041</v>
          </cell>
          <cell r="N877">
            <v>2</v>
          </cell>
          <cell r="O877" t="str">
            <v>Shares</v>
          </cell>
          <cell r="P877">
            <v>254097</v>
          </cell>
          <cell r="Q877">
            <v>60.208943640999998</v>
          </cell>
          <cell r="R877">
            <v>17600698</v>
          </cell>
          <cell r="S877">
            <v>33.704999999999998</v>
          </cell>
          <cell r="T877">
            <v>35</v>
          </cell>
          <cell r="U877">
            <v>31.015000000000001</v>
          </cell>
          <cell r="V877">
            <v>34.17</v>
          </cell>
          <cell r="W877">
            <v>1.3946587536999999</v>
          </cell>
          <cell r="X877">
            <v>95</v>
          </cell>
          <cell r="Y877">
            <v>128291</v>
          </cell>
          <cell r="Z877">
            <v>415.27075000000002</v>
          </cell>
          <cell r="AA877">
            <v>1988</v>
          </cell>
          <cell r="AB877">
            <v>2738565</v>
          </cell>
          <cell r="AC877">
            <v>10351.63977</v>
          </cell>
          <cell r="AD877">
            <v>829572</v>
          </cell>
          <cell r="AE877">
            <v>2637.73261</v>
          </cell>
          <cell r="AF877">
            <v>4424112</v>
          </cell>
          <cell r="AG877">
            <v>16167.47241</v>
          </cell>
        </row>
        <row r="878">
          <cell r="B878" t="str">
            <v>FR0014003FN0</v>
          </cell>
          <cell r="C878" t="str">
            <v>INTEGRITAS VIAGER</v>
          </cell>
          <cell r="D878" t="str">
            <v>Paris</v>
          </cell>
          <cell r="E878" t="str">
            <v>Domestic</v>
          </cell>
          <cell r="F878" t="str">
            <v>FRA</v>
          </cell>
          <cell r="G878" t="str">
            <v>Fixing</v>
          </cell>
          <cell r="H878" t="str">
            <v>10</v>
          </cell>
          <cell r="I878" t="str">
            <v>35101010</v>
          </cell>
          <cell r="J878" t="str">
            <v/>
          </cell>
          <cell r="K878" t="str">
            <v>EUR</v>
          </cell>
          <cell r="L878" t="str">
            <v>D</v>
          </cell>
          <cell r="M878" t="str">
            <v>041</v>
          </cell>
          <cell r="N878">
            <v>0.5</v>
          </cell>
          <cell r="O878" t="str">
            <v>Shares</v>
          </cell>
          <cell r="P878">
            <v>254494</v>
          </cell>
          <cell r="Q878">
            <v>12.064</v>
          </cell>
          <cell r="R878">
            <v>104000</v>
          </cell>
          <cell r="S878">
            <v>116</v>
          </cell>
          <cell r="T878">
            <v>116</v>
          </cell>
          <cell r="U878">
            <v>116</v>
          </cell>
          <cell r="V878">
            <v>116</v>
          </cell>
          <cell r="W878">
            <v>0</v>
          </cell>
          <cell r="X878">
            <v>1</v>
          </cell>
          <cell r="Y878">
            <v>1</v>
          </cell>
          <cell r="Z878">
            <v>0.11600000000000001</v>
          </cell>
          <cell r="AA878">
            <v>1</v>
          </cell>
          <cell r="AB878">
            <v>1</v>
          </cell>
          <cell r="AC878">
            <v>0.11600000000000001</v>
          </cell>
          <cell r="AD878">
            <v>1</v>
          </cell>
          <cell r="AE878">
            <v>0.11600000000000001</v>
          </cell>
          <cell r="AF878">
            <v>1</v>
          </cell>
          <cell r="AG878">
            <v>0.11600000000000001</v>
          </cell>
        </row>
        <row r="879">
          <cell r="B879" t="str">
            <v>US4581401001</v>
          </cell>
          <cell r="C879" t="str">
            <v>INTEL CORP</v>
          </cell>
          <cell r="D879" t="str">
            <v>Brussels</v>
          </cell>
          <cell r="E879" t="str">
            <v>Foreign</v>
          </cell>
          <cell r="F879" t="str">
            <v>USA</v>
          </cell>
          <cell r="G879" t="str">
            <v>Fixing</v>
          </cell>
          <cell r="H879" t="str">
            <v>A6</v>
          </cell>
          <cell r="I879" t="str">
            <v>10102010</v>
          </cell>
          <cell r="J879" t="str">
            <v/>
          </cell>
          <cell r="K879" t="str">
            <v>USD</v>
          </cell>
          <cell r="L879" t="str">
            <v>D</v>
          </cell>
          <cell r="M879" t="str">
            <v>041</v>
          </cell>
          <cell r="N879">
            <v>1E-3</v>
          </cell>
          <cell r="O879" t="str">
            <v>Shares</v>
          </cell>
          <cell r="P879">
            <v>9017</v>
          </cell>
          <cell r="Q879">
            <v>0</v>
          </cell>
          <cell r="R879">
            <v>0</v>
          </cell>
          <cell r="S879">
            <v>49</v>
          </cell>
          <cell r="T879">
            <v>55.51</v>
          </cell>
          <cell r="U879">
            <v>49</v>
          </cell>
          <cell r="V879">
            <v>51.82</v>
          </cell>
          <cell r="W879">
            <v>3.7956935402999998</v>
          </cell>
          <cell r="X879">
            <v>19</v>
          </cell>
          <cell r="Y879">
            <v>1799</v>
          </cell>
          <cell r="Z879">
            <v>84.482069999999993</v>
          </cell>
          <cell r="AA879">
            <v>271</v>
          </cell>
          <cell r="AB879">
            <v>16172</v>
          </cell>
          <cell r="AC879">
            <v>772.33291999999994</v>
          </cell>
          <cell r="AD879">
            <v>1799</v>
          </cell>
          <cell r="AE879">
            <v>84.482069999999993</v>
          </cell>
          <cell r="AF879">
            <v>16172</v>
          </cell>
          <cell r="AG879">
            <v>772.33291999999994</v>
          </cell>
        </row>
        <row r="880">
          <cell r="B880" t="str">
            <v>NO0010284318</v>
          </cell>
          <cell r="C880" t="str">
            <v>INTEROIL EXPL PROD</v>
          </cell>
          <cell r="D880" t="str">
            <v>Oslo</v>
          </cell>
          <cell r="E880" t="str">
            <v>Domestic</v>
          </cell>
          <cell r="F880" t="str">
            <v>NOR</v>
          </cell>
          <cell r="G880" t="str">
            <v>Continuous</v>
          </cell>
          <cell r="H880" t="str">
            <v>OH</v>
          </cell>
          <cell r="I880" t="str">
            <v>60101010</v>
          </cell>
          <cell r="J880" t="str">
            <v/>
          </cell>
          <cell r="K880" t="str">
            <v>NOK</v>
          </cell>
          <cell r="L880" t="str">
            <v>J</v>
          </cell>
          <cell r="M880" t="str">
            <v>041</v>
          </cell>
          <cell r="N880">
            <v>0.5</v>
          </cell>
          <cell r="O880" t="str">
            <v>Shares</v>
          </cell>
          <cell r="P880">
            <v>130092</v>
          </cell>
          <cell r="Q880">
            <v>15.902328331</v>
          </cell>
          <cell r="R880">
            <v>182162129</v>
          </cell>
          <cell r="S880">
            <v>1.03</v>
          </cell>
          <cell r="T880">
            <v>1.1419999999999999</v>
          </cell>
          <cell r="U880">
            <v>0.86</v>
          </cell>
          <cell r="V880">
            <v>0.872</v>
          </cell>
          <cell r="W880">
            <v>-12.8</v>
          </cell>
          <cell r="X880">
            <v>1946</v>
          </cell>
          <cell r="Y880">
            <v>17534808</v>
          </cell>
          <cell r="Z880">
            <v>1667.5418</v>
          </cell>
          <cell r="AA880">
            <v>23007</v>
          </cell>
          <cell r="AB880">
            <v>172480323</v>
          </cell>
          <cell r="AC880">
            <v>22913.171480000001</v>
          </cell>
          <cell r="AD880">
            <v>17534808</v>
          </cell>
          <cell r="AE880">
            <v>1667.5418</v>
          </cell>
          <cell r="AF880">
            <v>172480323</v>
          </cell>
          <cell r="AG880">
            <v>22913.171480000001</v>
          </cell>
        </row>
        <row r="881">
          <cell r="B881" t="str">
            <v>FR0004024222</v>
          </cell>
          <cell r="C881" t="str">
            <v>INTERPARFUMS</v>
          </cell>
          <cell r="D881" t="str">
            <v>Paris</v>
          </cell>
          <cell r="E881" t="str">
            <v>Domestic</v>
          </cell>
          <cell r="F881" t="str">
            <v>FRA</v>
          </cell>
          <cell r="G881" t="str">
            <v>Continuous</v>
          </cell>
          <cell r="H881" t="str">
            <v>11</v>
          </cell>
          <cell r="I881" t="str">
            <v>40204035</v>
          </cell>
          <cell r="J881" t="str">
            <v/>
          </cell>
          <cell r="K881" t="str">
            <v>EUR</v>
          </cell>
          <cell r="L881" t="str">
            <v>H</v>
          </cell>
          <cell r="M881" t="str">
            <v>041</v>
          </cell>
          <cell r="N881">
            <v>3</v>
          </cell>
          <cell r="O881" t="str">
            <v>Shares</v>
          </cell>
          <cell r="P881">
            <v>56239</v>
          </cell>
          <cell r="Q881">
            <v>4203.2628015</v>
          </cell>
          <cell r="R881">
            <v>57187249</v>
          </cell>
          <cell r="S881">
            <v>67</v>
          </cell>
          <cell r="T881">
            <v>73.7</v>
          </cell>
          <cell r="U881">
            <v>65.5</v>
          </cell>
          <cell r="V881">
            <v>73.5</v>
          </cell>
          <cell r="W881">
            <v>9.375</v>
          </cell>
          <cell r="X881">
            <v>7742</v>
          </cell>
          <cell r="Y881">
            <v>284149</v>
          </cell>
          <cell r="Z881">
            <v>19753.8783</v>
          </cell>
          <cell r="AA881">
            <v>98600</v>
          </cell>
          <cell r="AB881">
            <v>4366731</v>
          </cell>
          <cell r="AC881">
            <v>251483.74745</v>
          </cell>
          <cell r="AD881">
            <v>284149</v>
          </cell>
          <cell r="AE881">
            <v>19753.8783</v>
          </cell>
          <cell r="AF881">
            <v>4414960</v>
          </cell>
          <cell r="AG881">
            <v>254222.82985000001</v>
          </cell>
        </row>
        <row r="882">
          <cell r="B882" t="str">
            <v>NL0010937058</v>
          </cell>
          <cell r="C882" t="str">
            <v>INTERTRUST</v>
          </cell>
          <cell r="D882" t="str">
            <v>Amsterdam</v>
          </cell>
          <cell r="E882" t="str">
            <v>Domestic</v>
          </cell>
          <cell r="F882" t="str">
            <v>NLD</v>
          </cell>
          <cell r="G882" t="str">
            <v>Continuous</v>
          </cell>
          <cell r="H882" t="str">
            <v>J1</v>
          </cell>
          <cell r="I882" t="str">
            <v>30202010</v>
          </cell>
          <cell r="J882" t="str">
            <v>N150</v>
          </cell>
          <cell r="K882" t="str">
            <v>EUR</v>
          </cell>
          <cell r="L882" t="str">
            <v>H</v>
          </cell>
          <cell r="M882" t="str">
            <v>041</v>
          </cell>
          <cell r="N882">
            <v>0.6</v>
          </cell>
          <cell r="O882" t="str">
            <v>Shares</v>
          </cell>
          <cell r="P882">
            <v>209779</v>
          </cell>
          <cell r="Q882">
            <v>1774.9044991999999</v>
          </cell>
          <cell r="R882">
            <v>90556352</v>
          </cell>
          <cell r="S882">
            <v>19.3</v>
          </cell>
          <cell r="T882">
            <v>19.940000000000001</v>
          </cell>
          <cell r="U882">
            <v>18.22</v>
          </cell>
          <cell r="V882">
            <v>19.600000000000001</v>
          </cell>
          <cell r="W882">
            <v>-3.9215686270000001</v>
          </cell>
          <cell r="X882">
            <v>14898</v>
          </cell>
          <cell r="Y882">
            <v>9623034</v>
          </cell>
          <cell r="Z882">
            <v>187347.65914</v>
          </cell>
          <cell r="AA882">
            <v>138843</v>
          </cell>
          <cell r="AB882">
            <v>40462510</v>
          </cell>
          <cell r="AC882">
            <v>661306.38300999999</v>
          </cell>
          <cell r="AD882">
            <v>9778434</v>
          </cell>
          <cell r="AE882">
            <v>189870.90914</v>
          </cell>
          <cell r="AF882">
            <v>41247241</v>
          </cell>
          <cell r="AG882">
            <v>674087.98731</v>
          </cell>
        </row>
        <row r="883">
          <cell r="B883" t="str">
            <v>BE0003746600</v>
          </cell>
          <cell r="C883" t="str">
            <v>INTERVEST OFF-WARE</v>
          </cell>
          <cell r="D883" t="str">
            <v>Brussels</v>
          </cell>
          <cell r="E883" t="str">
            <v>Domestic</v>
          </cell>
          <cell r="F883" t="str">
            <v>BEL</v>
          </cell>
          <cell r="G883" t="str">
            <v>Continuous</v>
          </cell>
          <cell r="H883" t="str">
            <v>A1</v>
          </cell>
          <cell r="I883" t="str">
            <v>35102030</v>
          </cell>
          <cell r="J883" t="str">
            <v/>
          </cell>
          <cell r="K883" t="str">
            <v>EUR</v>
          </cell>
          <cell r="L883" t="str">
            <v>I</v>
          </cell>
          <cell r="M883" t="str">
            <v>041</v>
          </cell>
          <cell r="N883">
            <v>0</v>
          </cell>
          <cell r="O883" t="str">
            <v>Shares</v>
          </cell>
          <cell r="P883">
            <v>88051</v>
          </cell>
          <cell r="Q883">
            <v>741.68560560000003</v>
          </cell>
          <cell r="R883">
            <v>26300908</v>
          </cell>
          <cell r="S883">
            <v>27.25</v>
          </cell>
          <cell r="T883">
            <v>28.9</v>
          </cell>
          <cell r="U883">
            <v>26.35</v>
          </cell>
          <cell r="V883">
            <v>28.2</v>
          </cell>
          <cell r="W883">
            <v>2.9197080292000002</v>
          </cell>
          <cell r="X883">
            <v>4564</v>
          </cell>
          <cell r="Y883">
            <v>437868</v>
          </cell>
          <cell r="Z883">
            <v>12154.792100000001</v>
          </cell>
          <cell r="AA883">
            <v>61544</v>
          </cell>
          <cell r="AB883">
            <v>6700201</v>
          </cell>
          <cell r="AC883">
            <v>158726.03229999999</v>
          </cell>
          <cell r="AD883">
            <v>437868</v>
          </cell>
          <cell r="AE883">
            <v>12154.792100000001</v>
          </cell>
          <cell r="AF883">
            <v>7646263</v>
          </cell>
          <cell r="AG883">
            <v>181163.07115</v>
          </cell>
        </row>
        <row r="884">
          <cell r="B884" t="str">
            <v>FR0000064958</v>
          </cell>
          <cell r="C884" t="str">
            <v>INTEXA</v>
          </cell>
          <cell r="D884" t="str">
            <v>Paris</v>
          </cell>
          <cell r="E884" t="str">
            <v>Domestic</v>
          </cell>
          <cell r="F884" t="str">
            <v>FRA</v>
          </cell>
          <cell r="G884" t="str">
            <v>Fixing</v>
          </cell>
          <cell r="H884" t="str">
            <v>13</v>
          </cell>
          <cell r="I884" t="str">
            <v>40204020</v>
          </cell>
          <cell r="J884" t="str">
            <v/>
          </cell>
          <cell r="K884" t="str">
            <v>EUR</v>
          </cell>
          <cell r="L884" t="str">
            <v>J</v>
          </cell>
          <cell r="M884" t="str">
            <v>041</v>
          </cell>
          <cell r="N884">
            <v>1.6</v>
          </cell>
          <cell r="O884" t="str">
            <v>Shares</v>
          </cell>
          <cell r="P884">
            <v>73971</v>
          </cell>
          <cell r="Q884">
            <v>4.4527999999999999</v>
          </cell>
          <cell r="R884">
            <v>1012000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32</v>
          </cell>
          <cell r="AB884">
            <v>1720</v>
          </cell>
          <cell r="AC884">
            <v>9.0937000000000001</v>
          </cell>
          <cell r="AD884">
            <v>0</v>
          </cell>
          <cell r="AE884">
            <v>0</v>
          </cell>
          <cell r="AF884">
            <v>1720</v>
          </cell>
          <cell r="AG884">
            <v>9.0937000000000001</v>
          </cell>
        </row>
        <row r="885">
          <cell r="B885" t="str">
            <v>FR0011179886</v>
          </cell>
          <cell r="C885" t="str">
            <v>INTRASENSE</v>
          </cell>
          <cell r="D885" t="str">
            <v>Paris</v>
          </cell>
          <cell r="E885" t="str">
            <v>Domestic</v>
          </cell>
          <cell r="F885" t="str">
            <v>FRA</v>
          </cell>
          <cell r="G885" t="str">
            <v>Continuous</v>
          </cell>
          <cell r="H885" t="str">
            <v>E2</v>
          </cell>
          <cell r="I885" t="str">
            <v>20102010</v>
          </cell>
          <cell r="J885" t="str">
            <v/>
          </cell>
          <cell r="K885" t="str">
            <v>EUR</v>
          </cell>
          <cell r="L885" t="str">
            <v>E</v>
          </cell>
          <cell r="M885" t="str">
            <v>041</v>
          </cell>
          <cell r="N885">
            <v>0.05</v>
          </cell>
          <cell r="O885" t="str">
            <v>Shares</v>
          </cell>
          <cell r="P885">
            <v>141391</v>
          </cell>
          <cell r="Q885">
            <v>16.446892349999999</v>
          </cell>
          <cell r="R885">
            <v>31327414</v>
          </cell>
          <cell r="S885">
            <v>0.64500000000000002</v>
          </cell>
          <cell r="T885">
            <v>0.65200000000000002</v>
          </cell>
          <cell r="U885">
            <v>0.5</v>
          </cell>
          <cell r="V885">
            <v>0.52500000000000002</v>
          </cell>
          <cell r="W885">
            <v>-17.96875</v>
          </cell>
          <cell r="X885">
            <v>2315</v>
          </cell>
          <cell r="Y885">
            <v>2946021</v>
          </cell>
          <cell r="Z885">
            <v>1679.1007300000001</v>
          </cell>
          <cell r="AA885">
            <v>66978</v>
          </cell>
          <cell r="AB885">
            <v>77948590</v>
          </cell>
          <cell r="AC885">
            <v>78667.246719999996</v>
          </cell>
          <cell r="AD885">
            <v>2946021</v>
          </cell>
          <cell r="AE885">
            <v>1679.1007300000001</v>
          </cell>
          <cell r="AF885">
            <v>77948590</v>
          </cell>
          <cell r="AG885">
            <v>78667.246719999996</v>
          </cell>
        </row>
        <row r="886">
          <cell r="B886" t="str">
            <v>FR0013233012</v>
          </cell>
          <cell r="C886" t="str">
            <v>INVENTIVA</v>
          </cell>
          <cell r="D886" t="str">
            <v>Paris</v>
          </cell>
          <cell r="E886" t="str">
            <v>Domestic</v>
          </cell>
          <cell r="F886" t="str">
            <v>FRA</v>
          </cell>
          <cell r="G886" t="str">
            <v>Continuous</v>
          </cell>
          <cell r="H886" t="str">
            <v>16</v>
          </cell>
          <cell r="I886" t="str">
            <v>20103010</v>
          </cell>
          <cell r="J886" t="str">
            <v/>
          </cell>
          <cell r="K886" t="str">
            <v>EUR</v>
          </cell>
          <cell r="L886" t="str">
            <v>I</v>
          </cell>
          <cell r="M886" t="str">
            <v>041</v>
          </cell>
          <cell r="N886">
            <v>0.01</v>
          </cell>
          <cell r="O886" t="str">
            <v>Shares</v>
          </cell>
          <cell r="P886">
            <v>222127</v>
          </cell>
          <cell r="Q886">
            <v>479.85548874</v>
          </cell>
          <cell r="R886">
            <v>40873551</v>
          </cell>
          <cell r="S886">
            <v>11.76</v>
          </cell>
          <cell r="T886">
            <v>12.7</v>
          </cell>
          <cell r="U886">
            <v>11.52</v>
          </cell>
          <cell r="V886">
            <v>11.74</v>
          </cell>
          <cell r="W886">
            <v>0</v>
          </cell>
          <cell r="X886">
            <v>4044</v>
          </cell>
          <cell r="Y886">
            <v>477769</v>
          </cell>
          <cell r="Z886">
            <v>5749.8417200000004</v>
          </cell>
          <cell r="AA886">
            <v>115620</v>
          </cell>
          <cell r="AB886">
            <v>15724518</v>
          </cell>
          <cell r="AC886">
            <v>195223.62761</v>
          </cell>
          <cell r="AD886">
            <v>477769</v>
          </cell>
          <cell r="AE886">
            <v>5749.8417200000004</v>
          </cell>
          <cell r="AF886">
            <v>15784518</v>
          </cell>
          <cell r="AG886">
            <v>195934.22761</v>
          </cell>
        </row>
        <row r="887">
          <cell r="B887" t="str">
            <v>BE0974299316</v>
          </cell>
          <cell r="C887" t="str">
            <v>INVIBES ADVERTSING</v>
          </cell>
          <cell r="D887" t="str">
            <v>Paris</v>
          </cell>
          <cell r="E887" t="str">
            <v>Domestic</v>
          </cell>
          <cell r="F887" t="str">
            <v>BEL</v>
          </cell>
          <cell r="G887" t="str">
            <v>Continuous</v>
          </cell>
          <cell r="H887" t="str">
            <v>EI</v>
          </cell>
          <cell r="I887" t="str">
            <v>40301020</v>
          </cell>
          <cell r="J887" t="str">
            <v/>
          </cell>
          <cell r="K887" t="str">
            <v>EUR</v>
          </cell>
          <cell r="L887" t="str">
            <v>E</v>
          </cell>
          <cell r="M887" t="str">
            <v>041</v>
          </cell>
          <cell r="N887">
            <v>1.6</v>
          </cell>
          <cell r="O887" t="str">
            <v>Shares</v>
          </cell>
          <cell r="P887">
            <v>222538</v>
          </cell>
          <cell r="Q887">
            <v>68.708119999999994</v>
          </cell>
          <cell r="R887">
            <v>3435406</v>
          </cell>
          <cell r="S887">
            <v>18.399999999999999</v>
          </cell>
          <cell r="T887">
            <v>20.8</v>
          </cell>
          <cell r="U887">
            <v>18.399999999999999</v>
          </cell>
          <cell r="V887">
            <v>20</v>
          </cell>
          <cell r="W887">
            <v>8.1081081080999997</v>
          </cell>
          <cell r="X887">
            <v>432</v>
          </cell>
          <cell r="Y887">
            <v>30146</v>
          </cell>
          <cell r="Z887">
            <v>592.60619999999994</v>
          </cell>
          <cell r="AA887">
            <v>5470</v>
          </cell>
          <cell r="AB887">
            <v>704335</v>
          </cell>
          <cell r="AC887">
            <v>10384.862349999999</v>
          </cell>
          <cell r="AD887">
            <v>30146</v>
          </cell>
          <cell r="AE887">
            <v>592.60619999999994</v>
          </cell>
          <cell r="AF887">
            <v>704335</v>
          </cell>
          <cell r="AG887">
            <v>10384.862349999999</v>
          </cell>
        </row>
        <row r="888">
          <cell r="B888" t="str">
            <v>BE6200101556</v>
          </cell>
          <cell r="C888" t="str">
            <v>IOC HOLDING</v>
          </cell>
          <cell r="D888" t="str">
            <v>Paris</v>
          </cell>
          <cell r="E888" t="str">
            <v>Domestic</v>
          </cell>
          <cell r="F888" t="str">
            <v>BEL</v>
          </cell>
          <cell r="G888" t="str">
            <v>Fixing</v>
          </cell>
          <cell r="H888" t="str">
            <v>10</v>
          </cell>
          <cell r="I888" t="str">
            <v>40301030</v>
          </cell>
          <cell r="J888" t="str">
            <v/>
          </cell>
          <cell r="K888" t="str">
            <v>EUR</v>
          </cell>
          <cell r="L888" t="str">
            <v>D</v>
          </cell>
          <cell r="M888" t="str">
            <v>041</v>
          </cell>
          <cell r="N888">
            <v>0</v>
          </cell>
          <cell r="O888" t="str">
            <v>Shares</v>
          </cell>
          <cell r="P888">
            <v>173593</v>
          </cell>
          <cell r="Q888">
            <v>3.7000316999999998</v>
          </cell>
          <cell r="R888">
            <v>12758730</v>
          </cell>
          <cell r="S888">
            <v>0.26</v>
          </cell>
          <cell r="T888">
            <v>0.45400000000000001</v>
          </cell>
          <cell r="U888">
            <v>0.26</v>
          </cell>
          <cell r="V888">
            <v>0.28999999999999998</v>
          </cell>
          <cell r="W888">
            <v>-45.283018869999999</v>
          </cell>
          <cell r="X888">
            <v>5</v>
          </cell>
          <cell r="Y888">
            <v>381</v>
          </cell>
          <cell r="Z888">
            <v>0.11112</v>
          </cell>
          <cell r="AA888">
            <v>122</v>
          </cell>
          <cell r="AB888">
            <v>26799</v>
          </cell>
          <cell r="AC888">
            <v>8.7664000000000009</v>
          </cell>
          <cell r="AD888">
            <v>381</v>
          </cell>
          <cell r="AE888">
            <v>0.11112</v>
          </cell>
          <cell r="AF888">
            <v>26799</v>
          </cell>
          <cell r="AG888">
            <v>8.7664000000000009</v>
          </cell>
        </row>
        <row r="889">
          <cell r="B889" t="str">
            <v>ES0105417002</v>
          </cell>
          <cell r="C889" t="str">
            <v>IPOSA PROPERTIES</v>
          </cell>
          <cell r="D889" t="str">
            <v>Paris</v>
          </cell>
          <cell r="E889" t="str">
            <v>Foreign</v>
          </cell>
          <cell r="F889" t="str">
            <v>ESP</v>
          </cell>
          <cell r="G889" t="str">
            <v>Fixing</v>
          </cell>
          <cell r="H889" t="str">
            <v>10</v>
          </cell>
          <cell r="I889" t="str">
            <v>35101010</v>
          </cell>
          <cell r="J889" t="str">
            <v/>
          </cell>
          <cell r="K889" t="str">
            <v>EUR</v>
          </cell>
          <cell r="L889" t="str">
            <v>D</v>
          </cell>
          <cell r="M889" t="str">
            <v>041</v>
          </cell>
          <cell r="N889">
            <v>1.1875199999999999</v>
          </cell>
          <cell r="O889" t="str">
            <v>Shares</v>
          </cell>
          <cell r="P889">
            <v>244465</v>
          </cell>
          <cell r="Q889">
            <v>0</v>
          </cell>
          <cell r="R889">
            <v>4260000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</row>
        <row r="890">
          <cell r="B890" t="str">
            <v>FR0010259150</v>
          </cell>
          <cell r="C890" t="str">
            <v>IPSEN</v>
          </cell>
          <cell r="D890" t="str">
            <v>Paris</v>
          </cell>
          <cell r="E890" t="str">
            <v>Domestic</v>
          </cell>
          <cell r="F890" t="str">
            <v>FRA</v>
          </cell>
          <cell r="G890" t="str">
            <v>Continuous</v>
          </cell>
          <cell r="H890" t="str">
            <v>11</v>
          </cell>
          <cell r="I890" t="str">
            <v>20103015</v>
          </cell>
          <cell r="J890" t="str">
            <v>N150</v>
          </cell>
          <cell r="K890" t="str">
            <v>EUR</v>
          </cell>
          <cell r="L890" t="str">
            <v>H</v>
          </cell>
          <cell r="M890" t="str">
            <v>041</v>
          </cell>
          <cell r="N890">
            <v>1</v>
          </cell>
          <cell r="O890" t="str">
            <v>Shares</v>
          </cell>
          <cell r="P890">
            <v>123114</v>
          </cell>
          <cell r="Q890">
            <v>6747.0693430000001</v>
          </cell>
          <cell r="R890">
            <v>83814526</v>
          </cell>
          <cell r="S890">
            <v>86.32</v>
          </cell>
          <cell r="T890">
            <v>94.56</v>
          </cell>
          <cell r="U890">
            <v>77.34</v>
          </cell>
          <cell r="V890">
            <v>80.5</v>
          </cell>
          <cell r="W890">
            <v>-6.5474808449999999</v>
          </cell>
          <cell r="X890">
            <v>38474</v>
          </cell>
          <cell r="Y890">
            <v>2068454</v>
          </cell>
          <cell r="Z890">
            <v>178254.37778000001</v>
          </cell>
          <cell r="AA890">
            <v>453675</v>
          </cell>
          <cell r="AB890">
            <v>29024205</v>
          </cell>
          <cell r="AC890">
            <v>2348652.2708000001</v>
          </cell>
          <cell r="AD890">
            <v>2068454</v>
          </cell>
          <cell r="AE890">
            <v>178254.37778000001</v>
          </cell>
          <cell r="AF890">
            <v>29140894</v>
          </cell>
          <cell r="AG890">
            <v>2357633.3886000002</v>
          </cell>
        </row>
        <row r="891">
          <cell r="B891" t="str">
            <v>FR0000073298</v>
          </cell>
          <cell r="C891" t="str">
            <v>IPSOS</v>
          </cell>
          <cell r="D891" t="str">
            <v>Paris</v>
          </cell>
          <cell r="E891" t="str">
            <v>Domestic</v>
          </cell>
          <cell r="F891" t="str">
            <v>FRA</v>
          </cell>
          <cell r="G891" t="str">
            <v>Continuous</v>
          </cell>
          <cell r="H891" t="str">
            <v>11</v>
          </cell>
          <cell r="I891" t="str">
            <v>40301020</v>
          </cell>
          <cell r="J891" t="str">
            <v>N150</v>
          </cell>
          <cell r="K891" t="str">
            <v>EUR</v>
          </cell>
          <cell r="L891" t="str">
            <v>H</v>
          </cell>
          <cell r="M891" t="str">
            <v>041</v>
          </cell>
          <cell r="N891">
            <v>0.25</v>
          </cell>
          <cell r="O891" t="str">
            <v>Shares</v>
          </cell>
          <cell r="P891">
            <v>79430</v>
          </cell>
          <cell r="Q891">
            <v>1832.9946938000001</v>
          </cell>
          <cell r="R891">
            <v>44436235</v>
          </cell>
          <cell r="S891">
            <v>40.049999999999997</v>
          </cell>
          <cell r="T891">
            <v>41.55</v>
          </cell>
          <cell r="U891">
            <v>38.1</v>
          </cell>
          <cell r="V891">
            <v>41.25</v>
          </cell>
          <cell r="W891">
            <v>3.125</v>
          </cell>
          <cell r="X891">
            <v>11180</v>
          </cell>
          <cell r="Y891">
            <v>1033533</v>
          </cell>
          <cell r="Z891">
            <v>40789.708500000001</v>
          </cell>
          <cell r="AA891">
            <v>146006</v>
          </cell>
          <cell r="AB891">
            <v>14340714</v>
          </cell>
          <cell r="AC891">
            <v>514019.59049999999</v>
          </cell>
          <cell r="AD891">
            <v>1072945</v>
          </cell>
          <cell r="AE891">
            <v>42329.131200000003</v>
          </cell>
          <cell r="AF891">
            <v>14911627</v>
          </cell>
          <cell r="AG891">
            <v>534242.94160999998</v>
          </cell>
        </row>
        <row r="892">
          <cell r="B892" t="str">
            <v>IE00BLP58571</v>
          </cell>
          <cell r="C892" t="str">
            <v>IRISH CONT. GP.</v>
          </cell>
          <cell r="D892" t="str">
            <v>Dublin</v>
          </cell>
          <cell r="E892" t="str">
            <v>Domestic</v>
          </cell>
          <cell r="F892" t="str">
            <v>IRL</v>
          </cell>
          <cell r="G892" t="str">
            <v>Continuous</v>
          </cell>
          <cell r="H892" t="str">
            <v>9A</v>
          </cell>
          <cell r="I892" t="str">
            <v>50206030</v>
          </cell>
          <cell r="J892" t="str">
            <v>N150</v>
          </cell>
          <cell r="K892" t="str">
            <v>EUR</v>
          </cell>
          <cell r="L892" t="str">
            <v>I</v>
          </cell>
          <cell r="M892" t="str">
            <v>069</v>
          </cell>
          <cell r="N892">
            <v>0.65</v>
          </cell>
          <cell r="O892" t="str">
            <v>Shares</v>
          </cell>
          <cell r="P892">
            <v>72279</v>
          </cell>
          <cell r="Q892">
            <v>827.07754067999997</v>
          </cell>
          <cell r="R892">
            <v>182779567</v>
          </cell>
          <cell r="S892">
            <v>4.1500000000000004</v>
          </cell>
          <cell r="T892">
            <v>4.6150000000000002</v>
          </cell>
          <cell r="U892">
            <v>4.1500000000000004</v>
          </cell>
          <cell r="V892">
            <v>4.5250000000000004</v>
          </cell>
          <cell r="W892">
            <v>6.4705882353000002</v>
          </cell>
          <cell r="X892">
            <v>1973</v>
          </cell>
          <cell r="Y892">
            <v>777892</v>
          </cell>
          <cell r="Z892">
            <v>3411.7019799999998</v>
          </cell>
          <cell r="AA892">
            <v>26601</v>
          </cell>
          <cell r="AB892">
            <v>9589550</v>
          </cell>
          <cell r="AC892">
            <v>42051.202929999999</v>
          </cell>
          <cell r="AD892">
            <v>1304709</v>
          </cell>
          <cell r="AE892">
            <v>5730.6760100000001</v>
          </cell>
          <cell r="AF892">
            <v>61609649</v>
          </cell>
          <cell r="AG892">
            <v>267803.20997999999</v>
          </cell>
        </row>
        <row r="893">
          <cell r="B893" t="str">
            <v>IE00BJ34P519</v>
          </cell>
          <cell r="C893" t="str">
            <v>IRISH RES. PROP.</v>
          </cell>
          <cell r="D893" t="str">
            <v>Dublin</v>
          </cell>
          <cell r="E893" t="str">
            <v>Domestic</v>
          </cell>
          <cell r="F893" t="str">
            <v>IRL</v>
          </cell>
          <cell r="G893" t="str">
            <v>Continuous</v>
          </cell>
          <cell r="H893" t="str">
            <v>9A</v>
          </cell>
          <cell r="I893" t="str">
            <v>35102040</v>
          </cell>
          <cell r="J893" t="str">
            <v>N150</v>
          </cell>
          <cell r="K893" t="str">
            <v>EUR</v>
          </cell>
          <cell r="L893" t="str">
            <v>I</v>
          </cell>
          <cell r="M893" t="str">
            <v>041</v>
          </cell>
          <cell r="N893">
            <v>0.1</v>
          </cell>
          <cell r="O893" t="str">
            <v>Shares</v>
          </cell>
          <cell r="P893">
            <v>206194</v>
          </cell>
          <cell r="Q893">
            <v>887.36481349999997</v>
          </cell>
          <cell r="R893">
            <v>529453946</v>
          </cell>
          <cell r="S893">
            <v>1.5</v>
          </cell>
          <cell r="T893">
            <v>1.6919999999999999</v>
          </cell>
          <cell r="U893">
            <v>1.5</v>
          </cell>
          <cell r="V893">
            <v>1.6759999999999999</v>
          </cell>
          <cell r="W893">
            <v>10.846560846999999</v>
          </cell>
          <cell r="X893">
            <v>4964</v>
          </cell>
          <cell r="Y893">
            <v>6271229</v>
          </cell>
          <cell r="Z893">
            <v>10131.797759999999</v>
          </cell>
          <cell r="AA893">
            <v>62896</v>
          </cell>
          <cell r="AB893">
            <v>74839867</v>
          </cell>
          <cell r="AC893">
            <v>117212.28199</v>
          </cell>
          <cell r="AD893">
            <v>12202679</v>
          </cell>
          <cell r="AE893">
            <v>19627.551029999999</v>
          </cell>
          <cell r="AF893">
            <v>176055342</v>
          </cell>
          <cell r="AG893">
            <v>272036.13046999997</v>
          </cell>
        </row>
        <row r="894">
          <cell r="B894" t="str">
            <v>ES0109429037</v>
          </cell>
          <cell r="C894" t="str">
            <v>ISPD</v>
          </cell>
          <cell r="D894" t="str">
            <v>Paris</v>
          </cell>
          <cell r="E894" t="str">
            <v>Foreign</v>
          </cell>
          <cell r="F894" t="str">
            <v>ESP</v>
          </cell>
          <cell r="G894" t="str">
            <v>Continuous</v>
          </cell>
          <cell r="H894" t="str">
            <v>E2</v>
          </cell>
          <cell r="I894" t="str">
            <v>40301020</v>
          </cell>
          <cell r="J894" t="str">
            <v/>
          </cell>
          <cell r="K894" t="str">
            <v>EUR</v>
          </cell>
          <cell r="L894" t="str">
            <v>E</v>
          </cell>
          <cell r="M894" t="str">
            <v>041</v>
          </cell>
          <cell r="N894">
            <v>5.5E-2</v>
          </cell>
          <cell r="O894" t="str">
            <v>Shares</v>
          </cell>
          <cell r="P894">
            <v>136027</v>
          </cell>
          <cell r="Q894">
            <v>58.671572279999999</v>
          </cell>
          <cell r="R894">
            <v>14891262</v>
          </cell>
          <cell r="S894">
            <v>3.8</v>
          </cell>
          <cell r="T894">
            <v>4.38</v>
          </cell>
          <cell r="U894">
            <v>3.62</v>
          </cell>
          <cell r="V894">
            <v>3.94</v>
          </cell>
          <cell r="W894">
            <v>3.1413612565000002</v>
          </cell>
          <cell r="X894">
            <v>228</v>
          </cell>
          <cell r="Y894">
            <v>21464</v>
          </cell>
          <cell r="Z894">
            <v>82.104860000000002</v>
          </cell>
          <cell r="AA894">
            <v>2305</v>
          </cell>
          <cell r="AB894">
            <v>153973</v>
          </cell>
          <cell r="AC894">
            <v>799.26355999999998</v>
          </cell>
          <cell r="AD894">
            <v>171464</v>
          </cell>
          <cell r="AE894">
            <v>652.10486000000003</v>
          </cell>
          <cell r="AF894">
            <v>303973</v>
          </cell>
          <cell r="AG894">
            <v>1369.2635600000001</v>
          </cell>
        </row>
        <row r="895">
          <cell r="B895" t="str">
            <v>FR0000072597</v>
          </cell>
          <cell r="C895" t="str">
            <v>IT LINK</v>
          </cell>
          <cell r="D895" t="str">
            <v>Paris</v>
          </cell>
          <cell r="E895" t="str">
            <v>Domestic</v>
          </cell>
          <cell r="F895" t="str">
            <v>FRA</v>
          </cell>
          <cell r="G895" t="str">
            <v>Continuous</v>
          </cell>
          <cell r="H895" t="str">
            <v>E2</v>
          </cell>
          <cell r="I895" t="str">
            <v>10101010</v>
          </cell>
          <cell r="J895" t="str">
            <v/>
          </cell>
          <cell r="K895" t="str">
            <v>EUR</v>
          </cell>
          <cell r="L895" t="str">
            <v>E</v>
          </cell>
          <cell r="M895" t="str">
            <v>041</v>
          </cell>
          <cell r="N895">
            <v>0.5</v>
          </cell>
          <cell r="O895" t="str">
            <v>Shares</v>
          </cell>
          <cell r="P895">
            <v>78304</v>
          </cell>
          <cell r="Q895">
            <v>47.74</v>
          </cell>
          <cell r="R895">
            <v>1736000</v>
          </cell>
          <cell r="S895">
            <v>28</v>
          </cell>
          <cell r="T895">
            <v>28.6</v>
          </cell>
          <cell r="U895">
            <v>25.5</v>
          </cell>
          <cell r="V895">
            <v>27.5</v>
          </cell>
          <cell r="W895">
            <v>-0.72202166099999998</v>
          </cell>
          <cell r="X895">
            <v>1092</v>
          </cell>
          <cell r="Y895">
            <v>48205</v>
          </cell>
          <cell r="Z895">
            <v>1304.2493999999999</v>
          </cell>
          <cell r="AA895">
            <v>15434</v>
          </cell>
          <cell r="AB895">
            <v>806225</v>
          </cell>
          <cell r="AC895">
            <v>17464.661649999998</v>
          </cell>
          <cell r="AD895">
            <v>48205</v>
          </cell>
          <cell r="AE895">
            <v>1304.2493999999999</v>
          </cell>
          <cell r="AF895">
            <v>806225</v>
          </cell>
          <cell r="AG895">
            <v>17464.661649999998</v>
          </cell>
        </row>
        <row r="896">
          <cell r="B896" t="str">
            <v>IT0005336521</v>
          </cell>
          <cell r="C896" t="str">
            <v>ITALY INNOVAZIONI</v>
          </cell>
          <cell r="D896" t="str">
            <v>Paris</v>
          </cell>
          <cell r="E896" t="str">
            <v>Foreign</v>
          </cell>
          <cell r="F896" t="str">
            <v>ITA</v>
          </cell>
          <cell r="G896" t="str">
            <v>Fixing</v>
          </cell>
          <cell r="H896" t="str">
            <v>67</v>
          </cell>
          <cell r="I896" t="str">
            <v>50202010</v>
          </cell>
          <cell r="J896" t="str">
            <v/>
          </cell>
          <cell r="K896" t="str">
            <v>EUR</v>
          </cell>
          <cell r="L896" t="str">
            <v>D</v>
          </cell>
          <cell r="M896" t="str">
            <v>041</v>
          </cell>
          <cell r="N896">
            <v>1</v>
          </cell>
          <cell r="O896" t="str">
            <v>Shares</v>
          </cell>
          <cell r="P896">
            <v>241766</v>
          </cell>
          <cell r="Q896">
            <v>38.996538000000001</v>
          </cell>
          <cell r="R896">
            <v>3823190</v>
          </cell>
          <cell r="S896">
            <v>10.199999999999999</v>
          </cell>
          <cell r="T896">
            <v>10.199999999999999</v>
          </cell>
          <cell r="U896">
            <v>10.199999999999999</v>
          </cell>
          <cell r="V896">
            <v>10.199999999999999</v>
          </cell>
          <cell r="W896">
            <v>0</v>
          </cell>
          <cell r="X896">
            <v>1</v>
          </cell>
          <cell r="Y896">
            <v>200</v>
          </cell>
          <cell r="Z896">
            <v>2.04</v>
          </cell>
          <cell r="AA896">
            <v>21</v>
          </cell>
          <cell r="AB896">
            <v>1477</v>
          </cell>
          <cell r="AC896">
            <v>14.87485</v>
          </cell>
          <cell r="AD896">
            <v>200</v>
          </cell>
          <cell r="AE896">
            <v>2.04</v>
          </cell>
          <cell r="AF896">
            <v>1477</v>
          </cell>
          <cell r="AG896">
            <v>14.87485</v>
          </cell>
        </row>
        <row r="897">
          <cell r="B897" t="str">
            <v>NO0010001118</v>
          </cell>
          <cell r="C897" t="str">
            <v>ITERA</v>
          </cell>
          <cell r="D897" t="str">
            <v>Oslo</v>
          </cell>
          <cell r="E897" t="str">
            <v>Domestic</v>
          </cell>
          <cell r="F897" t="str">
            <v>NOR</v>
          </cell>
          <cell r="G897" t="str">
            <v>Continuous</v>
          </cell>
          <cell r="H897" t="str">
            <v>OH</v>
          </cell>
          <cell r="I897" t="str">
            <v>10101010</v>
          </cell>
          <cell r="J897" t="str">
            <v/>
          </cell>
          <cell r="K897" t="str">
            <v>NOK</v>
          </cell>
          <cell r="L897" t="str">
            <v>J</v>
          </cell>
          <cell r="M897" t="str">
            <v>041</v>
          </cell>
          <cell r="N897">
            <v>0.3</v>
          </cell>
          <cell r="O897" t="str">
            <v>Shares</v>
          </cell>
          <cell r="P897">
            <v>84874</v>
          </cell>
          <cell r="Q897">
            <v>125.47497635000001</v>
          </cell>
          <cell r="R897">
            <v>82186624</v>
          </cell>
          <cell r="S897">
            <v>15.75</v>
          </cell>
          <cell r="T897">
            <v>15.95</v>
          </cell>
          <cell r="U897">
            <v>14.1</v>
          </cell>
          <cell r="V897">
            <v>15.25</v>
          </cell>
          <cell r="W897">
            <v>-3.481012658</v>
          </cell>
          <cell r="X897">
            <v>408</v>
          </cell>
          <cell r="Y897">
            <v>402805</v>
          </cell>
          <cell r="Z897">
            <v>590.38395000000003</v>
          </cell>
          <cell r="AA897">
            <v>6449</v>
          </cell>
          <cell r="AB897">
            <v>6027566</v>
          </cell>
          <cell r="AC897">
            <v>8495.7953400000006</v>
          </cell>
          <cell r="AD897">
            <v>602805</v>
          </cell>
          <cell r="AE897">
            <v>761.81492000000003</v>
          </cell>
          <cell r="AF897">
            <v>8346066</v>
          </cell>
          <cell r="AG897">
            <v>11424.247139999999</v>
          </cell>
        </row>
        <row r="898">
          <cell r="B898" t="str">
            <v>FR0004026151</v>
          </cell>
          <cell r="C898" t="str">
            <v>ITESOFT</v>
          </cell>
          <cell r="D898" t="str">
            <v>Paris</v>
          </cell>
          <cell r="E898" t="str">
            <v>Domestic</v>
          </cell>
          <cell r="F898" t="str">
            <v>FRA</v>
          </cell>
          <cell r="G898" t="str">
            <v>Continuous</v>
          </cell>
          <cell r="H898" t="str">
            <v>16</v>
          </cell>
          <cell r="I898" t="str">
            <v>10101015</v>
          </cell>
          <cell r="J898" t="str">
            <v/>
          </cell>
          <cell r="K898" t="str">
            <v>EUR</v>
          </cell>
          <cell r="L898" t="str">
            <v>J</v>
          </cell>
          <cell r="M898" t="str">
            <v>041</v>
          </cell>
          <cell r="N898">
            <v>0.06</v>
          </cell>
          <cell r="O898" t="str">
            <v>Shares</v>
          </cell>
          <cell r="P898">
            <v>61125</v>
          </cell>
          <cell r="Q898">
            <v>24.412635439999999</v>
          </cell>
          <cell r="R898">
            <v>6133828</v>
          </cell>
          <cell r="S898">
            <v>4.0599999999999996</v>
          </cell>
          <cell r="T898">
            <v>4.0999999999999996</v>
          </cell>
          <cell r="U898">
            <v>3.98</v>
          </cell>
          <cell r="V898">
            <v>3.98</v>
          </cell>
          <cell r="W898">
            <v>-1.4851485149999999</v>
          </cell>
          <cell r="X898">
            <v>72</v>
          </cell>
          <cell r="Y898">
            <v>28951</v>
          </cell>
          <cell r="Z898">
            <v>116.29722</v>
          </cell>
          <cell r="AA898">
            <v>3079</v>
          </cell>
          <cell r="AB898">
            <v>1004349</v>
          </cell>
          <cell r="AC898">
            <v>3750.9812200000001</v>
          </cell>
          <cell r="AD898">
            <v>28951</v>
          </cell>
          <cell r="AE898">
            <v>116.29722</v>
          </cell>
          <cell r="AF898">
            <v>1043075</v>
          </cell>
          <cell r="AG898">
            <v>3865.6101800000001</v>
          </cell>
        </row>
        <row r="899">
          <cell r="B899" t="str">
            <v>PTJMT0AE0001</v>
          </cell>
          <cell r="C899" t="str">
            <v>J.MARTINS,SGPS</v>
          </cell>
          <cell r="D899" t="str">
            <v>Lisbon</v>
          </cell>
          <cell r="E899" t="str">
            <v>Domestic</v>
          </cell>
          <cell r="F899" t="str">
            <v>PRT</v>
          </cell>
          <cell r="G899" t="str">
            <v>Continuous</v>
          </cell>
          <cell r="H899" t="str">
            <v>P0</v>
          </cell>
          <cell r="I899" t="str">
            <v>45201010</v>
          </cell>
          <cell r="J899" t="str">
            <v>N100</v>
          </cell>
          <cell r="K899" t="str">
            <v>EUR</v>
          </cell>
          <cell r="L899" t="str">
            <v>H</v>
          </cell>
          <cell r="M899" t="str">
            <v>041</v>
          </cell>
          <cell r="N899">
            <v>1</v>
          </cell>
          <cell r="O899" t="str">
            <v>Shares</v>
          </cell>
          <cell r="P899">
            <v>42904</v>
          </cell>
          <cell r="Q899">
            <v>12648.793722</v>
          </cell>
          <cell r="R899">
            <v>629293220</v>
          </cell>
          <cell r="S899">
            <v>19.344999999999999</v>
          </cell>
          <cell r="T899">
            <v>20.61</v>
          </cell>
          <cell r="U899">
            <v>19.065000000000001</v>
          </cell>
          <cell r="V899">
            <v>20.100000000000001</v>
          </cell>
          <cell r="W899">
            <v>4.6057767369000002</v>
          </cell>
          <cell r="X899">
            <v>37282</v>
          </cell>
          <cell r="Y899">
            <v>15450468</v>
          </cell>
          <cell r="Z899">
            <v>309042.25020000001</v>
          </cell>
          <cell r="AA899">
            <v>505334</v>
          </cell>
          <cell r="AB899">
            <v>186478918</v>
          </cell>
          <cell r="AC899">
            <v>3070051.1132</v>
          </cell>
          <cell r="AD899">
            <v>15450468</v>
          </cell>
          <cell r="AE899">
            <v>309042.25020000001</v>
          </cell>
          <cell r="AF899">
            <v>186528004</v>
          </cell>
          <cell r="AG899">
            <v>3070915.2722</v>
          </cell>
        </row>
        <row r="900">
          <cell r="B900" t="str">
            <v>FR0012872141</v>
          </cell>
          <cell r="C900" t="str">
            <v>JACQUES BOGART</v>
          </cell>
          <cell r="D900" t="str">
            <v>Paris</v>
          </cell>
          <cell r="E900" t="str">
            <v>Domestic</v>
          </cell>
          <cell r="F900" t="str">
            <v>FRA</v>
          </cell>
          <cell r="G900" t="str">
            <v>Continuous</v>
          </cell>
          <cell r="H900" t="str">
            <v>16</v>
          </cell>
          <cell r="I900" t="str">
            <v>45201020</v>
          </cell>
          <cell r="J900" t="str">
            <v/>
          </cell>
          <cell r="K900" t="str">
            <v>EUR</v>
          </cell>
          <cell r="L900" t="str">
            <v>J</v>
          </cell>
          <cell r="M900" t="str">
            <v>041</v>
          </cell>
          <cell r="N900">
            <v>7.6219999999999996E-2</v>
          </cell>
          <cell r="O900" t="str">
            <v>Shares</v>
          </cell>
          <cell r="P900">
            <v>30796</v>
          </cell>
          <cell r="Q900">
            <v>195.93776249999999</v>
          </cell>
          <cell r="R900">
            <v>15675021</v>
          </cell>
          <cell r="S900">
            <v>11.5</v>
          </cell>
          <cell r="T900">
            <v>12.5</v>
          </cell>
          <cell r="U900">
            <v>10.8</v>
          </cell>
          <cell r="V900">
            <v>12.5</v>
          </cell>
          <cell r="W900">
            <v>10.13215859</v>
          </cell>
          <cell r="X900">
            <v>428</v>
          </cell>
          <cell r="Y900">
            <v>35126</v>
          </cell>
          <cell r="Z900">
            <v>398.58620000000002</v>
          </cell>
          <cell r="AA900">
            <v>8796</v>
          </cell>
          <cell r="AB900">
            <v>814052</v>
          </cell>
          <cell r="AC900">
            <v>8887.3199299999997</v>
          </cell>
          <cell r="AD900">
            <v>35126</v>
          </cell>
          <cell r="AE900">
            <v>398.58620000000002</v>
          </cell>
          <cell r="AF900">
            <v>814052</v>
          </cell>
          <cell r="AG900">
            <v>8887.3199299999997</v>
          </cell>
        </row>
        <row r="901">
          <cell r="B901" t="str">
            <v>FR0000033904</v>
          </cell>
          <cell r="C901" t="str">
            <v>JACQUET METALS</v>
          </cell>
          <cell r="D901" t="str">
            <v>Paris</v>
          </cell>
          <cell r="E901" t="str">
            <v>Domestic</v>
          </cell>
          <cell r="F901" t="str">
            <v>FRA</v>
          </cell>
          <cell r="G901" t="str">
            <v>Continuous</v>
          </cell>
          <cell r="H901" t="str">
            <v>17</v>
          </cell>
          <cell r="I901" t="str">
            <v>55102010</v>
          </cell>
          <cell r="J901" t="str">
            <v/>
          </cell>
          <cell r="K901" t="str">
            <v>EUR</v>
          </cell>
          <cell r="L901" t="str">
            <v>I</v>
          </cell>
          <cell r="M901" t="str">
            <v>041</v>
          </cell>
          <cell r="N901">
            <v>0</v>
          </cell>
          <cell r="O901" t="str">
            <v>Shares</v>
          </cell>
          <cell r="P901">
            <v>24747</v>
          </cell>
          <cell r="Q901">
            <v>483.47751899999997</v>
          </cell>
          <cell r="R901">
            <v>23022739</v>
          </cell>
          <cell r="S901">
            <v>20.3</v>
          </cell>
          <cell r="T901">
            <v>22.2</v>
          </cell>
          <cell r="U901">
            <v>19.82</v>
          </cell>
          <cell r="V901">
            <v>21</v>
          </cell>
          <cell r="W901">
            <v>3.9603960396</v>
          </cell>
          <cell r="X901">
            <v>6449</v>
          </cell>
          <cell r="Y901">
            <v>439873</v>
          </cell>
          <cell r="Z901">
            <v>9154.4228000000003</v>
          </cell>
          <cell r="AA901">
            <v>82846</v>
          </cell>
          <cell r="AB901">
            <v>5685201</v>
          </cell>
          <cell r="AC901">
            <v>114874.08127</v>
          </cell>
          <cell r="AD901">
            <v>554344</v>
          </cell>
          <cell r="AE901">
            <v>11564.025799999999</v>
          </cell>
          <cell r="AF901">
            <v>6072604</v>
          </cell>
          <cell r="AG901">
            <v>122719.35989000001</v>
          </cell>
        </row>
        <row r="902">
          <cell r="B902" t="str">
            <v>FR0000077919</v>
          </cell>
          <cell r="C902" t="str">
            <v>JC DECAUX SA.</v>
          </cell>
          <cell r="D902" t="str">
            <v>Paris</v>
          </cell>
          <cell r="E902" t="str">
            <v>Domestic</v>
          </cell>
          <cell r="F902" t="str">
            <v>FRA</v>
          </cell>
          <cell r="G902" t="str">
            <v>Continuous</v>
          </cell>
          <cell r="H902" t="str">
            <v>11</v>
          </cell>
          <cell r="I902" t="str">
            <v>40301020</v>
          </cell>
          <cell r="J902" t="str">
            <v>N150</v>
          </cell>
          <cell r="K902" t="str">
            <v>EUR</v>
          </cell>
          <cell r="L902" t="str">
            <v>H</v>
          </cell>
          <cell r="M902" t="str">
            <v>041</v>
          </cell>
          <cell r="N902">
            <v>0</v>
          </cell>
          <cell r="O902" t="str">
            <v>Shares</v>
          </cell>
          <cell r="P902">
            <v>89224</v>
          </cell>
          <cell r="Q902">
            <v>4683.8618200000001</v>
          </cell>
          <cell r="R902">
            <v>212902810</v>
          </cell>
          <cell r="S902">
            <v>22.7</v>
          </cell>
          <cell r="T902">
            <v>23.7</v>
          </cell>
          <cell r="U902">
            <v>20.98</v>
          </cell>
          <cell r="V902">
            <v>22</v>
          </cell>
          <cell r="W902">
            <v>-2.6548672569999998</v>
          </cell>
          <cell r="X902">
            <v>11839</v>
          </cell>
          <cell r="Y902">
            <v>1597746</v>
          </cell>
          <cell r="Z902">
            <v>35951.325340000003</v>
          </cell>
          <cell r="AA902">
            <v>224204</v>
          </cell>
          <cell r="AB902">
            <v>34182231</v>
          </cell>
          <cell r="AC902">
            <v>723423.09476000001</v>
          </cell>
          <cell r="AD902">
            <v>1597746</v>
          </cell>
          <cell r="AE902">
            <v>35951.325340000003</v>
          </cell>
          <cell r="AF902">
            <v>34248379</v>
          </cell>
          <cell r="AG902">
            <v>724856.42498000001</v>
          </cell>
        </row>
        <row r="903">
          <cell r="B903" t="str">
            <v>NL0014332678</v>
          </cell>
          <cell r="C903" t="str">
            <v>JDE PEET'S</v>
          </cell>
          <cell r="D903" t="str">
            <v>Amsterdam</v>
          </cell>
          <cell r="E903" t="str">
            <v>Domestic</v>
          </cell>
          <cell r="F903" t="str">
            <v>NLD</v>
          </cell>
          <cell r="G903" t="str">
            <v>Continuous</v>
          </cell>
          <cell r="H903" t="str">
            <v>J1</v>
          </cell>
          <cell r="I903" t="str">
            <v>45101020</v>
          </cell>
          <cell r="J903" t="str">
            <v/>
          </cell>
          <cell r="K903" t="str">
            <v>EUR</v>
          </cell>
          <cell r="L903" t="str">
            <v>H</v>
          </cell>
          <cell r="M903" t="str">
            <v>041</v>
          </cell>
          <cell r="N903">
            <v>0.01</v>
          </cell>
          <cell r="O903" t="str">
            <v>Shares</v>
          </cell>
          <cell r="P903">
            <v>247976</v>
          </cell>
          <cell r="Q903">
            <v>13602.874512</v>
          </cell>
          <cell r="R903">
            <v>501951089</v>
          </cell>
          <cell r="S903">
            <v>24.2</v>
          </cell>
          <cell r="T903">
            <v>27.34</v>
          </cell>
          <cell r="U903">
            <v>23.7</v>
          </cell>
          <cell r="V903">
            <v>27.1</v>
          </cell>
          <cell r="W903">
            <v>12.44813278</v>
          </cell>
          <cell r="X903">
            <v>30975</v>
          </cell>
          <cell r="Y903">
            <v>5028469</v>
          </cell>
          <cell r="Z903">
            <v>129274.51314</v>
          </cell>
          <cell r="AA903">
            <v>425209</v>
          </cell>
          <cell r="AB903">
            <v>65423710</v>
          </cell>
          <cell r="AC903">
            <v>1901818.3352000001</v>
          </cell>
          <cell r="AD903">
            <v>5077569</v>
          </cell>
          <cell r="AE903">
            <v>130657.76314</v>
          </cell>
          <cell r="AF903">
            <v>65970923</v>
          </cell>
          <cell r="AG903">
            <v>1918224.6047</v>
          </cell>
        </row>
        <row r="904">
          <cell r="B904" t="str">
            <v>BE0003858751</v>
          </cell>
          <cell r="C904" t="str">
            <v>JENSEN-GROUP</v>
          </cell>
          <cell r="D904" t="str">
            <v>Brussels</v>
          </cell>
          <cell r="E904" t="str">
            <v>Domestic</v>
          </cell>
          <cell r="F904" t="str">
            <v>BEL</v>
          </cell>
          <cell r="G904" t="str">
            <v>Continuous</v>
          </cell>
          <cell r="H904" t="str">
            <v>A1</v>
          </cell>
          <cell r="I904" t="str">
            <v>50204000</v>
          </cell>
          <cell r="J904" t="str">
            <v/>
          </cell>
          <cell r="K904" t="str">
            <v>EUR</v>
          </cell>
          <cell r="L904" t="str">
            <v>I</v>
          </cell>
          <cell r="M904" t="str">
            <v>041</v>
          </cell>
          <cell r="N904">
            <v>0</v>
          </cell>
          <cell r="O904" t="str">
            <v>Shares</v>
          </cell>
          <cell r="P904">
            <v>68936</v>
          </cell>
          <cell r="Q904">
            <v>210.3310731</v>
          </cell>
          <cell r="R904">
            <v>7818999</v>
          </cell>
          <cell r="S904">
            <v>25.3</v>
          </cell>
          <cell r="T904">
            <v>28</v>
          </cell>
          <cell r="U904">
            <v>25.2</v>
          </cell>
          <cell r="V904">
            <v>26.9</v>
          </cell>
          <cell r="W904">
            <v>5.4901960784000003</v>
          </cell>
          <cell r="X904">
            <v>545</v>
          </cell>
          <cell r="Y904">
            <v>51042</v>
          </cell>
          <cell r="Z904">
            <v>1340.2537</v>
          </cell>
          <cell r="AA904">
            <v>7300</v>
          </cell>
          <cell r="AB904">
            <v>582402</v>
          </cell>
          <cell r="AC904">
            <v>15885.0406</v>
          </cell>
          <cell r="AD904">
            <v>52822</v>
          </cell>
          <cell r="AE904">
            <v>1385.5546999999999</v>
          </cell>
          <cell r="AF904">
            <v>593197</v>
          </cell>
          <cell r="AG904">
            <v>16152.43535</v>
          </cell>
        </row>
        <row r="905">
          <cell r="B905" t="str">
            <v>BMG5137R1088</v>
          </cell>
          <cell r="C905" t="str">
            <v>JINHUI SHIPP TRANS</v>
          </cell>
          <cell r="D905" t="str">
            <v>Oslo</v>
          </cell>
          <cell r="E905" t="str">
            <v>Domestic</v>
          </cell>
          <cell r="F905" t="str">
            <v>BMU</v>
          </cell>
          <cell r="G905" t="str">
            <v>Continuous</v>
          </cell>
          <cell r="H905" t="str">
            <v>OH</v>
          </cell>
          <cell r="I905" t="str">
            <v>50206030</v>
          </cell>
          <cell r="J905" t="str">
            <v/>
          </cell>
          <cell r="K905" t="str">
            <v>NOK</v>
          </cell>
          <cell r="L905" t="str">
            <v>J</v>
          </cell>
          <cell r="M905" t="str">
            <v>041</v>
          </cell>
          <cell r="N905">
            <v>0.05</v>
          </cell>
          <cell r="O905" t="str">
            <v>Shares</v>
          </cell>
          <cell r="P905">
            <v>25740</v>
          </cell>
          <cell r="Q905">
            <v>120.86635088</v>
          </cell>
          <cell r="R905">
            <v>109258943</v>
          </cell>
          <cell r="S905">
            <v>12.55</v>
          </cell>
          <cell r="T905">
            <v>13.3</v>
          </cell>
          <cell r="U905">
            <v>10.199999999999999</v>
          </cell>
          <cell r="V905">
            <v>11.05</v>
          </cell>
          <cell r="W905">
            <v>-7.9166666670000003</v>
          </cell>
          <cell r="X905">
            <v>5190</v>
          </cell>
          <cell r="Y905">
            <v>6344313</v>
          </cell>
          <cell r="Z905">
            <v>7251.3648499999999</v>
          </cell>
          <cell r="AA905">
            <v>58389</v>
          </cell>
          <cell r="AB905">
            <v>102260796</v>
          </cell>
          <cell r="AC905">
            <v>117077.62815999999</v>
          </cell>
          <cell r="AD905">
            <v>6344313</v>
          </cell>
          <cell r="AE905">
            <v>7251.3648499999999</v>
          </cell>
          <cell r="AF905">
            <v>102760796</v>
          </cell>
          <cell r="AG905">
            <v>117440.27256</v>
          </cell>
        </row>
        <row r="906">
          <cell r="B906" t="str">
            <v>FR0010680033</v>
          </cell>
          <cell r="C906" t="str">
            <v>JSA TECHNOLOGY</v>
          </cell>
          <cell r="D906" t="str">
            <v>Paris</v>
          </cell>
          <cell r="E906" t="str">
            <v>Domestic</v>
          </cell>
          <cell r="F906" t="str">
            <v>FRA</v>
          </cell>
          <cell r="G906" t="str">
            <v>Continuous</v>
          </cell>
          <cell r="H906" t="str">
            <v>32</v>
          </cell>
          <cell r="I906" t="str">
            <v>60102020</v>
          </cell>
          <cell r="J906" t="str">
            <v/>
          </cell>
          <cell r="K906" t="str">
            <v>EUR</v>
          </cell>
          <cell r="L906" t="str">
            <v>D</v>
          </cell>
          <cell r="M906" t="str">
            <v>041</v>
          </cell>
          <cell r="N906">
            <v>0.1</v>
          </cell>
          <cell r="O906" t="str">
            <v>Shares</v>
          </cell>
          <cell r="P906">
            <v>152477</v>
          </cell>
          <cell r="Q906">
            <v>1.8241000000000001</v>
          </cell>
          <cell r="R906">
            <v>2516000</v>
          </cell>
          <cell r="S906">
            <v>0.52</v>
          </cell>
          <cell r="T906">
            <v>0.79500000000000004</v>
          </cell>
          <cell r="U906">
            <v>0.52</v>
          </cell>
          <cell r="V906">
            <v>0.72499999999999998</v>
          </cell>
          <cell r="W906">
            <v>2.1126760563000002</v>
          </cell>
          <cell r="X906">
            <v>22</v>
          </cell>
          <cell r="Y906">
            <v>4926</v>
          </cell>
          <cell r="Z906">
            <v>2.8893399999999998</v>
          </cell>
          <cell r="AA906">
            <v>276</v>
          </cell>
          <cell r="AB906">
            <v>66526</v>
          </cell>
          <cell r="AC906">
            <v>41.960700000000003</v>
          </cell>
          <cell r="AD906">
            <v>4926</v>
          </cell>
          <cell r="AE906">
            <v>2.8893399999999998</v>
          </cell>
          <cell r="AF906">
            <v>66526</v>
          </cell>
          <cell r="AG906">
            <v>41.960700000000003</v>
          </cell>
        </row>
        <row r="907">
          <cell r="B907" t="str">
            <v>NL0012015705</v>
          </cell>
          <cell r="C907" t="str">
            <v>JUST EAT TAKEAWAY</v>
          </cell>
          <cell r="D907" t="str">
            <v>Amsterdam</v>
          </cell>
          <cell r="E907" t="str">
            <v>Domestic</v>
          </cell>
          <cell r="F907" t="str">
            <v>NLD</v>
          </cell>
          <cell r="G907" t="str">
            <v>Continuous</v>
          </cell>
          <cell r="H907" t="str">
            <v>J0</v>
          </cell>
          <cell r="I907" t="str">
            <v>10101020</v>
          </cell>
          <cell r="J907" t="str">
            <v>N100</v>
          </cell>
          <cell r="K907" t="str">
            <v>EUR</v>
          </cell>
          <cell r="L907" t="str">
            <v>H</v>
          </cell>
          <cell r="M907" t="str">
            <v>041</v>
          </cell>
          <cell r="N907">
            <v>0.04</v>
          </cell>
          <cell r="O907" t="str">
            <v>Shares</v>
          </cell>
          <cell r="P907">
            <v>224544</v>
          </cell>
          <cell r="Q907">
            <v>10305.749564</v>
          </cell>
          <cell r="R907">
            <v>212621200</v>
          </cell>
          <cell r="S907">
            <v>55.54</v>
          </cell>
          <cell r="T907">
            <v>56.46</v>
          </cell>
          <cell r="U907">
            <v>44.225000000000001</v>
          </cell>
          <cell r="V907">
            <v>48.47</v>
          </cell>
          <cell r="W907">
            <v>-12.176118860000001</v>
          </cell>
          <cell r="X907">
            <v>309664</v>
          </cell>
          <cell r="Y907">
            <v>32199574</v>
          </cell>
          <cell r="Z907">
            <v>1575478.8998</v>
          </cell>
          <cell r="AA907">
            <v>3626173</v>
          </cell>
          <cell r="AB907">
            <v>272332378</v>
          </cell>
          <cell r="AC907">
            <v>19840044.605</v>
          </cell>
          <cell r="AD907">
            <v>33389474</v>
          </cell>
          <cell r="AE907">
            <v>1647578.1498</v>
          </cell>
          <cell r="AF907">
            <v>276459241</v>
          </cell>
          <cell r="AG907">
            <v>20150636.984999999</v>
          </cell>
        </row>
        <row r="908">
          <cell r="B908" t="str">
            <v>NO0010359433</v>
          </cell>
          <cell r="C908" t="str">
            <v>JÆREN SPAREBANK</v>
          </cell>
          <cell r="D908" t="str">
            <v>Oslo</v>
          </cell>
          <cell r="E908" t="str">
            <v>Domestic</v>
          </cell>
          <cell r="F908" t="str">
            <v>NOR</v>
          </cell>
          <cell r="G908" t="str">
            <v>Continuous</v>
          </cell>
          <cell r="H908" t="str">
            <v>OH</v>
          </cell>
          <cell r="I908" t="str">
            <v>30101010</v>
          </cell>
          <cell r="J908" t="str">
            <v/>
          </cell>
          <cell r="K908" t="str">
            <v>NOK</v>
          </cell>
          <cell r="L908" t="str">
            <v>J</v>
          </cell>
          <cell r="M908" t="str">
            <v>045</v>
          </cell>
          <cell r="N908">
            <v>25</v>
          </cell>
          <cell r="O908" t="str">
            <v>Shares</v>
          </cell>
          <cell r="P908">
            <v>149978</v>
          </cell>
          <cell r="Q908">
            <v>102.71138646</v>
          </cell>
          <cell r="R908">
            <v>4932523</v>
          </cell>
          <cell r="S908">
            <v>199</v>
          </cell>
          <cell r="T908">
            <v>210</v>
          </cell>
          <cell r="U908">
            <v>199</v>
          </cell>
          <cell r="V908">
            <v>208</v>
          </cell>
          <cell r="W908">
            <v>4</v>
          </cell>
          <cell r="X908">
            <v>80</v>
          </cell>
          <cell r="Y908">
            <v>11652</v>
          </cell>
          <cell r="Z908">
            <v>236.39590999999999</v>
          </cell>
          <cell r="AA908">
            <v>811</v>
          </cell>
          <cell r="AB908">
            <v>123423</v>
          </cell>
          <cell r="AC908">
            <v>2205.4553700000001</v>
          </cell>
          <cell r="AD908">
            <v>22224</v>
          </cell>
          <cell r="AE908">
            <v>450.01369999999997</v>
          </cell>
          <cell r="AF908">
            <v>312180</v>
          </cell>
          <cell r="AG908">
            <v>5783.1394200000004</v>
          </cell>
        </row>
        <row r="909">
          <cell r="B909" t="str">
            <v>BE0049482129</v>
          </cell>
          <cell r="C909" t="str">
            <v>KABELWERK EUPEN</v>
          </cell>
          <cell r="D909" t="str">
            <v>Brussels</v>
          </cell>
          <cell r="E909" t="str">
            <v>Domestic</v>
          </cell>
          <cell r="F909" t="str">
            <v>BEL</v>
          </cell>
          <cell r="G909" t="str">
            <v>Fixing</v>
          </cell>
          <cell r="H909" t="str">
            <v>VA</v>
          </cell>
          <cell r="I909" t="str">
            <v>99999999</v>
          </cell>
          <cell r="J909" t="str">
            <v/>
          </cell>
          <cell r="K909" t="str">
            <v>EUR</v>
          </cell>
          <cell r="L909" t="str">
            <v>G</v>
          </cell>
          <cell r="M909" t="str">
            <v>041</v>
          </cell>
          <cell r="N909">
            <v>0</v>
          </cell>
          <cell r="O909" t="str">
            <v>Shares</v>
          </cell>
          <cell r="P909">
            <v>136500</v>
          </cell>
          <cell r="Q909">
            <v>4.2500000000000003E-3</v>
          </cell>
          <cell r="R909">
            <v>10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B910" t="str">
            <v>NO0010823131</v>
          </cell>
          <cell r="C910" t="str">
            <v>KAHOOT!</v>
          </cell>
          <cell r="D910" t="str">
            <v>Oslo</v>
          </cell>
          <cell r="E910" t="str">
            <v>Domestic</v>
          </cell>
          <cell r="F910" t="str">
            <v>NOR</v>
          </cell>
          <cell r="G910" t="str">
            <v>Continuous</v>
          </cell>
          <cell r="H910" t="str">
            <v>OA</v>
          </cell>
          <cell r="I910" t="str">
            <v>40201010</v>
          </cell>
          <cell r="J910" t="str">
            <v>N150</v>
          </cell>
          <cell r="K910" t="str">
            <v>NOK</v>
          </cell>
          <cell r="L910" t="str">
            <v>H</v>
          </cell>
          <cell r="M910" t="str">
            <v>041</v>
          </cell>
          <cell r="N910">
            <v>0.1</v>
          </cell>
          <cell r="O910" t="str">
            <v>Shares</v>
          </cell>
          <cell r="P910">
            <v>238555</v>
          </cell>
          <cell r="Q910">
            <v>2270.0092582000002</v>
          </cell>
          <cell r="R910">
            <v>486581479</v>
          </cell>
          <cell r="S910">
            <v>51.35</v>
          </cell>
          <cell r="T910">
            <v>51.8</v>
          </cell>
          <cell r="U910">
            <v>39.520000000000003</v>
          </cell>
          <cell r="V910">
            <v>46.6</v>
          </cell>
          <cell r="W910">
            <v>-9.0731707319999995</v>
          </cell>
          <cell r="X910">
            <v>81021</v>
          </cell>
          <cell r="Y910">
            <v>56619898</v>
          </cell>
          <cell r="Z910">
            <v>249352.75128</v>
          </cell>
          <cell r="AA910">
            <v>1449789</v>
          </cell>
          <cell r="AB910">
            <v>731915190</v>
          </cell>
          <cell r="AC910">
            <v>4774992.1361999996</v>
          </cell>
          <cell r="AD910">
            <v>57409495</v>
          </cell>
          <cell r="AE910">
            <v>252869.88451</v>
          </cell>
          <cell r="AF910">
            <v>802562255</v>
          </cell>
          <cell r="AG910">
            <v>5313600.4029999999</v>
          </cell>
        </row>
        <row r="911">
          <cell r="B911" t="str">
            <v>NO0010874597</v>
          </cell>
          <cell r="C911" t="str">
            <v>KALERA</v>
          </cell>
          <cell r="D911" t="str">
            <v>Oslo</v>
          </cell>
          <cell r="E911" t="str">
            <v>Domestic</v>
          </cell>
          <cell r="F911" t="str">
            <v>NOR</v>
          </cell>
          <cell r="G911" t="str">
            <v>Fixing</v>
          </cell>
          <cell r="H911" t="str">
            <v>O9</v>
          </cell>
          <cell r="I911" t="str">
            <v>45102010</v>
          </cell>
          <cell r="J911" t="str">
            <v/>
          </cell>
          <cell r="K911" t="str">
            <v>NOK</v>
          </cell>
          <cell r="L911" t="str">
            <v>E</v>
          </cell>
          <cell r="M911" t="str">
            <v>041</v>
          </cell>
          <cell r="N911">
            <v>0.01</v>
          </cell>
          <cell r="O911" t="str">
            <v>Shares</v>
          </cell>
          <cell r="P911">
            <v>248802</v>
          </cell>
          <cell r="Q911">
            <v>248.15372693</v>
          </cell>
          <cell r="R911">
            <v>209354819</v>
          </cell>
          <cell r="S911">
            <v>12.8</v>
          </cell>
          <cell r="T911">
            <v>15.4</v>
          </cell>
          <cell r="U911">
            <v>10.94</v>
          </cell>
          <cell r="V911">
            <v>11.84</v>
          </cell>
          <cell r="W911">
            <v>-8.3591331269999998</v>
          </cell>
          <cell r="X911">
            <v>10066</v>
          </cell>
          <cell r="Y911">
            <v>10854190</v>
          </cell>
          <cell r="Z911">
            <v>13419.31475</v>
          </cell>
          <cell r="AA911">
            <v>107106</v>
          </cell>
          <cell r="AB911">
            <v>67983213</v>
          </cell>
          <cell r="AC911">
            <v>177834.81112999999</v>
          </cell>
          <cell r="AD911">
            <v>10881777</v>
          </cell>
          <cell r="AE911">
            <v>13454.29838</v>
          </cell>
          <cell r="AF911">
            <v>100478922</v>
          </cell>
          <cell r="AG911">
            <v>279607.05092000001</v>
          </cell>
        </row>
        <row r="912">
          <cell r="B912" t="str">
            <v>FR0010722819</v>
          </cell>
          <cell r="C912" t="str">
            <v>KALRAY</v>
          </cell>
          <cell r="D912" t="str">
            <v>Paris</v>
          </cell>
          <cell r="E912" t="str">
            <v>Domestic</v>
          </cell>
          <cell r="F912" t="str">
            <v>FRA</v>
          </cell>
          <cell r="G912" t="str">
            <v>Continuous</v>
          </cell>
          <cell r="H912" t="str">
            <v>E2</v>
          </cell>
          <cell r="I912" t="str">
            <v>10102010</v>
          </cell>
          <cell r="J912" t="str">
            <v/>
          </cell>
          <cell r="K912" t="str">
            <v>EUR</v>
          </cell>
          <cell r="L912" t="str">
            <v>E</v>
          </cell>
          <cell r="M912" t="str">
            <v>041</v>
          </cell>
          <cell r="N912">
            <v>10</v>
          </cell>
          <cell r="O912" t="str">
            <v>Shares</v>
          </cell>
          <cell r="P912">
            <v>183071</v>
          </cell>
          <cell r="Q912">
            <v>184.81949560000001</v>
          </cell>
          <cell r="R912">
            <v>5830268</v>
          </cell>
          <cell r="S912">
            <v>30</v>
          </cell>
          <cell r="T912">
            <v>31.8</v>
          </cell>
          <cell r="U912">
            <v>29</v>
          </cell>
          <cell r="V912">
            <v>31.7</v>
          </cell>
          <cell r="W912">
            <v>5.6666666667000003</v>
          </cell>
          <cell r="X912">
            <v>4013</v>
          </cell>
          <cell r="Y912">
            <v>160705</v>
          </cell>
          <cell r="Z912">
            <v>4873.8694999999998</v>
          </cell>
          <cell r="AA912">
            <v>101545</v>
          </cell>
          <cell r="AB912">
            <v>3742881</v>
          </cell>
          <cell r="AC912">
            <v>141339.30040000001</v>
          </cell>
          <cell r="AD912">
            <v>160705</v>
          </cell>
          <cell r="AE912">
            <v>4873.8694999999998</v>
          </cell>
          <cell r="AF912">
            <v>3750082</v>
          </cell>
          <cell r="AG912">
            <v>141604.35214</v>
          </cell>
        </row>
        <row r="913">
          <cell r="B913" t="str">
            <v>FR0004007813</v>
          </cell>
          <cell r="C913" t="str">
            <v>KAUFMAN ET BROAD</v>
          </cell>
          <cell r="D913" t="str">
            <v>Paris</v>
          </cell>
          <cell r="E913" t="str">
            <v>Domestic</v>
          </cell>
          <cell r="F913" t="str">
            <v>FRA</v>
          </cell>
          <cell r="G913" t="str">
            <v>Continuous</v>
          </cell>
          <cell r="H913" t="str">
            <v>16</v>
          </cell>
          <cell r="I913" t="str">
            <v>40202010</v>
          </cell>
          <cell r="J913" t="str">
            <v/>
          </cell>
          <cell r="K913" t="str">
            <v>EUR</v>
          </cell>
          <cell r="L913" t="str">
            <v>I</v>
          </cell>
          <cell r="M913" t="str">
            <v>041</v>
          </cell>
          <cell r="N913">
            <v>0.26</v>
          </cell>
          <cell r="O913" t="str">
            <v>Shares</v>
          </cell>
          <cell r="P913">
            <v>84167</v>
          </cell>
          <cell r="Q913">
            <v>802.29619984999999</v>
          </cell>
          <cell r="R913">
            <v>21713023</v>
          </cell>
          <cell r="S913">
            <v>33.15</v>
          </cell>
          <cell r="T913">
            <v>37.5</v>
          </cell>
          <cell r="U913">
            <v>33.15</v>
          </cell>
          <cell r="V913">
            <v>36.950000000000003</v>
          </cell>
          <cell r="W913">
            <v>11.463046757000001</v>
          </cell>
          <cell r="X913">
            <v>7603</v>
          </cell>
          <cell r="Y913">
            <v>352036</v>
          </cell>
          <cell r="Z913">
            <v>12493.834000000001</v>
          </cell>
          <cell r="AA913">
            <v>112642</v>
          </cell>
          <cell r="AB913">
            <v>6880314</v>
          </cell>
          <cell r="AC913">
            <v>259106.01555000001</v>
          </cell>
          <cell r="AD913">
            <v>352036</v>
          </cell>
          <cell r="AE913">
            <v>12493.834000000001</v>
          </cell>
          <cell r="AF913">
            <v>7059505</v>
          </cell>
          <cell r="AG913">
            <v>265891.33665000001</v>
          </cell>
        </row>
        <row r="914">
          <cell r="B914" t="str">
            <v>BE0003565737</v>
          </cell>
          <cell r="C914" t="str">
            <v>KBC</v>
          </cell>
          <cell r="D914" t="str">
            <v>Brussels</v>
          </cell>
          <cell r="E914" t="str">
            <v>Domestic</v>
          </cell>
          <cell r="F914" t="str">
            <v>BEL</v>
          </cell>
          <cell r="G914" t="str">
            <v>Continuous</v>
          </cell>
          <cell r="H914" t="str">
            <v>A0</v>
          </cell>
          <cell r="I914" t="str">
            <v>30101010</v>
          </cell>
          <cell r="J914" t="str">
            <v>N100</v>
          </cell>
          <cell r="K914" t="str">
            <v>EUR</v>
          </cell>
          <cell r="L914" t="str">
            <v>H</v>
          </cell>
          <cell r="M914" t="str">
            <v>041</v>
          </cell>
          <cell r="N914">
            <v>0</v>
          </cell>
          <cell r="O914" t="str">
            <v>Shares</v>
          </cell>
          <cell r="P914">
            <v>2052</v>
          </cell>
          <cell r="Q914">
            <v>31443.771347000002</v>
          </cell>
          <cell r="R914">
            <v>416694558</v>
          </cell>
          <cell r="S914">
            <v>74.3</v>
          </cell>
          <cell r="T914">
            <v>76.540000000000006</v>
          </cell>
          <cell r="U914">
            <v>70.98</v>
          </cell>
          <cell r="V914">
            <v>75.459999999999994</v>
          </cell>
          <cell r="W914">
            <v>1.9454201567</v>
          </cell>
          <cell r="X914">
            <v>78463</v>
          </cell>
          <cell r="Y914">
            <v>8411071</v>
          </cell>
          <cell r="Z914">
            <v>626595.71907999995</v>
          </cell>
          <cell r="AA914">
            <v>1323564</v>
          </cell>
          <cell r="AB914">
            <v>137841067</v>
          </cell>
          <cell r="AC914">
            <v>9329916.3339000009</v>
          </cell>
          <cell r="AD914">
            <v>8617190</v>
          </cell>
          <cell r="AE914">
            <v>642228.03891999996</v>
          </cell>
          <cell r="AF914">
            <v>140149688</v>
          </cell>
          <cell r="AG914">
            <v>9491794.8234999999</v>
          </cell>
        </row>
        <row r="915">
          <cell r="B915" t="str">
            <v>BE0003867844</v>
          </cell>
          <cell r="C915" t="str">
            <v>KBC ANCORA</v>
          </cell>
          <cell r="D915" t="str">
            <v>Brussels</v>
          </cell>
          <cell r="E915" t="str">
            <v>Domestic</v>
          </cell>
          <cell r="F915" t="str">
            <v>BEL</v>
          </cell>
          <cell r="G915" t="str">
            <v>Continuous</v>
          </cell>
          <cell r="H915" t="str">
            <v>A1</v>
          </cell>
          <cell r="I915" t="str">
            <v>30101010</v>
          </cell>
          <cell r="J915" t="str">
            <v/>
          </cell>
          <cell r="K915" t="str">
            <v>EUR</v>
          </cell>
          <cell r="L915" t="str">
            <v>H</v>
          </cell>
          <cell r="M915" t="str">
            <v>041</v>
          </cell>
          <cell r="N915">
            <v>0</v>
          </cell>
          <cell r="O915" t="str">
            <v>Shares</v>
          </cell>
          <cell r="P915">
            <v>91987</v>
          </cell>
          <cell r="Q915">
            <v>3291.7872406000001</v>
          </cell>
          <cell r="R915">
            <v>78301314</v>
          </cell>
          <cell r="S915">
            <v>42.1</v>
          </cell>
          <cell r="T915">
            <v>43.18</v>
          </cell>
          <cell r="U915">
            <v>39.119999999999997</v>
          </cell>
          <cell r="V915">
            <v>42.04</v>
          </cell>
          <cell r="W915">
            <v>0.38204393510000001</v>
          </cell>
          <cell r="X915">
            <v>10716</v>
          </cell>
          <cell r="Y915">
            <v>817641</v>
          </cell>
          <cell r="Z915">
            <v>33848.317499999997</v>
          </cell>
          <cell r="AA915">
            <v>159404</v>
          </cell>
          <cell r="AB915">
            <v>12483913</v>
          </cell>
          <cell r="AC915">
            <v>484117.36426</v>
          </cell>
          <cell r="AD915">
            <v>818801</v>
          </cell>
          <cell r="AE915">
            <v>33897.083899999998</v>
          </cell>
          <cell r="AF915">
            <v>12518327</v>
          </cell>
          <cell r="AG915">
            <v>485452.00812999997</v>
          </cell>
        </row>
        <row r="916">
          <cell r="B916" t="str">
            <v>LU0092281103</v>
          </cell>
          <cell r="C916" t="str">
            <v>KBL EPB - ORD</v>
          </cell>
          <cell r="D916" t="str">
            <v>Brussels</v>
          </cell>
          <cell r="E916" t="str">
            <v>Domestic</v>
          </cell>
          <cell r="F916" t="str">
            <v>BEL</v>
          </cell>
          <cell r="G916" t="str">
            <v>Fixing</v>
          </cell>
          <cell r="H916" t="str">
            <v>VF</v>
          </cell>
          <cell r="I916" t="str">
            <v>99999999</v>
          </cell>
          <cell r="J916" t="str">
            <v/>
          </cell>
          <cell r="K916" t="str">
            <v>EUR</v>
          </cell>
          <cell r="L916" t="str">
            <v>G</v>
          </cell>
          <cell r="M916" t="str">
            <v>041</v>
          </cell>
          <cell r="N916">
            <v>0</v>
          </cell>
          <cell r="O916" t="str">
            <v>Shares</v>
          </cell>
          <cell r="P916">
            <v>5349</v>
          </cell>
          <cell r="Q916">
            <v>3.5619999999999998E-4</v>
          </cell>
          <cell r="R916">
            <v>10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</row>
        <row r="917">
          <cell r="B917" t="str">
            <v>LU0092281442</v>
          </cell>
          <cell r="C917" t="str">
            <v>KBL EPB - PRIV</v>
          </cell>
          <cell r="D917" t="str">
            <v>Brussels</v>
          </cell>
          <cell r="E917" t="str">
            <v>Domestic</v>
          </cell>
          <cell r="F917" t="str">
            <v>BEL</v>
          </cell>
          <cell r="G917" t="str">
            <v>Fixing</v>
          </cell>
          <cell r="H917" t="str">
            <v>VF</v>
          </cell>
          <cell r="I917" t="str">
            <v>99999999</v>
          </cell>
          <cell r="J917" t="str">
            <v/>
          </cell>
          <cell r="K917" t="str">
            <v>EUR</v>
          </cell>
          <cell r="L917" t="str">
            <v>G</v>
          </cell>
          <cell r="M917" t="str">
            <v>058</v>
          </cell>
          <cell r="N917">
            <v>0</v>
          </cell>
          <cell r="O917" t="str">
            <v>Shares</v>
          </cell>
          <cell r="P917">
            <v>5349</v>
          </cell>
          <cell r="Q917">
            <v>3.21E-4</v>
          </cell>
          <cell r="R917">
            <v>10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</row>
        <row r="918">
          <cell r="B918" t="str">
            <v>NL0000852531</v>
          </cell>
          <cell r="C918" t="str">
            <v>KENDRION</v>
          </cell>
          <cell r="D918" t="str">
            <v>Amsterdam</v>
          </cell>
          <cell r="E918" t="str">
            <v>Domestic</v>
          </cell>
          <cell r="F918" t="str">
            <v>NLD</v>
          </cell>
          <cell r="G918" t="str">
            <v>Continuous</v>
          </cell>
          <cell r="H918" t="str">
            <v>J1</v>
          </cell>
          <cell r="I918" t="str">
            <v>40101025</v>
          </cell>
          <cell r="J918" t="str">
            <v/>
          </cell>
          <cell r="K918" t="str">
            <v>EUR</v>
          </cell>
          <cell r="L918" t="str">
            <v>I</v>
          </cell>
          <cell r="M918" t="str">
            <v>041</v>
          </cell>
          <cell r="N918">
            <v>2</v>
          </cell>
          <cell r="O918" t="str">
            <v>Shares</v>
          </cell>
          <cell r="P918">
            <v>45762</v>
          </cell>
          <cell r="Q918">
            <v>314.36036319999999</v>
          </cell>
          <cell r="R918">
            <v>14933984</v>
          </cell>
          <cell r="S918">
            <v>19.399999999999999</v>
          </cell>
          <cell r="T918">
            <v>22.15</v>
          </cell>
          <cell r="U918">
            <v>19.059999999999999</v>
          </cell>
          <cell r="V918">
            <v>21.05</v>
          </cell>
          <cell r="W918">
            <v>6.0987903226000002</v>
          </cell>
          <cell r="X918">
            <v>2018</v>
          </cell>
          <cell r="Y918">
            <v>161820</v>
          </cell>
          <cell r="Z918">
            <v>3310.2571600000001</v>
          </cell>
          <cell r="AA918">
            <v>40040</v>
          </cell>
          <cell r="AB918">
            <v>3604650</v>
          </cell>
          <cell r="AC918">
            <v>77772.963780000005</v>
          </cell>
          <cell r="AD918">
            <v>161820</v>
          </cell>
          <cell r="AE918">
            <v>3310.2571600000001</v>
          </cell>
          <cell r="AF918">
            <v>3645357</v>
          </cell>
          <cell r="AG918">
            <v>78650.066829999996</v>
          </cell>
        </row>
        <row r="919">
          <cell r="B919" t="str">
            <v>IE00BDC5DG00</v>
          </cell>
          <cell r="C919" t="str">
            <v>KENMARE RESOURCES</v>
          </cell>
          <cell r="D919" t="str">
            <v>Dublin</v>
          </cell>
          <cell r="E919" t="str">
            <v>Domestic</v>
          </cell>
          <cell r="F919" t="str">
            <v>IRL</v>
          </cell>
          <cell r="G919" t="str">
            <v>Continuous</v>
          </cell>
          <cell r="H919" t="str">
            <v>9C</v>
          </cell>
          <cell r="I919" t="str">
            <v>55102000</v>
          </cell>
          <cell r="J919" t="str">
            <v/>
          </cell>
          <cell r="K919" t="str">
            <v>EUR</v>
          </cell>
          <cell r="L919" t="str">
            <v>I</v>
          </cell>
          <cell r="M919" t="str">
            <v>041</v>
          </cell>
          <cell r="N919">
            <v>1E-3</v>
          </cell>
          <cell r="O919" t="str">
            <v>Shares</v>
          </cell>
          <cell r="P919">
            <v>42719</v>
          </cell>
          <cell r="Q919">
            <v>522.07083499999999</v>
          </cell>
          <cell r="R919">
            <v>94921970</v>
          </cell>
          <cell r="S919">
            <v>5.0999999999999996</v>
          </cell>
          <cell r="T919">
            <v>5.55</v>
          </cell>
          <cell r="U919">
            <v>4.82</v>
          </cell>
          <cell r="V919">
            <v>5.5</v>
          </cell>
          <cell r="W919">
            <v>7.8431372549000002</v>
          </cell>
          <cell r="X919">
            <v>115</v>
          </cell>
          <cell r="Y919">
            <v>18776</v>
          </cell>
          <cell r="Z919">
            <v>96.140699999999995</v>
          </cell>
          <cell r="AA919">
            <v>1771</v>
          </cell>
          <cell r="AB919">
            <v>469612</v>
          </cell>
          <cell r="AC919">
            <v>2279.7401199999999</v>
          </cell>
          <cell r="AD919">
            <v>43723</v>
          </cell>
          <cell r="AE919">
            <v>221.46827999999999</v>
          </cell>
          <cell r="AF919">
            <v>1033782</v>
          </cell>
          <cell r="AG919">
            <v>5003.9422699999996</v>
          </cell>
        </row>
        <row r="920">
          <cell r="B920" t="str">
            <v>FR0000121485</v>
          </cell>
          <cell r="C920" t="str">
            <v>KERING</v>
          </cell>
          <cell r="D920" t="str">
            <v>Paris</v>
          </cell>
          <cell r="E920" t="str">
            <v>Domestic</v>
          </cell>
          <cell r="F920" t="str">
            <v>FRA</v>
          </cell>
          <cell r="G920" t="str">
            <v>Continuous</v>
          </cell>
          <cell r="H920" t="str">
            <v>F2</v>
          </cell>
          <cell r="I920" t="str">
            <v>40204020</v>
          </cell>
          <cell r="J920" t="str">
            <v>N100</v>
          </cell>
          <cell r="K920" t="str">
            <v>EUR</v>
          </cell>
          <cell r="L920" t="str">
            <v>H</v>
          </cell>
          <cell r="M920" t="str">
            <v>041</v>
          </cell>
          <cell r="N920">
            <v>4</v>
          </cell>
          <cell r="O920" t="str">
            <v>Shares</v>
          </cell>
          <cell r="P920">
            <v>3011</v>
          </cell>
          <cell r="Q920">
            <v>88145.422319999998</v>
          </cell>
          <cell r="R920">
            <v>124692916</v>
          </cell>
          <cell r="S920">
            <v>689.7</v>
          </cell>
          <cell r="T920">
            <v>740</v>
          </cell>
          <cell r="U920">
            <v>667</v>
          </cell>
          <cell r="V920">
            <v>706.9</v>
          </cell>
          <cell r="W920">
            <v>3.7422952744</v>
          </cell>
          <cell r="X920">
            <v>236014</v>
          </cell>
          <cell r="Y920">
            <v>3363442</v>
          </cell>
          <cell r="Z920">
            <v>2348759.8898999998</v>
          </cell>
          <cell r="AA920">
            <v>3369696</v>
          </cell>
          <cell r="AB920">
            <v>46929414</v>
          </cell>
          <cell r="AC920">
            <v>30396000.640000001</v>
          </cell>
          <cell r="AD920">
            <v>3562781</v>
          </cell>
          <cell r="AE920">
            <v>2472207.5962999999</v>
          </cell>
          <cell r="AF920">
            <v>48371306</v>
          </cell>
          <cell r="AG920">
            <v>31262939.993999999</v>
          </cell>
        </row>
        <row r="921">
          <cell r="B921" t="str">
            <v>FR0013156007</v>
          </cell>
          <cell r="C921" t="str">
            <v>KERLINK</v>
          </cell>
          <cell r="D921" t="str">
            <v>Paris</v>
          </cell>
          <cell r="E921" t="str">
            <v>Domestic</v>
          </cell>
          <cell r="F921" t="str">
            <v>FRA</v>
          </cell>
          <cell r="G921" t="str">
            <v>Continuous</v>
          </cell>
          <cell r="H921" t="str">
            <v>E2</v>
          </cell>
          <cell r="I921" t="str">
            <v>15101010</v>
          </cell>
          <cell r="J921" t="str">
            <v/>
          </cell>
          <cell r="K921" t="str">
            <v>EUR</v>
          </cell>
          <cell r="L921" t="str">
            <v>E</v>
          </cell>
          <cell r="M921" t="str">
            <v>041</v>
          </cell>
          <cell r="N921">
            <v>0.27</v>
          </cell>
          <cell r="O921" t="str">
            <v>Shares</v>
          </cell>
          <cell r="P921">
            <v>140026</v>
          </cell>
          <cell r="Q921">
            <v>32.426767079999998</v>
          </cell>
          <cell r="R921">
            <v>7378104</v>
          </cell>
          <cell r="S921">
            <v>4.3650000000000002</v>
          </cell>
          <cell r="T921">
            <v>4.75</v>
          </cell>
          <cell r="U921">
            <v>4.0199999999999996</v>
          </cell>
          <cell r="V921">
            <v>4.3949999999999996</v>
          </cell>
          <cell r="W921">
            <v>3.2902467684999999</v>
          </cell>
          <cell r="X921">
            <v>3821</v>
          </cell>
          <cell r="Y921">
            <v>717553</v>
          </cell>
          <cell r="Z921">
            <v>3129.7147300000001</v>
          </cell>
          <cell r="AA921">
            <v>50210</v>
          </cell>
          <cell r="AB921">
            <v>9689290</v>
          </cell>
          <cell r="AC921">
            <v>51214.435969999999</v>
          </cell>
          <cell r="AD921">
            <v>717553</v>
          </cell>
          <cell r="AE921">
            <v>3129.7147300000001</v>
          </cell>
          <cell r="AF921">
            <v>9760254</v>
          </cell>
          <cell r="AG921">
            <v>51610.185360000003</v>
          </cell>
        </row>
        <row r="922">
          <cell r="B922" t="str">
            <v>IE0004906560</v>
          </cell>
          <cell r="C922" t="str">
            <v>KERRY GROUP PLC</v>
          </cell>
          <cell r="D922" t="str">
            <v>Dublin</v>
          </cell>
          <cell r="E922" t="str">
            <v>Domestic</v>
          </cell>
          <cell r="F922" t="str">
            <v>IRL</v>
          </cell>
          <cell r="G922" t="str">
            <v>Continuous</v>
          </cell>
          <cell r="H922" t="str">
            <v>9A</v>
          </cell>
          <cell r="I922" t="str">
            <v>45102020</v>
          </cell>
          <cell r="J922" t="str">
            <v>N100</v>
          </cell>
          <cell r="K922" t="str">
            <v>EUR</v>
          </cell>
          <cell r="L922" t="str">
            <v>H</v>
          </cell>
          <cell r="M922" t="str">
            <v>041</v>
          </cell>
          <cell r="N922">
            <v>0.125</v>
          </cell>
          <cell r="O922" t="str">
            <v>Shares</v>
          </cell>
          <cell r="P922">
            <v>46246</v>
          </cell>
          <cell r="Q922">
            <v>20027.720033000001</v>
          </cell>
          <cell r="R922">
            <v>176845210</v>
          </cell>
          <cell r="S922">
            <v>107.1</v>
          </cell>
          <cell r="T922">
            <v>117.05</v>
          </cell>
          <cell r="U922">
            <v>106.4</v>
          </cell>
          <cell r="V922">
            <v>113.25</v>
          </cell>
          <cell r="W922">
            <v>4.2817679558000004</v>
          </cell>
          <cell r="X922">
            <v>36608</v>
          </cell>
          <cell r="Y922">
            <v>4293670</v>
          </cell>
          <cell r="Z922">
            <v>481932.12420000002</v>
          </cell>
          <cell r="AA922">
            <v>537677</v>
          </cell>
          <cell r="AB922">
            <v>51373755</v>
          </cell>
          <cell r="AC922">
            <v>5807505.9245999996</v>
          </cell>
          <cell r="AD922">
            <v>5238379</v>
          </cell>
          <cell r="AE922">
            <v>587745.13905</v>
          </cell>
          <cell r="AF922">
            <v>66586305</v>
          </cell>
          <cell r="AG922">
            <v>7558530.8068000004</v>
          </cell>
        </row>
        <row r="923">
          <cell r="B923" t="str">
            <v>FR0004029411</v>
          </cell>
          <cell r="C923" t="str">
            <v>KEYRUS</v>
          </cell>
          <cell r="D923" t="str">
            <v>Paris</v>
          </cell>
          <cell r="E923" t="str">
            <v>Domestic</v>
          </cell>
          <cell r="F923" t="str">
            <v>FRA</v>
          </cell>
          <cell r="G923" t="str">
            <v>Continuous</v>
          </cell>
          <cell r="H923" t="str">
            <v>E2</v>
          </cell>
          <cell r="I923" t="str">
            <v>10101010</v>
          </cell>
          <cell r="J923" t="str">
            <v/>
          </cell>
          <cell r="K923" t="str">
            <v>EUR</v>
          </cell>
          <cell r="L923" t="str">
            <v>E</v>
          </cell>
          <cell r="M923" t="str">
            <v>041</v>
          </cell>
          <cell r="N923">
            <v>0.25</v>
          </cell>
          <cell r="O923" t="str">
            <v>Shares</v>
          </cell>
          <cell r="P923">
            <v>86547</v>
          </cell>
          <cell r="Q923">
            <v>57.1897497</v>
          </cell>
          <cell r="R923">
            <v>17277870</v>
          </cell>
          <cell r="S923">
            <v>3.18</v>
          </cell>
          <cell r="T923">
            <v>3.42</v>
          </cell>
          <cell r="U923">
            <v>3.13</v>
          </cell>
          <cell r="V923">
            <v>3.31</v>
          </cell>
          <cell r="W923">
            <v>3.7617554859000002</v>
          </cell>
          <cell r="X923">
            <v>403</v>
          </cell>
          <cell r="Y923">
            <v>100258</v>
          </cell>
          <cell r="Z923">
            <v>325.44155000000001</v>
          </cell>
          <cell r="AA923">
            <v>10930</v>
          </cell>
          <cell r="AB923">
            <v>2849102</v>
          </cell>
          <cell r="AC923">
            <v>8924.9273799999992</v>
          </cell>
          <cell r="AD923">
            <v>100258</v>
          </cell>
          <cell r="AE923">
            <v>325.44155000000001</v>
          </cell>
          <cell r="AF923">
            <v>2851102</v>
          </cell>
          <cell r="AG923">
            <v>8931.1273799999999</v>
          </cell>
        </row>
        <row r="924">
          <cell r="B924" t="str">
            <v>BE0003880979</v>
          </cell>
          <cell r="C924" t="str">
            <v>KEYWARE TECH.</v>
          </cell>
          <cell r="D924" t="str">
            <v>Brussels</v>
          </cell>
          <cell r="E924" t="str">
            <v>Domestic</v>
          </cell>
          <cell r="F924" t="str">
            <v>BEL</v>
          </cell>
          <cell r="G924" t="str">
            <v>Continuous</v>
          </cell>
          <cell r="H924" t="str">
            <v>A1</v>
          </cell>
          <cell r="I924" t="str">
            <v>10101015</v>
          </cell>
          <cell r="J924" t="str">
            <v/>
          </cell>
          <cell r="K924" t="str">
            <v>EUR</v>
          </cell>
          <cell r="L924" t="str">
            <v>J</v>
          </cell>
          <cell r="M924" t="str">
            <v>041</v>
          </cell>
          <cell r="N924">
            <v>0</v>
          </cell>
          <cell r="O924" t="str">
            <v>Shares</v>
          </cell>
          <cell r="P924">
            <v>87138</v>
          </cell>
          <cell r="Q924">
            <v>25.662734369999999</v>
          </cell>
          <cell r="R924">
            <v>23543793</v>
          </cell>
          <cell r="S924">
            <v>1.08</v>
          </cell>
          <cell r="T924">
            <v>1.1599999999999999</v>
          </cell>
          <cell r="U924">
            <v>1.05</v>
          </cell>
          <cell r="V924">
            <v>1.0900000000000001</v>
          </cell>
          <cell r="W924">
            <v>2.8301886791999999</v>
          </cell>
          <cell r="X924">
            <v>66</v>
          </cell>
          <cell r="Y924">
            <v>42095</v>
          </cell>
          <cell r="Z924">
            <v>46.168019999999999</v>
          </cell>
          <cell r="AA924">
            <v>1458</v>
          </cell>
          <cell r="AB924">
            <v>1503337</v>
          </cell>
          <cell r="AC924">
            <v>1495.16156</v>
          </cell>
          <cell r="AD924">
            <v>42095</v>
          </cell>
          <cell r="AE924">
            <v>46.168019999999999</v>
          </cell>
          <cell r="AF924">
            <v>1503337</v>
          </cell>
          <cell r="AG924">
            <v>1495.16156</v>
          </cell>
        </row>
        <row r="925">
          <cell r="B925" t="str">
            <v>NO0010743545</v>
          </cell>
          <cell r="C925" t="str">
            <v>KID</v>
          </cell>
          <cell r="D925" t="str">
            <v>Oslo</v>
          </cell>
          <cell r="E925" t="str">
            <v>Domestic</v>
          </cell>
          <cell r="F925" t="str">
            <v>NOR</v>
          </cell>
          <cell r="G925" t="str">
            <v>Continuous</v>
          </cell>
          <cell r="H925" t="str">
            <v>OH</v>
          </cell>
          <cell r="I925" t="str">
            <v>40401025</v>
          </cell>
          <cell r="J925" t="str">
            <v/>
          </cell>
          <cell r="K925" t="str">
            <v>NOK</v>
          </cell>
          <cell r="L925" t="str">
            <v>I</v>
          </cell>
          <cell r="M925" t="str">
            <v>041</v>
          </cell>
          <cell r="N925">
            <v>1.2</v>
          </cell>
          <cell r="O925" t="str">
            <v>Shares</v>
          </cell>
          <cell r="P925">
            <v>217880</v>
          </cell>
          <cell r="Q925">
            <v>458.17710839</v>
          </cell>
          <cell r="R925">
            <v>40645162</v>
          </cell>
          <cell r="S925">
            <v>111</v>
          </cell>
          <cell r="T925">
            <v>113</v>
          </cell>
          <cell r="U925">
            <v>104.6</v>
          </cell>
          <cell r="V925">
            <v>112.6</v>
          </cell>
          <cell r="W925">
            <v>1.0771992819</v>
          </cell>
          <cell r="X925">
            <v>4472</v>
          </cell>
          <cell r="Y925">
            <v>573460</v>
          </cell>
          <cell r="Z925">
            <v>6171.8482599999998</v>
          </cell>
          <cell r="AA925">
            <v>97139</v>
          </cell>
          <cell r="AB925">
            <v>16701868</v>
          </cell>
          <cell r="AC925">
            <v>173186.1974</v>
          </cell>
          <cell r="AD925">
            <v>600099</v>
          </cell>
          <cell r="AE925">
            <v>6450.6684999999998</v>
          </cell>
          <cell r="AF925">
            <v>25196991</v>
          </cell>
          <cell r="AG925">
            <v>254490.29613999999</v>
          </cell>
        </row>
        <row r="926">
          <cell r="B926" t="str">
            <v>BE0974274061</v>
          </cell>
          <cell r="C926" t="str">
            <v>KINEPOLIS GROUP</v>
          </cell>
          <cell r="D926" t="str">
            <v>Brussels</v>
          </cell>
          <cell r="E926" t="str">
            <v>Domestic</v>
          </cell>
          <cell r="F926" t="str">
            <v>BEL</v>
          </cell>
          <cell r="G926" t="str">
            <v>Continuous</v>
          </cell>
          <cell r="H926" t="str">
            <v>A1</v>
          </cell>
          <cell r="I926" t="str">
            <v>40301010</v>
          </cell>
          <cell r="J926" t="str">
            <v>N150</v>
          </cell>
          <cell r="K926" t="str">
            <v>EUR</v>
          </cell>
          <cell r="L926" t="str">
            <v>I</v>
          </cell>
          <cell r="M926" t="str">
            <v>041</v>
          </cell>
          <cell r="N926">
            <v>0</v>
          </cell>
          <cell r="O926" t="str">
            <v>Shares</v>
          </cell>
          <cell r="P926">
            <v>72729</v>
          </cell>
          <cell r="Q926">
            <v>1499.6127956</v>
          </cell>
          <cell r="R926">
            <v>27365197</v>
          </cell>
          <cell r="S926">
            <v>47</v>
          </cell>
          <cell r="T926">
            <v>55.35</v>
          </cell>
          <cell r="U926">
            <v>47</v>
          </cell>
          <cell r="V926">
            <v>54.8</v>
          </cell>
          <cell r="W926">
            <v>16.744780571</v>
          </cell>
          <cell r="X926">
            <v>17021</v>
          </cell>
          <cell r="Y926">
            <v>978287</v>
          </cell>
          <cell r="Z926">
            <v>49560.458070000001</v>
          </cell>
          <cell r="AA926">
            <v>199635</v>
          </cell>
          <cell r="AB926">
            <v>13636579</v>
          </cell>
          <cell r="AC926">
            <v>627009.77878000005</v>
          </cell>
          <cell r="AD926">
            <v>978287</v>
          </cell>
          <cell r="AE926">
            <v>49560.458070000001</v>
          </cell>
          <cell r="AF926">
            <v>13831920</v>
          </cell>
          <cell r="AG926">
            <v>635355.74439000001</v>
          </cell>
        </row>
        <row r="927">
          <cell r="B927" t="str">
            <v>IE0004927939</v>
          </cell>
          <cell r="C927" t="str">
            <v>KINGSPAN GROUP PLC</v>
          </cell>
          <cell r="D927" t="str">
            <v>Dublin</v>
          </cell>
          <cell r="E927" t="str">
            <v>Domestic</v>
          </cell>
          <cell r="F927" t="str">
            <v>IRL</v>
          </cell>
          <cell r="G927" t="str">
            <v>Continuous</v>
          </cell>
          <cell r="H927" t="str">
            <v>9A</v>
          </cell>
          <cell r="I927" t="str">
            <v>50101035</v>
          </cell>
          <cell r="J927" t="str">
            <v>N100</v>
          </cell>
          <cell r="K927" t="str">
            <v>EUR</v>
          </cell>
          <cell r="L927" t="str">
            <v>H</v>
          </cell>
          <cell r="M927" t="str">
            <v>041</v>
          </cell>
          <cell r="N927">
            <v>0.13</v>
          </cell>
          <cell r="O927" t="str">
            <v>Shares</v>
          </cell>
          <cell r="P927">
            <v>47468</v>
          </cell>
          <cell r="Q927">
            <v>19041.982889999999</v>
          </cell>
          <cell r="R927">
            <v>181352218</v>
          </cell>
          <cell r="S927">
            <v>102.7</v>
          </cell>
          <cell r="T927">
            <v>106.65</v>
          </cell>
          <cell r="U927">
            <v>95.28</v>
          </cell>
          <cell r="V927">
            <v>105</v>
          </cell>
          <cell r="W927">
            <v>2.7397260274000002</v>
          </cell>
          <cell r="X927">
            <v>35078</v>
          </cell>
          <cell r="Y927">
            <v>3507654</v>
          </cell>
          <cell r="Z927">
            <v>353765.56514000002</v>
          </cell>
          <cell r="AA927">
            <v>630144</v>
          </cell>
          <cell r="AB927">
            <v>65460610</v>
          </cell>
          <cell r="AC927">
            <v>5039491.1560000004</v>
          </cell>
          <cell r="AD927">
            <v>8089425</v>
          </cell>
          <cell r="AE927">
            <v>814198.01887000003</v>
          </cell>
          <cell r="AF927">
            <v>98796846</v>
          </cell>
          <cell r="AG927">
            <v>7563339.8683000002</v>
          </cell>
        </row>
        <row r="928">
          <cell r="B928" t="str">
            <v>NO0003079709</v>
          </cell>
          <cell r="C928" t="str">
            <v>KITRON</v>
          </cell>
          <cell r="D928" t="str">
            <v>Oslo</v>
          </cell>
          <cell r="E928" t="str">
            <v>Domestic</v>
          </cell>
          <cell r="F928" t="str">
            <v>NOR</v>
          </cell>
          <cell r="G928" t="str">
            <v>Continuous</v>
          </cell>
          <cell r="H928" t="str">
            <v>OH</v>
          </cell>
          <cell r="I928" t="str">
            <v>50202040</v>
          </cell>
          <cell r="J928" t="str">
            <v/>
          </cell>
          <cell r="K928" t="str">
            <v>NOK</v>
          </cell>
          <cell r="L928" t="str">
            <v>I</v>
          </cell>
          <cell r="M928" t="str">
            <v>041</v>
          </cell>
          <cell r="N928">
            <v>0.1</v>
          </cell>
          <cell r="O928" t="str">
            <v>Shares</v>
          </cell>
          <cell r="P928">
            <v>72550</v>
          </cell>
          <cell r="Q928">
            <v>423.15882406999998</v>
          </cell>
          <cell r="R928">
            <v>179103990</v>
          </cell>
          <cell r="S928">
            <v>19.100000000000001</v>
          </cell>
          <cell r="T928">
            <v>23.95</v>
          </cell>
          <cell r="U928">
            <v>18.5</v>
          </cell>
          <cell r="V928">
            <v>23.6</v>
          </cell>
          <cell r="W928">
            <v>22.788761706999999</v>
          </cell>
          <cell r="X928">
            <v>10811</v>
          </cell>
          <cell r="Y928">
            <v>9274670</v>
          </cell>
          <cell r="Z928">
            <v>18697.784500000002</v>
          </cell>
          <cell r="AA928">
            <v>133959</v>
          </cell>
          <cell r="AB928">
            <v>109515116</v>
          </cell>
          <cell r="AC928">
            <v>210604.58471</v>
          </cell>
          <cell r="AD928">
            <v>27937089</v>
          </cell>
          <cell r="AE928">
            <v>55176.44915</v>
          </cell>
          <cell r="AF928">
            <v>144499534</v>
          </cell>
          <cell r="AG928">
            <v>279460.13417999999</v>
          </cell>
        </row>
        <row r="929">
          <cell r="B929" t="str">
            <v>FR0013374667</v>
          </cell>
          <cell r="C929" t="str">
            <v>KKO INTERNATIONAL</v>
          </cell>
          <cell r="D929" t="str">
            <v>Paris</v>
          </cell>
          <cell r="E929" t="str">
            <v>Domestic</v>
          </cell>
          <cell r="F929" t="str">
            <v>FRA</v>
          </cell>
          <cell r="G929" t="str">
            <v>Continuous</v>
          </cell>
          <cell r="H929" t="str">
            <v>E2</v>
          </cell>
          <cell r="I929" t="str">
            <v>45102010</v>
          </cell>
          <cell r="J929" t="str">
            <v/>
          </cell>
          <cell r="K929" t="str">
            <v>EUR</v>
          </cell>
          <cell r="L929" t="str">
            <v>E</v>
          </cell>
          <cell r="M929" t="str">
            <v>041</v>
          </cell>
          <cell r="N929">
            <v>0.1</v>
          </cell>
          <cell r="O929" t="str">
            <v>Shares</v>
          </cell>
          <cell r="P929">
            <v>216959</v>
          </cell>
          <cell r="Q929">
            <v>15.50582957</v>
          </cell>
          <cell r="R929">
            <v>109349997</v>
          </cell>
          <cell r="S929">
            <v>0.14760000000000001</v>
          </cell>
          <cell r="T929">
            <v>0.151</v>
          </cell>
          <cell r="U929">
            <v>0.13619999999999999</v>
          </cell>
          <cell r="V929">
            <v>0.14180000000000001</v>
          </cell>
          <cell r="W929">
            <v>-4.0595399189999997</v>
          </cell>
          <cell r="X929">
            <v>396</v>
          </cell>
          <cell r="Y929">
            <v>1483436</v>
          </cell>
          <cell r="Z929">
            <v>211.38853</v>
          </cell>
          <cell r="AA929">
            <v>16684</v>
          </cell>
          <cell r="AB929">
            <v>80494712</v>
          </cell>
          <cell r="AC929">
            <v>13792.39818</v>
          </cell>
          <cell r="AD929">
            <v>1483436</v>
          </cell>
          <cell r="AE929">
            <v>211.38853</v>
          </cell>
          <cell r="AF929">
            <v>80494712</v>
          </cell>
          <cell r="AG929">
            <v>13792.39818</v>
          </cell>
        </row>
        <row r="930">
          <cell r="B930" t="str">
            <v>FR0011038348</v>
          </cell>
          <cell r="C930" t="str">
            <v>KLARSEN</v>
          </cell>
          <cell r="D930" t="str">
            <v>Paris</v>
          </cell>
          <cell r="E930" t="str">
            <v>Domestic</v>
          </cell>
          <cell r="F930" t="str">
            <v>FRA</v>
          </cell>
          <cell r="G930" t="str">
            <v>Continuous</v>
          </cell>
          <cell r="H930" t="str">
            <v>E2</v>
          </cell>
          <cell r="I930" t="str">
            <v>40301020</v>
          </cell>
          <cell r="J930" t="str">
            <v/>
          </cell>
          <cell r="K930" t="str">
            <v>EUR</v>
          </cell>
          <cell r="L930" t="str">
            <v>E</v>
          </cell>
          <cell r="M930" t="str">
            <v>041</v>
          </cell>
          <cell r="N930">
            <v>0.2</v>
          </cell>
          <cell r="O930" t="str">
            <v>Shares</v>
          </cell>
          <cell r="P930">
            <v>179770</v>
          </cell>
          <cell r="Q930">
            <v>7.7538052799999999</v>
          </cell>
          <cell r="R930">
            <v>3313592</v>
          </cell>
          <cell r="S930">
            <v>2.78</v>
          </cell>
          <cell r="T930">
            <v>2.78</v>
          </cell>
          <cell r="U930">
            <v>2.3050000000000002</v>
          </cell>
          <cell r="V930">
            <v>2.34</v>
          </cell>
          <cell r="W930">
            <v>-11.195445919999999</v>
          </cell>
          <cell r="X930">
            <v>1477</v>
          </cell>
          <cell r="Y930">
            <v>392262</v>
          </cell>
          <cell r="Z930">
            <v>959.18124999999998</v>
          </cell>
          <cell r="AA930">
            <v>87406</v>
          </cell>
          <cell r="AB930">
            <v>39683365</v>
          </cell>
          <cell r="AC930">
            <v>93401.352620000005</v>
          </cell>
          <cell r="AD930">
            <v>419841</v>
          </cell>
          <cell r="AE930">
            <v>1027.57717</v>
          </cell>
          <cell r="AF930">
            <v>39710944</v>
          </cell>
          <cell r="AG930">
            <v>93469.748540000001</v>
          </cell>
        </row>
        <row r="931">
          <cell r="B931" t="str">
            <v>NO0010833262</v>
          </cell>
          <cell r="C931" t="str">
            <v>KLAVENESS COMBINAT</v>
          </cell>
          <cell r="D931" t="str">
            <v>Oslo</v>
          </cell>
          <cell r="E931" t="str">
            <v>Domestic</v>
          </cell>
          <cell r="F931" t="str">
            <v>NOR</v>
          </cell>
          <cell r="G931" t="str">
            <v>Continuous</v>
          </cell>
          <cell r="H931" t="str">
            <v>OH</v>
          </cell>
          <cell r="I931" t="str">
            <v>50206030</v>
          </cell>
          <cell r="J931" t="str">
            <v/>
          </cell>
          <cell r="K931" t="str">
            <v>NOK</v>
          </cell>
          <cell r="L931" t="str">
            <v>I</v>
          </cell>
          <cell r="M931" t="str">
            <v>041</v>
          </cell>
          <cell r="N931">
            <v>1</v>
          </cell>
          <cell r="O931" t="str">
            <v>Shares</v>
          </cell>
          <cell r="P931">
            <v>197464</v>
          </cell>
          <cell r="Q931">
            <v>251.66715187</v>
          </cell>
          <cell r="R931">
            <v>52372000</v>
          </cell>
          <cell r="S931">
            <v>45</v>
          </cell>
          <cell r="T931">
            <v>48.2</v>
          </cell>
          <cell r="U931">
            <v>44.2</v>
          </cell>
          <cell r="V931">
            <v>48</v>
          </cell>
          <cell r="W931">
            <v>2.1276595745</v>
          </cell>
          <cell r="X931">
            <v>746</v>
          </cell>
          <cell r="Y931">
            <v>307006</v>
          </cell>
          <cell r="Z931">
            <v>1430.01917</v>
          </cell>
          <cell r="AA931">
            <v>9210</v>
          </cell>
          <cell r="AB931">
            <v>4681260</v>
          </cell>
          <cell r="AC931">
            <v>21605.661410000001</v>
          </cell>
          <cell r="AD931">
            <v>307006</v>
          </cell>
          <cell r="AE931">
            <v>1430.01917</v>
          </cell>
          <cell r="AF931">
            <v>7854203</v>
          </cell>
          <cell r="AG931">
            <v>36034.432990000001</v>
          </cell>
        </row>
        <row r="932">
          <cell r="B932" t="str">
            <v>FR0000121964</v>
          </cell>
          <cell r="C932" t="str">
            <v>KLEPIERRE</v>
          </cell>
          <cell r="D932" t="str">
            <v>Paris</v>
          </cell>
          <cell r="E932" t="str">
            <v>Domestic</v>
          </cell>
          <cell r="F932" t="str">
            <v>FRA</v>
          </cell>
          <cell r="G932" t="str">
            <v>Continuous</v>
          </cell>
          <cell r="H932" t="str">
            <v>11</v>
          </cell>
          <cell r="I932" t="str">
            <v>35102045</v>
          </cell>
          <cell r="J932" t="str">
            <v>N150</v>
          </cell>
          <cell r="K932" t="str">
            <v>EUR</v>
          </cell>
          <cell r="L932" t="str">
            <v>H</v>
          </cell>
          <cell r="M932" t="str">
            <v>041</v>
          </cell>
          <cell r="N932">
            <v>1.4</v>
          </cell>
          <cell r="O932" t="str">
            <v>Shares</v>
          </cell>
          <cell r="P932">
            <v>3582</v>
          </cell>
          <cell r="Q932">
            <v>5981.0554362000003</v>
          </cell>
          <cell r="R932">
            <v>286861172</v>
          </cell>
          <cell r="S932">
            <v>18.829999999999998</v>
          </cell>
          <cell r="T932">
            <v>20.91</v>
          </cell>
          <cell r="U932">
            <v>18.420000000000002</v>
          </cell>
          <cell r="V932">
            <v>20.85</v>
          </cell>
          <cell r="W932">
            <v>11.586834358999999</v>
          </cell>
          <cell r="X932">
            <v>61942</v>
          </cell>
          <cell r="Y932">
            <v>19620110</v>
          </cell>
          <cell r="Z932">
            <v>381633.30723999999</v>
          </cell>
          <cell r="AA932">
            <v>995352</v>
          </cell>
          <cell r="AB932">
            <v>280982474</v>
          </cell>
          <cell r="AC932">
            <v>5735090.9082000004</v>
          </cell>
          <cell r="AD932">
            <v>19782466</v>
          </cell>
          <cell r="AE932">
            <v>384934.76974000002</v>
          </cell>
          <cell r="AF932">
            <v>281443660</v>
          </cell>
          <cell r="AG932">
            <v>5744501.5168000003</v>
          </cell>
        </row>
        <row r="933">
          <cell r="B933" t="str">
            <v>GB00B19RTX44</v>
          </cell>
          <cell r="C933" t="str">
            <v>KLIMVEST</v>
          </cell>
          <cell r="D933" t="str">
            <v>Paris</v>
          </cell>
          <cell r="E933" t="str">
            <v>Foreign</v>
          </cell>
          <cell r="F933" t="str">
            <v>GBR</v>
          </cell>
          <cell r="G933" t="str">
            <v>Fixing</v>
          </cell>
          <cell r="H933" t="str">
            <v>EA</v>
          </cell>
          <cell r="I933" t="str">
            <v>10101015</v>
          </cell>
          <cell r="J933" t="str">
            <v/>
          </cell>
          <cell r="K933" t="str">
            <v>EUR</v>
          </cell>
          <cell r="L933" t="str">
            <v>E</v>
          </cell>
          <cell r="M933" t="str">
            <v>041</v>
          </cell>
          <cell r="N933">
            <v>0.01</v>
          </cell>
          <cell r="O933" t="str">
            <v>Shares</v>
          </cell>
          <cell r="P933">
            <v>131226</v>
          </cell>
          <cell r="Q933">
            <v>3.67920392</v>
          </cell>
          <cell r="R933">
            <v>7601661</v>
          </cell>
          <cell r="S933">
            <v>0.48399999999999999</v>
          </cell>
          <cell r="T933">
            <v>0.48399999999999999</v>
          </cell>
          <cell r="U933">
            <v>0.48399999999999999</v>
          </cell>
          <cell r="V933">
            <v>0.48399999999999999</v>
          </cell>
          <cell r="W933">
            <v>0</v>
          </cell>
          <cell r="X933">
            <v>1</v>
          </cell>
          <cell r="Y933">
            <v>10785</v>
          </cell>
          <cell r="Z933">
            <v>5.2199400000000002</v>
          </cell>
          <cell r="AA933">
            <v>17</v>
          </cell>
          <cell r="AB933">
            <v>32605</v>
          </cell>
          <cell r="AC933">
            <v>20.391950000000001</v>
          </cell>
          <cell r="AD933">
            <v>10785</v>
          </cell>
          <cell r="AE933">
            <v>5.2199400000000002</v>
          </cell>
          <cell r="AF933">
            <v>32605</v>
          </cell>
          <cell r="AG933">
            <v>20.391950000000001</v>
          </cell>
        </row>
        <row r="934">
          <cell r="B934" t="str">
            <v>NL0000009645</v>
          </cell>
          <cell r="C934" t="str">
            <v>KLM</v>
          </cell>
          <cell r="D934" t="str">
            <v>Brussels</v>
          </cell>
          <cell r="E934" t="str">
            <v>Domestic</v>
          </cell>
          <cell r="F934" t="str">
            <v>BEL</v>
          </cell>
          <cell r="G934" t="str">
            <v>Fixing</v>
          </cell>
          <cell r="H934" t="str">
            <v>VF</v>
          </cell>
          <cell r="I934" t="str">
            <v>99999999</v>
          </cell>
          <cell r="J934" t="str">
            <v/>
          </cell>
          <cell r="K934" t="str">
            <v>EUR</v>
          </cell>
          <cell r="L934" t="str">
            <v>G</v>
          </cell>
          <cell r="M934" t="str">
            <v>041</v>
          </cell>
          <cell r="N934">
            <v>0</v>
          </cell>
          <cell r="O934" t="str">
            <v>Shares</v>
          </cell>
          <cell r="P934">
            <v>4208</v>
          </cell>
          <cell r="Q934">
            <v>9.9000000000000001E-6</v>
          </cell>
          <cell r="R934">
            <v>10</v>
          </cell>
          <cell r="S934">
            <v>0.99</v>
          </cell>
          <cell r="T934">
            <v>0.99</v>
          </cell>
          <cell r="U934">
            <v>0.99</v>
          </cell>
          <cell r="V934">
            <v>0.99</v>
          </cell>
          <cell r="W934">
            <v>10</v>
          </cell>
          <cell r="X934">
            <v>1</v>
          </cell>
          <cell r="Y934">
            <v>200</v>
          </cell>
          <cell r="Z934">
            <v>0.19800000000000001</v>
          </cell>
          <cell r="AA934">
            <v>4</v>
          </cell>
          <cell r="AB934">
            <v>482</v>
          </cell>
          <cell r="AC934">
            <v>0.47489999999999999</v>
          </cell>
          <cell r="AD934">
            <v>200</v>
          </cell>
          <cell r="AE934">
            <v>0.19800000000000001</v>
          </cell>
          <cell r="AF934">
            <v>482</v>
          </cell>
          <cell r="AG934">
            <v>0.47489999999999999</v>
          </cell>
        </row>
        <row r="935">
          <cell r="B935" t="str">
            <v>NO0010360175</v>
          </cell>
          <cell r="C935" t="str">
            <v>KMC PROPERTIES</v>
          </cell>
          <cell r="D935" t="str">
            <v>Oslo</v>
          </cell>
          <cell r="E935" t="str">
            <v>Domestic</v>
          </cell>
          <cell r="F935" t="str">
            <v>NOR</v>
          </cell>
          <cell r="G935" t="str">
            <v>Continuous</v>
          </cell>
          <cell r="H935" t="str">
            <v>OH</v>
          </cell>
          <cell r="I935" t="str">
            <v>35101010</v>
          </cell>
          <cell r="J935" t="str">
            <v/>
          </cell>
          <cell r="K935" t="str">
            <v>NOK</v>
          </cell>
          <cell r="L935" t="str">
            <v>I</v>
          </cell>
          <cell r="M935" t="str">
            <v>041</v>
          </cell>
          <cell r="N935">
            <v>0.2</v>
          </cell>
          <cell r="O935" t="str">
            <v>Shares</v>
          </cell>
          <cell r="P935">
            <v>154835</v>
          </cell>
          <cell r="Q935">
            <v>303.35128314000002</v>
          </cell>
          <cell r="R935">
            <v>281871544</v>
          </cell>
          <cell r="S935">
            <v>10.199999999999999</v>
          </cell>
          <cell r="T935">
            <v>10.95</v>
          </cell>
          <cell r="U935">
            <v>9.5399999999999991</v>
          </cell>
          <cell r="V935">
            <v>10.75</v>
          </cell>
          <cell r="W935">
            <v>3.3653846154</v>
          </cell>
          <cell r="X935">
            <v>860</v>
          </cell>
          <cell r="Y935">
            <v>834306</v>
          </cell>
          <cell r="Z935">
            <v>851.98611000000005</v>
          </cell>
          <cell r="AA935">
            <v>9808</v>
          </cell>
          <cell r="AB935">
            <v>14926853</v>
          </cell>
          <cell r="AC935">
            <v>12332.65818</v>
          </cell>
          <cell r="AD935">
            <v>834306</v>
          </cell>
          <cell r="AE935">
            <v>851.98611000000005</v>
          </cell>
          <cell r="AF935">
            <v>61184753</v>
          </cell>
          <cell r="AG935">
            <v>49729.340239999998</v>
          </cell>
        </row>
        <row r="936">
          <cell r="B936" t="str">
            <v>NO0011016040</v>
          </cell>
          <cell r="C936" t="str">
            <v>KOMPLETT</v>
          </cell>
          <cell r="D936" t="str">
            <v>Oslo</v>
          </cell>
          <cell r="E936" t="str">
            <v>Domestic</v>
          </cell>
          <cell r="F936" t="str">
            <v>NOR</v>
          </cell>
          <cell r="G936" t="str">
            <v>Continuous</v>
          </cell>
          <cell r="H936" t="str">
            <v>OH</v>
          </cell>
          <cell r="I936" t="str">
            <v>40401030</v>
          </cell>
          <cell r="J936" t="str">
            <v/>
          </cell>
          <cell r="K936" t="str">
            <v>NOK</v>
          </cell>
          <cell r="L936" t="str">
            <v>I</v>
          </cell>
          <cell r="M936" t="str">
            <v>041</v>
          </cell>
          <cell r="N936">
            <v>0.4</v>
          </cell>
          <cell r="O936" t="str">
            <v>Shares</v>
          </cell>
          <cell r="P936">
            <v>99075</v>
          </cell>
          <cell r="Q936">
            <v>491.16198845000002</v>
          </cell>
          <cell r="R936">
            <v>72255155</v>
          </cell>
          <cell r="S936">
            <v>68.8</v>
          </cell>
          <cell r="T936">
            <v>72</v>
          </cell>
          <cell r="U936">
            <v>63.1</v>
          </cell>
          <cell r="V936">
            <v>67.900000000000006</v>
          </cell>
          <cell r="W936">
            <v>-0.875912409</v>
          </cell>
          <cell r="X936">
            <v>2168</v>
          </cell>
          <cell r="Y936">
            <v>390849</v>
          </cell>
          <cell r="Z936">
            <v>2584.5096600000002</v>
          </cell>
          <cell r="AA936">
            <v>25105</v>
          </cell>
          <cell r="AB936">
            <v>9054027</v>
          </cell>
          <cell r="AC936">
            <v>52515.019610000003</v>
          </cell>
          <cell r="AD936">
            <v>713695</v>
          </cell>
          <cell r="AE936">
            <v>4617.3357100000003</v>
          </cell>
          <cell r="AF936">
            <v>13005066</v>
          </cell>
          <cell r="AG936">
            <v>76578.028959999996</v>
          </cell>
        </row>
        <row r="937">
          <cell r="B937" t="str">
            <v>NO0010694029</v>
          </cell>
          <cell r="C937" t="str">
            <v>KOMPLETT BANK</v>
          </cell>
          <cell r="D937" t="str">
            <v>Oslo</v>
          </cell>
          <cell r="E937" t="str">
            <v>Domestic</v>
          </cell>
          <cell r="F937" t="str">
            <v>NOR</v>
          </cell>
          <cell r="G937" t="str">
            <v>Continuous</v>
          </cell>
          <cell r="H937" t="str">
            <v>OH</v>
          </cell>
          <cell r="I937" t="str">
            <v>30101010</v>
          </cell>
          <cell r="J937" t="str">
            <v/>
          </cell>
          <cell r="K937" t="str">
            <v>NOK</v>
          </cell>
          <cell r="L937" t="str">
            <v>J</v>
          </cell>
          <cell r="M937" t="str">
            <v>041</v>
          </cell>
          <cell r="N937">
            <v>1</v>
          </cell>
          <cell r="O937" t="str">
            <v>Shares</v>
          </cell>
          <cell r="P937">
            <v>219737</v>
          </cell>
          <cell r="Q937">
            <v>144.81906685999999</v>
          </cell>
          <cell r="R937">
            <v>187137194</v>
          </cell>
          <cell r="S937">
            <v>6.91</v>
          </cell>
          <cell r="T937">
            <v>7.73</v>
          </cell>
          <cell r="U937">
            <v>6.8</v>
          </cell>
          <cell r="V937">
            <v>7.73</v>
          </cell>
          <cell r="W937">
            <v>10.428571429</v>
          </cell>
          <cell r="X937">
            <v>1832</v>
          </cell>
          <cell r="Y937">
            <v>3883511</v>
          </cell>
          <cell r="Z937">
            <v>2714.5007999999998</v>
          </cell>
          <cell r="AA937">
            <v>42248</v>
          </cell>
          <cell r="AB937">
            <v>67887510</v>
          </cell>
          <cell r="AC937">
            <v>58642.168599999997</v>
          </cell>
          <cell r="AD937">
            <v>3883511</v>
          </cell>
          <cell r="AE937">
            <v>2714.5007999999998</v>
          </cell>
          <cell r="AF937">
            <v>83444196</v>
          </cell>
          <cell r="AG937">
            <v>72456.596739999994</v>
          </cell>
        </row>
        <row r="938">
          <cell r="B938" t="str">
            <v>ES0105425005</v>
          </cell>
          <cell r="C938" t="str">
            <v>KOMPUESTOS</v>
          </cell>
          <cell r="D938" t="str">
            <v>Paris</v>
          </cell>
          <cell r="E938" t="str">
            <v>Foreign</v>
          </cell>
          <cell r="F938" t="str">
            <v>ESP</v>
          </cell>
          <cell r="G938" t="str">
            <v>Continuous</v>
          </cell>
          <cell r="H938" t="str">
            <v>EI</v>
          </cell>
          <cell r="I938" t="str">
            <v>50203015</v>
          </cell>
          <cell r="J938" t="str">
            <v/>
          </cell>
          <cell r="K938" t="str">
            <v>EUR</v>
          </cell>
          <cell r="L938" t="str">
            <v>E</v>
          </cell>
          <cell r="M938" t="str">
            <v>041</v>
          </cell>
          <cell r="N938">
            <v>0.6</v>
          </cell>
          <cell r="O938" t="str">
            <v>Shares</v>
          </cell>
          <cell r="P938">
            <v>244622</v>
          </cell>
          <cell r="Q938">
            <v>24.311399999999999</v>
          </cell>
          <cell r="R938">
            <v>12155700</v>
          </cell>
          <cell r="S938">
            <v>2.2000000000000002</v>
          </cell>
          <cell r="T938">
            <v>2.2000000000000002</v>
          </cell>
          <cell r="U938">
            <v>2</v>
          </cell>
          <cell r="V938">
            <v>2</v>
          </cell>
          <cell r="W938">
            <v>-14.529914529999999</v>
          </cell>
          <cell r="X938">
            <v>25</v>
          </cell>
          <cell r="Y938">
            <v>1092</v>
          </cell>
          <cell r="Z938">
            <v>2.2552400000000001</v>
          </cell>
          <cell r="AA938">
            <v>95</v>
          </cell>
          <cell r="AB938">
            <v>4723</v>
          </cell>
          <cell r="AC938">
            <v>11.31256</v>
          </cell>
          <cell r="AD938">
            <v>1092</v>
          </cell>
          <cell r="AE938">
            <v>2.2552400000000001</v>
          </cell>
          <cell r="AF938">
            <v>4723</v>
          </cell>
          <cell r="AG938">
            <v>11.31256</v>
          </cell>
        </row>
        <row r="939">
          <cell r="B939" t="str">
            <v>NO0003033102</v>
          </cell>
          <cell r="C939" t="str">
            <v>KONGSBERG AUTOMOT</v>
          </cell>
          <cell r="D939" t="str">
            <v>Oslo</v>
          </cell>
          <cell r="E939" t="str">
            <v>Domestic</v>
          </cell>
          <cell r="F939" t="str">
            <v>NOR</v>
          </cell>
          <cell r="G939" t="str">
            <v>Continuous</v>
          </cell>
          <cell r="H939" t="str">
            <v>OA</v>
          </cell>
          <cell r="I939" t="str">
            <v>40101025</v>
          </cell>
          <cell r="J939" t="str">
            <v/>
          </cell>
          <cell r="K939" t="str">
            <v>NOK</v>
          </cell>
          <cell r="L939" t="str">
            <v>I</v>
          </cell>
          <cell r="M939" t="str">
            <v>041</v>
          </cell>
          <cell r="N939">
            <v>1</v>
          </cell>
          <cell r="O939" t="str">
            <v>Shares</v>
          </cell>
          <cell r="P939">
            <v>59247</v>
          </cell>
          <cell r="Q939">
            <v>319.98075263999999</v>
          </cell>
          <cell r="R939">
            <v>1054860644</v>
          </cell>
          <cell r="S939">
            <v>2.84</v>
          </cell>
          <cell r="T939">
            <v>3.343</v>
          </cell>
          <cell r="U939">
            <v>2.81</v>
          </cell>
          <cell r="V939">
            <v>3.03</v>
          </cell>
          <cell r="W939">
            <v>7.1049840932999997</v>
          </cell>
          <cell r="X939">
            <v>23150</v>
          </cell>
          <cell r="Y939">
            <v>194063420</v>
          </cell>
          <cell r="Z939">
            <v>58425.284370000001</v>
          </cell>
          <cell r="AA939">
            <v>443639</v>
          </cell>
          <cell r="AB939">
            <v>11311438155</v>
          </cell>
          <cell r="AC939">
            <v>972866.82389</v>
          </cell>
          <cell r="AD939">
            <v>194063420</v>
          </cell>
          <cell r="AE939">
            <v>58425.284370000001</v>
          </cell>
          <cell r="AF939">
            <v>11325380526</v>
          </cell>
          <cell r="AG939">
            <v>973933.80397999997</v>
          </cell>
        </row>
        <row r="940">
          <cell r="B940" t="str">
            <v>NO0003043309</v>
          </cell>
          <cell r="C940" t="str">
            <v>KONGSBERG GRUPPEN</v>
          </cell>
          <cell r="D940" t="str">
            <v>Oslo</v>
          </cell>
          <cell r="E940" t="str">
            <v>Domestic</v>
          </cell>
          <cell r="F940" t="str">
            <v>NOR</v>
          </cell>
          <cell r="G940" t="str">
            <v>Continuous</v>
          </cell>
          <cell r="H940" t="str">
            <v>OH</v>
          </cell>
          <cell r="I940" t="str">
            <v>50203000</v>
          </cell>
          <cell r="J940" t="str">
            <v>N150</v>
          </cell>
          <cell r="K940" t="str">
            <v>NOK</v>
          </cell>
          <cell r="L940" t="str">
            <v>H</v>
          </cell>
          <cell r="M940" t="str">
            <v>041</v>
          </cell>
          <cell r="N940">
            <v>1.25</v>
          </cell>
          <cell r="O940" t="str">
            <v>Shares</v>
          </cell>
          <cell r="P940">
            <v>87245</v>
          </cell>
          <cell r="Q940">
            <v>5120.3649484999996</v>
          </cell>
          <cell r="R940">
            <v>178833446</v>
          </cell>
          <cell r="S940">
            <v>266.39999999999998</v>
          </cell>
          <cell r="T940">
            <v>286</v>
          </cell>
          <cell r="U940">
            <v>258.2</v>
          </cell>
          <cell r="V940">
            <v>286</v>
          </cell>
          <cell r="W940">
            <v>7.3573573573999997</v>
          </cell>
          <cell r="X940">
            <v>15667</v>
          </cell>
          <cell r="Y940">
            <v>1506539</v>
          </cell>
          <cell r="Z940">
            <v>40258.182849999997</v>
          </cell>
          <cell r="AA940">
            <v>202849</v>
          </cell>
          <cell r="AB940">
            <v>28285178</v>
          </cell>
          <cell r="AC940">
            <v>617149.57799999998</v>
          </cell>
          <cell r="AD940">
            <v>1684685</v>
          </cell>
          <cell r="AE940">
            <v>45097.407679999997</v>
          </cell>
          <cell r="AF940">
            <v>31671712</v>
          </cell>
          <cell r="AG940">
            <v>684491.98367999995</v>
          </cell>
        </row>
        <row r="941">
          <cell r="B941" t="str">
            <v>FR0010386334</v>
          </cell>
          <cell r="C941" t="str">
            <v>KORIAN</v>
          </cell>
          <cell r="D941" t="str">
            <v>Paris</v>
          </cell>
          <cell r="E941" t="str">
            <v>Domestic</v>
          </cell>
          <cell r="F941" t="str">
            <v>FRA</v>
          </cell>
          <cell r="G941" t="str">
            <v>Continuous</v>
          </cell>
          <cell r="H941" t="str">
            <v>11</v>
          </cell>
          <cell r="I941" t="str">
            <v>20101010</v>
          </cell>
          <cell r="J941" t="str">
            <v>N150</v>
          </cell>
          <cell r="K941" t="str">
            <v>EUR</v>
          </cell>
          <cell r="L941" t="str">
            <v>H</v>
          </cell>
          <cell r="M941" t="str">
            <v>041</v>
          </cell>
          <cell r="N941">
            <v>5</v>
          </cell>
          <cell r="O941" t="str">
            <v>Shares</v>
          </cell>
          <cell r="P941">
            <v>125579</v>
          </cell>
          <cell r="Q941">
            <v>2939.7274387000002</v>
          </cell>
          <cell r="R941">
            <v>105593658</v>
          </cell>
          <cell r="S941">
            <v>26.3</v>
          </cell>
          <cell r="T941">
            <v>27.96</v>
          </cell>
          <cell r="U941">
            <v>25.98</v>
          </cell>
          <cell r="V941">
            <v>27.84</v>
          </cell>
          <cell r="W941">
            <v>6.5849923429999997</v>
          </cell>
          <cell r="X941">
            <v>18482</v>
          </cell>
          <cell r="Y941">
            <v>2391891</v>
          </cell>
          <cell r="Z941">
            <v>64291.20822</v>
          </cell>
          <cell r="AA941">
            <v>282976</v>
          </cell>
          <cell r="AB941">
            <v>32958303</v>
          </cell>
          <cell r="AC941">
            <v>1002033.5368</v>
          </cell>
          <cell r="AD941">
            <v>2419779</v>
          </cell>
          <cell r="AE941">
            <v>65034.961810000001</v>
          </cell>
          <cell r="AF941">
            <v>33176249</v>
          </cell>
          <cell r="AG941">
            <v>1008606.7450999999</v>
          </cell>
        </row>
        <row r="942">
          <cell r="B942" t="str">
            <v>NL0000009082</v>
          </cell>
          <cell r="C942" t="str">
            <v>KPN KON</v>
          </cell>
          <cell r="D942" t="str">
            <v>Amsterdam</v>
          </cell>
          <cell r="E942" t="str">
            <v>Domestic</v>
          </cell>
          <cell r="F942" t="str">
            <v>NLD</v>
          </cell>
          <cell r="G942" t="str">
            <v>Continuous</v>
          </cell>
          <cell r="H942" t="str">
            <v>J0</v>
          </cell>
          <cell r="I942" t="str">
            <v>15102015</v>
          </cell>
          <cell r="J942" t="str">
            <v>N100</v>
          </cell>
          <cell r="K942" t="str">
            <v>EUR</v>
          </cell>
          <cell r="L942" t="str">
            <v>H</v>
          </cell>
          <cell r="M942" t="str">
            <v>041</v>
          </cell>
          <cell r="N942">
            <v>0.04</v>
          </cell>
          <cell r="O942" t="str">
            <v>Shares</v>
          </cell>
          <cell r="P942">
            <v>47535</v>
          </cell>
          <cell r="Q942">
            <v>11473.765223</v>
          </cell>
          <cell r="R942">
            <v>4202844404</v>
          </cell>
          <cell r="S942">
            <v>2.6110000000000002</v>
          </cell>
          <cell r="T942">
            <v>2.758</v>
          </cell>
          <cell r="U942">
            <v>2.5590000000000002</v>
          </cell>
          <cell r="V942">
            <v>2.73</v>
          </cell>
          <cell r="W942">
            <v>4.9596309111999997</v>
          </cell>
          <cell r="X942">
            <v>85232</v>
          </cell>
          <cell r="Y942">
            <v>256378846</v>
          </cell>
          <cell r="Z942">
            <v>677825.93333999999</v>
          </cell>
          <cell r="AA942">
            <v>1480378</v>
          </cell>
          <cell r="AB942">
            <v>3853993051</v>
          </cell>
          <cell r="AC942">
            <v>10572781.549000001</v>
          </cell>
          <cell r="AD942">
            <v>258876038</v>
          </cell>
          <cell r="AE942">
            <v>685326.66448000004</v>
          </cell>
          <cell r="AF942">
            <v>3886850337</v>
          </cell>
          <cell r="AG942">
            <v>10662964.356000001</v>
          </cell>
        </row>
        <row r="943">
          <cell r="B943" t="str">
            <v>NO0010815103</v>
          </cell>
          <cell r="C943" t="str">
            <v>KRAFT BANK</v>
          </cell>
          <cell r="D943" t="str">
            <v>Oslo</v>
          </cell>
          <cell r="E943" t="str">
            <v>Domestic</v>
          </cell>
          <cell r="F943" t="str">
            <v>NOR</v>
          </cell>
          <cell r="G943" t="str">
            <v>Fixing</v>
          </cell>
          <cell r="H943" t="str">
            <v>O9</v>
          </cell>
          <cell r="I943" t="str">
            <v>30101010</v>
          </cell>
          <cell r="J943" t="str">
            <v/>
          </cell>
          <cell r="K943" t="str">
            <v>NOK</v>
          </cell>
          <cell r="L943" t="str">
            <v>E</v>
          </cell>
          <cell r="M943" t="str">
            <v>041</v>
          </cell>
          <cell r="N943">
            <v>1</v>
          </cell>
          <cell r="O943" t="str">
            <v>Shares</v>
          </cell>
          <cell r="P943">
            <v>244417</v>
          </cell>
          <cell r="Q943">
            <v>46.546073280000002</v>
          </cell>
          <cell r="R943">
            <v>42000000</v>
          </cell>
          <cell r="S943">
            <v>11.3</v>
          </cell>
          <cell r="T943">
            <v>11.888</v>
          </cell>
          <cell r="U943">
            <v>10.6</v>
          </cell>
          <cell r="V943">
            <v>11.07</v>
          </cell>
          <cell r="W943">
            <v>-2.0353982300000002</v>
          </cell>
          <cell r="X943">
            <v>115</v>
          </cell>
          <cell r="Y943">
            <v>259289</v>
          </cell>
          <cell r="Z943">
            <v>282.02148</v>
          </cell>
          <cell r="AA943">
            <v>2424</v>
          </cell>
          <cell r="AB943">
            <v>4523784</v>
          </cell>
          <cell r="AC943">
            <v>5420.5884400000004</v>
          </cell>
          <cell r="AD943">
            <v>259289</v>
          </cell>
          <cell r="AE943">
            <v>282.02148</v>
          </cell>
          <cell r="AF943">
            <v>5525086</v>
          </cell>
          <cell r="AG943">
            <v>6670.2682500000001</v>
          </cell>
        </row>
        <row r="944">
          <cell r="B944" t="str">
            <v>ES0105536009</v>
          </cell>
          <cell r="C944" t="str">
            <v>KTESIOS REAL ESTAT</v>
          </cell>
          <cell r="D944" t="str">
            <v>Lisbon</v>
          </cell>
          <cell r="E944" t="str">
            <v>Foreign</v>
          </cell>
          <cell r="F944" t="str">
            <v>ESP</v>
          </cell>
          <cell r="G944" t="str">
            <v>Fixing</v>
          </cell>
          <cell r="H944" t="str">
            <v>P7</v>
          </cell>
          <cell r="I944" t="str">
            <v>35102040</v>
          </cell>
          <cell r="J944" t="str">
            <v/>
          </cell>
          <cell r="K944" t="str">
            <v>EUR</v>
          </cell>
          <cell r="L944" t="str">
            <v>L</v>
          </cell>
          <cell r="M944" t="str">
            <v>041</v>
          </cell>
          <cell r="N944">
            <v>10</v>
          </cell>
          <cell r="O944" t="str">
            <v>Shares</v>
          </cell>
          <cell r="P944">
            <v>254834</v>
          </cell>
          <cell r="Q944">
            <v>8.9250127500000005</v>
          </cell>
          <cell r="R944">
            <v>700001</v>
          </cell>
          <cell r="S944">
            <v>12.7</v>
          </cell>
          <cell r="T944">
            <v>12.75</v>
          </cell>
          <cell r="U944">
            <v>12.7</v>
          </cell>
          <cell r="V944">
            <v>12.75</v>
          </cell>
          <cell r="W944">
            <v>1.1904761905000001</v>
          </cell>
          <cell r="X944">
            <v>2</v>
          </cell>
          <cell r="Y944">
            <v>3000</v>
          </cell>
          <cell r="Z944">
            <v>38.200000000000003</v>
          </cell>
          <cell r="AA944">
            <v>9</v>
          </cell>
          <cell r="AB944">
            <v>12499</v>
          </cell>
          <cell r="AC944">
            <v>156.85290000000001</v>
          </cell>
          <cell r="AD944">
            <v>3000</v>
          </cell>
          <cell r="AE944">
            <v>38.200000000000003</v>
          </cell>
          <cell r="AF944">
            <v>12499</v>
          </cell>
          <cell r="AG944">
            <v>156.85290000000001</v>
          </cell>
        </row>
        <row r="945">
          <cell r="B945" t="str">
            <v>FR0013419876</v>
          </cell>
          <cell r="C945" t="str">
            <v>KUMULUS VAPE</v>
          </cell>
          <cell r="D945" t="str">
            <v>Paris</v>
          </cell>
          <cell r="E945" t="str">
            <v>Domestic</v>
          </cell>
          <cell r="F945" t="str">
            <v>FRA</v>
          </cell>
          <cell r="G945" t="str">
            <v>Continuous</v>
          </cell>
          <cell r="H945" t="str">
            <v>E2</v>
          </cell>
          <cell r="I945" t="str">
            <v>40401030</v>
          </cell>
          <cell r="J945" t="str">
            <v/>
          </cell>
          <cell r="K945" t="str">
            <v>EUR</v>
          </cell>
          <cell r="L945" t="str">
            <v>E</v>
          </cell>
          <cell r="M945" t="str">
            <v>041</v>
          </cell>
          <cell r="N945">
            <v>0.05</v>
          </cell>
          <cell r="O945" t="str">
            <v>Shares</v>
          </cell>
          <cell r="P945">
            <v>243402</v>
          </cell>
          <cell r="Q945">
            <v>30.750958799999999</v>
          </cell>
          <cell r="R945">
            <v>2847311</v>
          </cell>
          <cell r="S945">
            <v>11.8</v>
          </cell>
          <cell r="T945">
            <v>11.9</v>
          </cell>
          <cell r="U945">
            <v>10.3</v>
          </cell>
          <cell r="V945">
            <v>10.8</v>
          </cell>
          <cell r="W945">
            <v>-7.692307692</v>
          </cell>
          <cell r="X945">
            <v>483</v>
          </cell>
          <cell r="Y945">
            <v>122928</v>
          </cell>
          <cell r="Z945">
            <v>1392.8287</v>
          </cell>
          <cell r="AA945">
            <v>9720</v>
          </cell>
          <cell r="AB945">
            <v>824922</v>
          </cell>
          <cell r="AC945">
            <v>9515.5930499999995</v>
          </cell>
          <cell r="AD945">
            <v>325853</v>
          </cell>
          <cell r="AE945">
            <v>3467.9564999999998</v>
          </cell>
          <cell r="AF945">
            <v>1077847</v>
          </cell>
          <cell r="AG945">
            <v>12152.72085</v>
          </cell>
        </row>
        <row r="946">
          <cell r="B946" t="str">
            <v>NO0010936750</v>
          </cell>
          <cell r="C946" t="str">
            <v>KYOTO GROUP</v>
          </cell>
          <cell r="D946" t="str">
            <v>Oslo</v>
          </cell>
          <cell r="E946" t="str">
            <v>Domestic</v>
          </cell>
          <cell r="F946" t="str">
            <v>NOR</v>
          </cell>
          <cell r="G946" t="str">
            <v>Fixing</v>
          </cell>
          <cell r="H946" t="str">
            <v>O9</v>
          </cell>
          <cell r="I946" t="str">
            <v>60102020</v>
          </cell>
          <cell r="J946" t="str">
            <v/>
          </cell>
          <cell r="K946" t="str">
            <v>NOK</v>
          </cell>
          <cell r="L946" t="str">
            <v>E</v>
          </cell>
          <cell r="M946" t="str">
            <v>041</v>
          </cell>
          <cell r="N946">
            <v>0.03</v>
          </cell>
          <cell r="O946" t="str">
            <v>Shares</v>
          </cell>
          <cell r="P946">
            <v>254074</v>
          </cell>
          <cell r="Q946">
            <v>15.003698030000001</v>
          </cell>
          <cell r="R946">
            <v>8420560</v>
          </cell>
          <cell r="S946">
            <v>20.094999999999999</v>
          </cell>
          <cell r="T946">
            <v>22</v>
          </cell>
          <cell r="U946">
            <v>17.23</v>
          </cell>
          <cell r="V946">
            <v>17.797999999999998</v>
          </cell>
          <cell r="W946">
            <v>-11.01</v>
          </cell>
          <cell r="X946">
            <v>954</v>
          </cell>
          <cell r="Y946">
            <v>583666</v>
          </cell>
          <cell r="Z946">
            <v>1094.0005000000001</v>
          </cell>
          <cell r="AA946">
            <v>12791</v>
          </cell>
          <cell r="AB946">
            <v>7123094</v>
          </cell>
          <cell r="AC946">
            <v>25576.035749999999</v>
          </cell>
          <cell r="AD946">
            <v>583666</v>
          </cell>
          <cell r="AE946">
            <v>1094.0005000000001</v>
          </cell>
          <cell r="AF946">
            <v>7151951</v>
          </cell>
          <cell r="AG946">
            <v>25689.701529999998</v>
          </cell>
        </row>
        <row r="947">
          <cell r="B947" t="str">
            <v>FR0000120321</v>
          </cell>
          <cell r="C947" t="str">
            <v>L'OREAL</v>
          </cell>
          <cell r="D947" t="str">
            <v>Paris</v>
          </cell>
          <cell r="E947" t="str">
            <v>Domestic</v>
          </cell>
          <cell r="F947" t="str">
            <v>FRA</v>
          </cell>
          <cell r="G947" t="str">
            <v>Continuous</v>
          </cell>
          <cell r="H947" t="str">
            <v>F2</v>
          </cell>
          <cell r="I947" t="str">
            <v>40204035</v>
          </cell>
          <cell r="J947" t="str">
            <v/>
          </cell>
          <cell r="K947" t="str">
            <v>EUR</v>
          </cell>
          <cell r="L947" t="str">
            <v>H</v>
          </cell>
          <cell r="M947" t="str">
            <v>041</v>
          </cell>
          <cell r="N947">
            <v>0.2</v>
          </cell>
          <cell r="O947" t="str">
            <v>Shares</v>
          </cell>
          <cell r="P947">
            <v>2911</v>
          </cell>
          <cell r="Q947">
            <v>232521.23533</v>
          </cell>
          <cell r="R947">
            <v>557671748</v>
          </cell>
          <cell r="S947">
            <v>399.95</v>
          </cell>
          <cell r="T947">
            <v>433.65</v>
          </cell>
          <cell r="U947">
            <v>395.55</v>
          </cell>
          <cell r="V947">
            <v>416.95</v>
          </cell>
          <cell r="W947">
            <v>4.8930817610000004</v>
          </cell>
          <cell r="X947">
            <v>277626</v>
          </cell>
          <cell r="Y947">
            <v>7069117</v>
          </cell>
          <cell r="Z947">
            <v>2928964.0377000002</v>
          </cell>
          <cell r="AA947">
            <v>3242860</v>
          </cell>
          <cell r="AB947">
            <v>94355179</v>
          </cell>
          <cell r="AC947">
            <v>34152682.723999999</v>
          </cell>
          <cell r="AD947">
            <v>7384854</v>
          </cell>
          <cell r="AE947">
            <v>3045545.8456999999</v>
          </cell>
          <cell r="AF947">
            <v>95876079</v>
          </cell>
          <cell r="AG947">
            <v>34678470.512000002</v>
          </cell>
        </row>
        <row r="948">
          <cell r="B948" t="str">
            <v>NL0012191662</v>
          </cell>
          <cell r="C948" t="str">
            <v>LA PERLA FASHION</v>
          </cell>
          <cell r="D948" t="str">
            <v>Paris</v>
          </cell>
          <cell r="E948" t="str">
            <v>Domestic</v>
          </cell>
          <cell r="F948" t="str">
            <v>NLD</v>
          </cell>
          <cell r="G948" t="str">
            <v>Continuous</v>
          </cell>
          <cell r="H948" t="str">
            <v>E2</v>
          </cell>
          <cell r="I948" t="str">
            <v>40204020</v>
          </cell>
          <cell r="J948" t="str">
            <v/>
          </cell>
          <cell r="K948" t="str">
            <v>EUR</v>
          </cell>
          <cell r="L948" t="str">
            <v>E</v>
          </cell>
          <cell r="M948" t="str">
            <v>041</v>
          </cell>
          <cell r="N948">
            <v>0.01</v>
          </cell>
          <cell r="O948" t="str">
            <v>Shares</v>
          </cell>
          <cell r="P948">
            <v>244833</v>
          </cell>
          <cell r="Q948">
            <v>369.99111424</v>
          </cell>
          <cell r="R948">
            <v>105111112</v>
          </cell>
          <cell r="S948">
            <v>3.52</v>
          </cell>
          <cell r="T948">
            <v>3.52</v>
          </cell>
          <cell r="U948">
            <v>3.5</v>
          </cell>
          <cell r="V948">
            <v>3.52</v>
          </cell>
          <cell r="W948">
            <v>0</v>
          </cell>
          <cell r="X948">
            <v>24</v>
          </cell>
          <cell r="Y948">
            <v>68</v>
          </cell>
          <cell r="Z948">
            <v>0.23846000000000001</v>
          </cell>
          <cell r="AA948">
            <v>335</v>
          </cell>
          <cell r="AB948">
            <v>822503</v>
          </cell>
          <cell r="AC948">
            <v>2937.7112999999999</v>
          </cell>
          <cell r="AD948">
            <v>68</v>
          </cell>
          <cell r="AE948">
            <v>0.23846000000000001</v>
          </cell>
          <cell r="AF948">
            <v>822503</v>
          </cell>
          <cell r="AG948">
            <v>2937.7112999999999</v>
          </cell>
        </row>
        <row r="949">
          <cell r="B949" t="str">
            <v>FR0000066607</v>
          </cell>
          <cell r="C949" t="str">
            <v>LACROIX GROUP</v>
          </cell>
          <cell r="D949" t="str">
            <v>Paris</v>
          </cell>
          <cell r="E949" t="str">
            <v>Domestic</v>
          </cell>
          <cell r="F949" t="str">
            <v>FRA</v>
          </cell>
          <cell r="G949" t="str">
            <v>Continuous</v>
          </cell>
          <cell r="H949" t="str">
            <v>16</v>
          </cell>
          <cell r="I949" t="str">
            <v>50202040</v>
          </cell>
          <cell r="J949" t="str">
            <v/>
          </cell>
          <cell r="K949" t="str">
            <v>EUR</v>
          </cell>
          <cell r="L949" t="str">
            <v>J</v>
          </cell>
          <cell r="M949" t="str">
            <v>041</v>
          </cell>
          <cell r="N949">
            <v>0</v>
          </cell>
          <cell r="O949" t="str">
            <v>Shares</v>
          </cell>
          <cell r="P949">
            <v>52103</v>
          </cell>
          <cell r="Q949">
            <v>208.1340376</v>
          </cell>
          <cell r="R949">
            <v>4829096</v>
          </cell>
          <cell r="S949">
            <v>36.6</v>
          </cell>
          <cell r="T949">
            <v>43.2</v>
          </cell>
          <cell r="U949">
            <v>35.9</v>
          </cell>
          <cell r="V949">
            <v>43.1</v>
          </cell>
          <cell r="W949">
            <v>18.406593406999999</v>
          </cell>
          <cell r="X949">
            <v>1010</v>
          </cell>
          <cell r="Y949">
            <v>26689</v>
          </cell>
          <cell r="Z949">
            <v>1043.8375000000001</v>
          </cell>
          <cell r="AA949">
            <v>15733</v>
          </cell>
          <cell r="AB949">
            <v>464769</v>
          </cell>
          <cell r="AC949">
            <v>19037.355500000001</v>
          </cell>
          <cell r="AD949">
            <v>27884</v>
          </cell>
          <cell r="AE949">
            <v>1090.8607500000001</v>
          </cell>
          <cell r="AF949">
            <v>514850</v>
          </cell>
          <cell r="AG949">
            <v>21111.051950000001</v>
          </cell>
        </row>
        <row r="950">
          <cell r="B950" t="str">
            <v>FR0000130213</v>
          </cell>
          <cell r="C950" t="str">
            <v>LAGARDERE SA</v>
          </cell>
          <cell r="D950" t="str">
            <v>Paris</v>
          </cell>
          <cell r="E950" t="str">
            <v>Domestic</v>
          </cell>
          <cell r="F950" t="str">
            <v>FRA</v>
          </cell>
          <cell r="G950" t="str">
            <v>Continuous</v>
          </cell>
          <cell r="H950" t="str">
            <v>11</v>
          </cell>
          <cell r="I950" t="str">
            <v>40301030</v>
          </cell>
          <cell r="J950" t="str">
            <v>N150</v>
          </cell>
          <cell r="K950" t="str">
            <v>EUR</v>
          </cell>
          <cell r="L950" t="str">
            <v>H</v>
          </cell>
          <cell r="M950" t="str">
            <v>041</v>
          </cell>
          <cell r="N950">
            <v>6.1</v>
          </cell>
          <cell r="O950" t="str">
            <v>Shares</v>
          </cell>
          <cell r="P950">
            <v>3618</v>
          </cell>
          <cell r="Q950">
            <v>3440.8295127000001</v>
          </cell>
          <cell r="R950">
            <v>141133286</v>
          </cell>
          <cell r="S950">
            <v>22.86</v>
          </cell>
          <cell r="T950">
            <v>24.5</v>
          </cell>
          <cell r="U950">
            <v>22.8</v>
          </cell>
          <cell r="V950">
            <v>24.38</v>
          </cell>
          <cell r="W950">
            <v>6.6491688539</v>
          </cell>
          <cell r="X950">
            <v>13050</v>
          </cell>
          <cell r="Y950">
            <v>3038852</v>
          </cell>
          <cell r="Z950">
            <v>72858.582420000006</v>
          </cell>
          <cell r="AA950">
            <v>218512</v>
          </cell>
          <cell r="AB950">
            <v>33339598</v>
          </cell>
          <cell r="AC950">
            <v>734983.05530999997</v>
          </cell>
          <cell r="AD950">
            <v>3059152</v>
          </cell>
          <cell r="AE950">
            <v>73348.282420000003</v>
          </cell>
          <cell r="AF950">
            <v>33829787</v>
          </cell>
          <cell r="AG950">
            <v>745564.50618999999</v>
          </cell>
        </row>
        <row r="951">
          <cell r="B951" t="str">
            <v>FR0004027068</v>
          </cell>
          <cell r="C951" t="str">
            <v>LANSON-BCC</v>
          </cell>
          <cell r="D951" t="str">
            <v>Paris</v>
          </cell>
          <cell r="E951" t="str">
            <v>Domestic</v>
          </cell>
          <cell r="F951" t="str">
            <v>FRA</v>
          </cell>
          <cell r="G951" t="str">
            <v>Continuous</v>
          </cell>
          <cell r="H951" t="str">
            <v>E2</v>
          </cell>
          <cell r="I951" t="str">
            <v>45101015</v>
          </cell>
          <cell r="J951" t="str">
            <v/>
          </cell>
          <cell r="K951" t="str">
            <v>EUR</v>
          </cell>
          <cell r="L951" t="str">
            <v>E</v>
          </cell>
          <cell r="M951" t="str">
            <v>041</v>
          </cell>
          <cell r="N951">
            <v>10</v>
          </cell>
          <cell r="O951" t="str">
            <v>Shares</v>
          </cell>
          <cell r="P951">
            <v>61142</v>
          </cell>
          <cell r="Q951">
            <v>201.92144400000001</v>
          </cell>
          <cell r="R951">
            <v>7109910</v>
          </cell>
          <cell r="S951">
            <v>27.5</v>
          </cell>
          <cell r="T951">
            <v>28.8</v>
          </cell>
          <cell r="U951">
            <v>27.1</v>
          </cell>
          <cell r="V951">
            <v>28.4</v>
          </cell>
          <cell r="W951">
            <v>3.2727272727000001</v>
          </cell>
          <cell r="X951">
            <v>294</v>
          </cell>
          <cell r="Y951">
            <v>11812</v>
          </cell>
          <cell r="Z951">
            <v>329.61349999999999</v>
          </cell>
          <cell r="AA951">
            <v>4224</v>
          </cell>
          <cell r="AB951">
            <v>187556</v>
          </cell>
          <cell r="AC951">
            <v>4645.4053000000004</v>
          </cell>
          <cell r="AD951">
            <v>11812</v>
          </cell>
          <cell r="AE951">
            <v>329.61349999999999</v>
          </cell>
          <cell r="AF951">
            <v>211229</v>
          </cell>
          <cell r="AG951">
            <v>5284.5762999999997</v>
          </cell>
        </row>
        <row r="952">
          <cell r="B952" t="str">
            <v>FR0013308582</v>
          </cell>
          <cell r="C952" t="str">
            <v>LARGO</v>
          </cell>
          <cell r="D952" t="str">
            <v>Paris</v>
          </cell>
          <cell r="E952" t="str">
            <v>Domestic</v>
          </cell>
          <cell r="F952" t="str">
            <v>FRA</v>
          </cell>
          <cell r="G952" t="str">
            <v>Continuous</v>
          </cell>
          <cell r="H952" t="str">
            <v>E2</v>
          </cell>
          <cell r="I952" t="str">
            <v>10102030</v>
          </cell>
          <cell r="J952" t="str">
            <v/>
          </cell>
          <cell r="K952" t="str">
            <v>EUR</v>
          </cell>
          <cell r="L952" t="str">
            <v>E</v>
          </cell>
          <cell r="M952" t="str">
            <v>041</v>
          </cell>
          <cell r="N952">
            <v>0.02</v>
          </cell>
          <cell r="O952" t="str">
            <v>Shares</v>
          </cell>
          <cell r="P952">
            <v>253327</v>
          </cell>
          <cell r="Q952">
            <v>26.627234999999999</v>
          </cell>
          <cell r="R952">
            <v>3550298</v>
          </cell>
          <cell r="S952">
            <v>7.2</v>
          </cell>
          <cell r="T952">
            <v>8.6</v>
          </cell>
          <cell r="U952">
            <v>7.15</v>
          </cell>
          <cell r="V952">
            <v>7.5</v>
          </cell>
          <cell r="W952">
            <v>4.7339757017000004</v>
          </cell>
          <cell r="X952">
            <v>982</v>
          </cell>
          <cell r="Y952">
            <v>59030</v>
          </cell>
          <cell r="Z952">
            <v>468.27368000000001</v>
          </cell>
          <cell r="AA952">
            <v>15201</v>
          </cell>
          <cell r="AB952">
            <v>971599</v>
          </cell>
          <cell r="AC952">
            <v>10657.9455</v>
          </cell>
          <cell r="AD952">
            <v>59030</v>
          </cell>
          <cell r="AE952">
            <v>468.27368000000001</v>
          </cell>
          <cell r="AF952">
            <v>1082754</v>
          </cell>
          <cell r="AG952">
            <v>11884.515149999999</v>
          </cell>
        </row>
        <row r="953">
          <cell r="B953" t="str">
            <v>FR0000032278</v>
          </cell>
          <cell r="C953" t="str">
            <v>LATECOERE</v>
          </cell>
          <cell r="D953" t="str">
            <v>Paris</v>
          </cell>
          <cell r="E953" t="str">
            <v>Domestic</v>
          </cell>
          <cell r="F953" t="str">
            <v>FRA</v>
          </cell>
          <cell r="G953" t="str">
            <v>Continuous</v>
          </cell>
          <cell r="H953" t="str">
            <v>16</v>
          </cell>
          <cell r="I953" t="str">
            <v>50201010</v>
          </cell>
          <cell r="J953" t="str">
            <v/>
          </cell>
          <cell r="K953" t="str">
            <v>EUR</v>
          </cell>
          <cell r="L953" t="str">
            <v>I</v>
          </cell>
          <cell r="M953" t="str">
            <v>041</v>
          </cell>
          <cell r="N953">
            <v>0.25</v>
          </cell>
          <cell r="O953" t="str">
            <v>Shares</v>
          </cell>
          <cell r="P953">
            <v>19493</v>
          </cell>
          <cell r="Q953">
            <v>281.42136099999999</v>
          </cell>
          <cell r="R953">
            <v>530983700</v>
          </cell>
          <cell r="S953">
            <v>0.5</v>
          </cell>
          <cell r="T953">
            <v>0.54</v>
          </cell>
          <cell r="U953">
            <v>0.49</v>
          </cell>
          <cell r="V953">
            <v>0.53</v>
          </cell>
          <cell r="W953">
            <v>5.577689243</v>
          </cell>
          <cell r="X953">
            <v>2280</v>
          </cell>
          <cell r="Y953">
            <v>6175376</v>
          </cell>
          <cell r="Z953">
            <v>3184.4702400000001</v>
          </cell>
          <cell r="AA953">
            <v>30133</v>
          </cell>
          <cell r="AB953">
            <v>39175344</v>
          </cell>
          <cell r="AC953">
            <v>27945.661700000001</v>
          </cell>
          <cell r="AD953">
            <v>6221126</v>
          </cell>
          <cell r="AE953">
            <v>3208.5382399999999</v>
          </cell>
          <cell r="AF953">
            <v>39373112</v>
          </cell>
          <cell r="AG953">
            <v>28056.211579999999</v>
          </cell>
        </row>
        <row r="954">
          <cell r="B954" t="str">
            <v>FR0006864484</v>
          </cell>
          <cell r="C954" t="str">
            <v>LAURENT-PERRIER</v>
          </cell>
          <cell r="D954" t="str">
            <v>Paris</v>
          </cell>
          <cell r="E954" t="str">
            <v>Domestic</v>
          </cell>
          <cell r="F954" t="str">
            <v>FRA</v>
          </cell>
          <cell r="G954" t="str">
            <v>Continuous</v>
          </cell>
          <cell r="H954" t="str">
            <v>16</v>
          </cell>
          <cell r="I954" t="str">
            <v>45101015</v>
          </cell>
          <cell r="J954" t="str">
            <v/>
          </cell>
          <cell r="K954" t="str">
            <v>EUR</v>
          </cell>
          <cell r="L954" t="str">
            <v>I</v>
          </cell>
          <cell r="M954" t="str">
            <v>041</v>
          </cell>
          <cell r="N954">
            <v>3.8</v>
          </cell>
          <cell r="O954" t="str">
            <v>Shares</v>
          </cell>
          <cell r="P954">
            <v>29200</v>
          </cell>
          <cell r="Q954">
            <v>615.39661349999994</v>
          </cell>
          <cell r="R954">
            <v>5945861</v>
          </cell>
          <cell r="S954">
            <v>99.8</v>
          </cell>
          <cell r="T954">
            <v>104.5</v>
          </cell>
          <cell r="U954">
            <v>99.2</v>
          </cell>
          <cell r="V954">
            <v>103.5</v>
          </cell>
          <cell r="W954">
            <v>3.7074148296999998</v>
          </cell>
          <cell r="X954">
            <v>557</v>
          </cell>
          <cell r="Y954">
            <v>13311</v>
          </cell>
          <cell r="Z954">
            <v>1349.4128000000001</v>
          </cell>
          <cell r="AA954">
            <v>6306</v>
          </cell>
          <cell r="AB954">
            <v>161874</v>
          </cell>
          <cell r="AC954">
            <v>14769.002</v>
          </cell>
          <cell r="AD954">
            <v>13311</v>
          </cell>
          <cell r="AE954">
            <v>1349.4128000000001</v>
          </cell>
          <cell r="AF954">
            <v>178157</v>
          </cell>
          <cell r="AG954">
            <v>16257.6762</v>
          </cell>
        </row>
        <row r="955">
          <cell r="B955" t="str">
            <v>NL0010545679</v>
          </cell>
          <cell r="C955" t="str">
            <v>LAVIDE HOLDING</v>
          </cell>
          <cell r="D955" t="str">
            <v>Amsterdam</v>
          </cell>
          <cell r="E955" t="str">
            <v>Domestic</v>
          </cell>
          <cell r="F955" t="str">
            <v>NLD</v>
          </cell>
          <cell r="G955" t="str">
            <v>Continuous</v>
          </cell>
          <cell r="H955" t="str">
            <v>JG</v>
          </cell>
          <cell r="I955" t="str">
            <v>10101010</v>
          </cell>
          <cell r="J955" t="str">
            <v/>
          </cell>
          <cell r="K955" t="str">
            <v>EUR</v>
          </cell>
          <cell r="L955" t="str">
            <v>J</v>
          </cell>
          <cell r="M955" t="str">
            <v>041</v>
          </cell>
          <cell r="N955">
            <v>2</v>
          </cell>
          <cell r="O955" t="str">
            <v>Shares</v>
          </cell>
          <cell r="P955">
            <v>76309</v>
          </cell>
          <cell r="Q955">
            <v>3.1114999000000001</v>
          </cell>
          <cell r="R955">
            <v>5364655</v>
          </cell>
          <cell r="S955">
            <v>0.62</v>
          </cell>
          <cell r="T955">
            <v>0.63</v>
          </cell>
          <cell r="U955">
            <v>0.55000000000000004</v>
          </cell>
          <cell r="V955">
            <v>0.57999999999999996</v>
          </cell>
          <cell r="W955">
            <v>-6.451612903</v>
          </cell>
          <cell r="X955">
            <v>169</v>
          </cell>
          <cell r="Y955">
            <v>160781</v>
          </cell>
          <cell r="Z955">
            <v>92.753720000000001</v>
          </cell>
          <cell r="AA955">
            <v>19879</v>
          </cell>
          <cell r="AB955">
            <v>26073449</v>
          </cell>
          <cell r="AC955">
            <v>27038.241399999999</v>
          </cell>
          <cell r="AD955">
            <v>160781</v>
          </cell>
          <cell r="AE955">
            <v>92.753720000000001</v>
          </cell>
          <cell r="AF955">
            <v>26073449</v>
          </cell>
          <cell r="AG955">
            <v>27038.241399999999</v>
          </cell>
        </row>
        <row r="956">
          <cell r="B956" t="str">
            <v>FR0013204336</v>
          </cell>
          <cell r="C956" t="str">
            <v>LDC</v>
          </cell>
          <cell r="D956" t="str">
            <v>Paris</v>
          </cell>
          <cell r="E956" t="str">
            <v>Domestic</v>
          </cell>
          <cell r="F956" t="str">
            <v>FRA</v>
          </cell>
          <cell r="G956" t="str">
            <v>Continuous</v>
          </cell>
          <cell r="H956" t="str">
            <v>11</v>
          </cell>
          <cell r="I956" t="str">
            <v>45102020</v>
          </cell>
          <cell r="J956" t="str">
            <v/>
          </cell>
          <cell r="K956" t="str">
            <v>EUR</v>
          </cell>
          <cell r="L956" t="str">
            <v>H</v>
          </cell>
          <cell r="M956" t="str">
            <v>041</v>
          </cell>
          <cell r="N956">
            <v>0.4</v>
          </cell>
          <cell r="O956" t="str">
            <v>Shares</v>
          </cell>
          <cell r="P956">
            <v>61957</v>
          </cell>
          <cell r="Q956">
            <v>1707.1099144</v>
          </cell>
          <cell r="R956">
            <v>17635433</v>
          </cell>
          <cell r="S956">
            <v>95.2</v>
          </cell>
          <cell r="T956">
            <v>97</v>
          </cell>
          <cell r="U956">
            <v>93.8</v>
          </cell>
          <cell r="V956">
            <v>96.8</v>
          </cell>
          <cell r="W956">
            <v>2.3255813953</v>
          </cell>
          <cell r="X956">
            <v>742</v>
          </cell>
          <cell r="Y956">
            <v>17505</v>
          </cell>
          <cell r="Z956">
            <v>1660.5796</v>
          </cell>
          <cell r="AA956">
            <v>14006</v>
          </cell>
          <cell r="AB956">
            <v>298264</v>
          </cell>
          <cell r="AC956">
            <v>29710.664799999999</v>
          </cell>
          <cell r="AD956">
            <v>74685</v>
          </cell>
          <cell r="AE956">
            <v>7084.6868000000004</v>
          </cell>
          <cell r="AF956">
            <v>461230</v>
          </cell>
          <cell r="AG956">
            <v>45664.288699999997</v>
          </cell>
        </row>
        <row r="957">
          <cell r="B957" t="str">
            <v>FR0000075673</v>
          </cell>
          <cell r="C957" t="str">
            <v>LE TANNEUR</v>
          </cell>
          <cell r="D957" t="str">
            <v>Paris</v>
          </cell>
          <cell r="E957" t="str">
            <v>Domestic</v>
          </cell>
          <cell r="F957" t="str">
            <v>FRA</v>
          </cell>
          <cell r="G957" t="str">
            <v>Continuous</v>
          </cell>
          <cell r="H957" t="str">
            <v>E2</v>
          </cell>
          <cell r="I957" t="str">
            <v>40204020</v>
          </cell>
          <cell r="J957" t="str">
            <v/>
          </cell>
          <cell r="K957" t="str">
            <v>EUR</v>
          </cell>
          <cell r="L957" t="str">
            <v>E</v>
          </cell>
          <cell r="M957" t="str">
            <v>041</v>
          </cell>
          <cell r="N957">
            <v>1</v>
          </cell>
          <cell r="O957" t="str">
            <v>Shares</v>
          </cell>
          <cell r="P957">
            <v>85941</v>
          </cell>
          <cell r="Q957">
            <v>42.504671999999999</v>
          </cell>
          <cell r="R957">
            <v>12144192</v>
          </cell>
          <cell r="S957">
            <v>3.12</v>
          </cell>
          <cell r="T957">
            <v>3.86</v>
          </cell>
          <cell r="U957">
            <v>3.06</v>
          </cell>
          <cell r="V957">
            <v>3.5</v>
          </cell>
          <cell r="W957">
            <v>14.379084967000001</v>
          </cell>
          <cell r="X957">
            <v>23</v>
          </cell>
          <cell r="Y957">
            <v>582</v>
          </cell>
          <cell r="Z957">
            <v>1.9950000000000001</v>
          </cell>
          <cell r="AA957">
            <v>398</v>
          </cell>
          <cell r="AB957">
            <v>35942</v>
          </cell>
          <cell r="AC957">
            <v>103.49348000000001</v>
          </cell>
          <cell r="AD957">
            <v>582</v>
          </cell>
          <cell r="AE957">
            <v>1.9950000000000001</v>
          </cell>
          <cell r="AF957">
            <v>35942</v>
          </cell>
          <cell r="AG957">
            <v>103.49348000000001</v>
          </cell>
        </row>
        <row r="958">
          <cell r="B958" t="str">
            <v>FR0000121295</v>
          </cell>
          <cell r="C958" t="str">
            <v>LEBON</v>
          </cell>
          <cell r="D958" t="str">
            <v>Paris</v>
          </cell>
          <cell r="E958" t="str">
            <v>Domestic</v>
          </cell>
          <cell r="F958" t="str">
            <v>FRA</v>
          </cell>
          <cell r="G958" t="str">
            <v>Continuous</v>
          </cell>
          <cell r="H958" t="str">
            <v>16</v>
          </cell>
          <cell r="I958" t="str">
            <v>30202010</v>
          </cell>
          <cell r="J958" t="str">
            <v/>
          </cell>
          <cell r="K958" t="str">
            <v>EUR</v>
          </cell>
          <cell r="L958" t="str">
            <v>J</v>
          </cell>
          <cell r="M958" t="str">
            <v>041</v>
          </cell>
          <cell r="N958">
            <v>0</v>
          </cell>
          <cell r="O958" t="str">
            <v>Shares</v>
          </cell>
          <cell r="P958">
            <v>3308</v>
          </cell>
          <cell r="Q958">
            <v>95.013000000000005</v>
          </cell>
          <cell r="R958">
            <v>1173000</v>
          </cell>
          <cell r="S958">
            <v>79.8</v>
          </cell>
          <cell r="T958">
            <v>82</v>
          </cell>
          <cell r="U958">
            <v>76.400000000000006</v>
          </cell>
          <cell r="V958">
            <v>81</v>
          </cell>
          <cell r="W958">
            <v>1.5037593985</v>
          </cell>
          <cell r="X958">
            <v>234</v>
          </cell>
          <cell r="Y958">
            <v>3607</v>
          </cell>
          <cell r="Z958">
            <v>286.58800000000002</v>
          </cell>
          <cell r="AA958">
            <v>3094</v>
          </cell>
          <cell r="AB958">
            <v>59037</v>
          </cell>
          <cell r="AC958">
            <v>4576.7772000000004</v>
          </cell>
          <cell r="AD958">
            <v>3607</v>
          </cell>
          <cell r="AE958">
            <v>286.58800000000002</v>
          </cell>
          <cell r="AF958">
            <v>59037</v>
          </cell>
          <cell r="AG958">
            <v>4576.7772000000004</v>
          </cell>
        </row>
        <row r="959">
          <cell r="B959" t="str">
            <v>FR0000065484</v>
          </cell>
          <cell r="C959" t="str">
            <v>LECTRA</v>
          </cell>
          <cell r="D959" t="str">
            <v>Paris</v>
          </cell>
          <cell r="E959" t="str">
            <v>Domestic</v>
          </cell>
          <cell r="F959" t="str">
            <v>FRA</v>
          </cell>
          <cell r="G959" t="str">
            <v>Continuous</v>
          </cell>
          <cell r="H959" t="str">
            <v>11</v>
          </cell>
          <cell r="I959" t="str">
            <v>10101015</v>
          </cell>
          <cell r="J959" t="str">
            <v/>
          </cell>
          <cell r="K959" t="str">
            <v>EUR</v>
          </cell>
          <cell r="L959" t="str">
            <v>I</v>
          </cell>
          <cell r="M959" t="str">
            <v>041</v>
          </cell>
          <cell r="N959">
            <v>1</v>
          </cell>
          <cell r="O959" t="str">
            <v>Shares</v>
          </cell>
          <cell r="P959">
            <v>27703</v>
          </cell>
          <cell r="Q959">
            <v>1575.4893420000001</v>
          </cell>
          <cell r="R959">
            <v>37511651</v>
          </cell>
          <cell r="S959">
            <v>38.75</v>
          </cell>
          <cell r="T959">
            <v>42</v>
          </cell>
          <cell r="U959">
            <v>36.9</v>
          </cell>
          <cell r="V959">
            <v>42</v>
          </cell>
          <cell r="W959">
            <v>8.9494163423999993</v>
          </cell>
          <cell r="X959">
            <v>5808</v>
          </cell>
          <cell r="Y959">
            <v>316912</v>
          </cell>
          <cell r="Z959">
            <v>12444.85275</v>
          </cell>
          <cell r="AA959">
            <v>62018</v>
          </cell>
          <cell r="AB959">
            <v>3759787</v>
          </cell>
          <cell r="AC959">
            <v>122849.51315</v>
          </cell>
          <cell r="AD959">
            <v>396789</v>
          </cell>
          <cell r="AE959">
            <v>15557.00655</v>
          </cell>
          <cell r="AF959">
            <v>4207100</v>
          </cell>
          <cell r="AG959">
            <v>137823.92814999999</v>
          </cell>
        </row>
        <row r="960">
          <cell r="B960" t="str">
            <v>FR0010307819</v>
          </cell>
          <cell r="C960" t="str">
            <v>LEGRAND</v>
          </cell>
          <cell r="D960" t="str">
            <v>Paris</v>
          </cell>
          <cell r="E960" t="str">
            <v>Domestic</v>
          </cell>
          <cell r="F960" t="str">
            <v>FRA</v>
          </cell>
          <cell r="G960" t="str">
            <v>Continuous</v>
          </cell>
          <cell r="H960" t="str">
            <v>F1</v>
          </cell>
          <cell r="I960" t="str">
            <v>50202010</v>
          </cell>
          <cell r="J960" t="str">
            <v>N100</v>
          </cell>
          <cell r="K960" t="str">
            <v>EUR</v>
          </cell>
          <cell r="L960" t="str">
            <v>H</v>
          </cell>
          <cell r="M960" t="str">
            <v>041</v>
          </cell>
          <cell r="N960">
            <v>4</v>
          </cell>
          <cell r="O960" t="str">
            <v>Shares</v>
          </cell>
          <cell r="P960">
            <v>127414</v>
          </cell>
          <cell r="Q960">
            <v>27520.373062999999</v>
          </cell>
          <cell r="R960">
            <v>267447746</v>
          </cell>
          <cell r="S960">
            <v>97.76</v>
          </cell>
          <cell r="T960">
            <v>103.45</v>
          </cell>
          <cell r="U960">
            <v>96.4</v>
          </cell>
          <cell r="V960">
            <v>102.9</v>
          </cell>
          <cell r="W960">
            <v>6.3236205828000003</v>
          </cell>
          <cell r="X960">
            <v>98423</v>
          </cell>
          <cell r="Y960">
            <v>9213205</v>
          </cell>
          <cell r="Z960">
            <v>921720.91894</v>
          </cell>
          <cell r="AA960">
            <v>1333565</v>
          </cell>
          <cell r="AB960">
            <v>119775170</v>
          </cell>
          <cell r="AC960">
            <v>10446127.973999999</v>
          </cell>
          <cell r="AD960">
            <v>9226205</v>
          </cell>
          <cell r="AE960">
            <v>922968.21894000005</v>
          </cell>
          <cell r="AF960">
            <v>119907858</v>
          </cell>
          <cell r="AG960">
            <v>10457868.953</v>
          </cell>
        </row>
        <row r="961">
          <cell r="B961" t="str">
            <v>NO0003096208</v>
          </cell>
          <cell r="C961" t="str">
            <v>LERØY SEAFOOD GP</v>
          </cell>
          <cell r="D961" t="str">
            <v>Oslo</v>
          </cell>
          <cell r="E961" t="str">
            <v>Domestic</v>
          </cell>
          <cell r="F961" t="str">
            <v>NOR</v>
          </cell>
          <cell r="G961" t="str">
            <v>Continuous</v>
          </cell>
          <cell r="H961" t="str">
            <v>OC</v>
          </cell>
          <cell r="I961" t="str">
            <v>45102010</v>
          </cell>
          <cell r="J961" t="str">
            <v>N150</v>
          </cell>
          <cell r="K961" t="str">
            <v>NOK</v>
          </cell>
          <cell r="L961" t="str">
            <v>H</v>
          </cell>
          <cell r="M961" t="str">
            <v>041</v>
          </cell>
          <cell r="N961">
            <v>0.1</v>
          </cell>
          <cell r="O961" t="str">
            <v>Shares</v>
          </cell>
          <cell r="P961">
            <v>108681</v>
          </cell>
          <cell r="Q961">
            <v>4113.0567671999997</v>
          </cell>
          <cell r="R961">
            <v>595773680</v>
          </cell>
          <cell r="S961">
            <v>64.180000000000007</v>
          </cell>
          <cell r="T961">
            <v>69.5</v>
          </cell>
          <cell r="U961">
            <v>63.36</v>
          </cell>
          <cell r="V961">
            <v>68.959999999999994</v>
          </cell>
          <cell r="W961">
            <v>7.851110416</v>
          </cell>
          <cell r="X961">
            <v>19722</v>
          </cell>
          <cell r="Y961">
            <v>8302956</v>
          </cell>
          <cell r="Z961">
            <v>54049.140270000004</v>
          </cell>
          <cell r="AA961">
            <v>372281</v>
          </cell>
          <cell r="AB961">
            <v>151677273</v>
          </cell>
          <cell r="AC961">
            <v>1070920.2219</v>
          </cell>
          <cell r="AD961">
            <v>8727689</v>
          </cell>
          <cell r="AE961">
            <v>56774.915090000002</v>
          </cell>
          <cell r="AF961">
            <v>164151894</v>
          </cell>
          <cell r="AG961">
            <v>1156448.7368999999</v>
          </cell>
        </row>
        <row r="962">
          <cell r="B962" t="str">
            <v>FR0014003I41</v>
          </cell>
          <cell r="C962" t="str">
            <v>LES AGENCES DE PAP</v>
          </cell>
          <cell r="D962" t="str">
            <v>Paris</v>
          </cell>
          <cell r="E962" t="str">
            <v>Domestic</v>
          </cell>
          <cell r="F962" t="str">
            <v>FRA</v>
          </cell>
          <cell r="G962" t="str">
            <v>Fixing</v>
          </cell>
          <cell r="H962" t="str">
            <v>F9</v>
          </cell>
          <cell r="I962" t="str">
            <v>35101015</v>
          </cell>
          <cell r="J962" t="str">
            <v/>
          </cell>
          <cell r="K962" t="str">
            <v>EUR</v>
          </cell>
          <cell r="L962" t="str">
            <v>D</v>
          </cell>
          <cell r="M962" t="str">
            <v>041</v>
          </cell>
          <cell r="N962">
            <v>7.4999999999999997E-2</v>
          </cell>
          <cell r="O962" t="str">
            <v>Shares</v>
          </cell>
          <cell r="P962">
            <v>254493</v>
          </cell>
          <cell r="Q962">
            <v>229.91335280000001</v>
          </cell>
          <cell r="R962">
            <v>62138744</v>
          </cell>
          <cell r="S962">
            <v>4</v>
          </cell>
          <cell r="T962">
            <v>4.18</v>
          </cell>
          <cell r="U962">
            <v>3.1</v>
          </cell>
          <cell r="V962">
            <v>3.7</v>
          </cell>
          <cell r="W962">
            <v>-7.5</v>
          </cell>
          <cell r="X962">
            <v>47</v>
          </cell>
          <cell r="Y962">
            <v>9229</v>
          </cell>
          <cell r="Z962">
            <v>30.899000000000001</v>
          </cell>
          <cell r="AA962">
            <v>1930</v>
          </cell>
          <cell r="AB962">
            <v>548893</v>
          </cell>
          <cell r="AC962">
            <v>2570.8689300000001</v>
          </cell>
          <cell r="AD962">
            <v>9229</v>
          </cell>
          <cell r="AE962">
            <v>30.899000000000001</v>
          </cell>
          <cell r="AF962">
            <v>548893</v>
          </cell>
          <cell r="AG962">
            <v>2570.8689300000001</v>
          </cell>
        </row>
        <row r="963">
          <cell r="B963" t="str">
            <v>FR0007080254</v>
          </cell>
          <cell r="C963" t="str">
            <v>LES HOTELS BAVEREZ</v>
          </cell>
          <cell r="D963" t="str">
            <v>Paris</v>
          </cell>
          <cell r="E963" t="str">
            <v>Domestic</v>
          </cell>
          <cell r="F963" t="str">
            <v>FRA</v>
          </cell>
          <cell r="G963" t="str">
            <v>Fixing</v>
          </cell>
          <cell r="H963" t="str">
            <v>E1</v>
          </cell>
          <cell r="I963" t="str">
            <v>40501025</v>
          </cell>
          <cell r="J963" t="str">
            <v/>
          </cell>
          <cell r="K963" t="str">
            <v>EUR</v>
          </cell>
          <cell r="L963" t="str">
            <v>E</v>
          </cell>
          <cell r="M963" t="str">
            <v>041</v>
          </cell>
          <cell r="N963">
            <v>0</v>
          </cell>
          <cell r="O963" t="str">
            <v>Shares</v>
          </cell>
          <cell r="P963">
            <v>3481</v>
          </cell>
          <cell r="Q963">
            <v>129.29950600000001</v>
          </cell>
          <cell r="R963">
            <v>2372468</v>
          </cell>
          <cell r="S963">
            <v>54</v>
          </cell>
          <cell r="T963">
            <v>57.5</v>
          </cell>
          <cell r="U963">
            <v>53</v>
          </cell>
          <cell r="V963">
            <v>54.5</v>
          </cell>
          <cell r="W963">
            <v>-5.2173913040000004</v>
          </cell>
          <cell r="X963">
            <v>32</v>
          </cell>
          <cell r="Y963">
            <v>1505</v>
          </cell>
          <cell r="Z963">
            <v>84.543000000000006</v>
          </cell>
          <cell r="AA963">
            <v>307</v>
          </cell>
          <cell r="AB963">
            <v>10219</v>
          </cell>
          <cell r="AC963">
            <v>545.0095</v>
          </cell>
          <cell r="AD963">
            <v>1505</v>
          </cell>
          <cell r="AE963">
            <v>84.543000000000006</v>
          </cell>
          <cell r="AF963">
            <v>10219</v>
          </cell>
          <cell r="AG963">
            <v>545.0095</v>
          </cell>
        </row>
        <row r="964">
          <cell r="B964" t="str">
            <v>FR0000033599</v>
          </cell>
          <cell r="C964" t="str">
            <v>LEXIBOOK LINGUIST.</v>
          </cell>
          <cell r="D964" t="str">
            <v>Paris</v>
          </cell>
          <cell r="E964" t="str">
            <v>Domestic</v>
          </cell>
          <cell r="F964" t="str">
            <v>FRA</v>
          </cell>
          <cell r="G964" t="str">
            <v>Continuous</v>
          </cell>
          <cell r="H964" t="str">
            <v>E2</v>
          </cell>
          <cell r="I964" t="str">
            <v>40203010</v>
          </cell>
          <cell r="J964" t="str">
            <v/>
          </cell>
          <cell r="K964" t="str">
            <v>EUR</v>
          </cell>
          <cell r="L964" t="str">
            <v>E</v>
          </cell>
          <cell r="M964" t="str">
            <v>041</v>
          </cell>
          <cell r="N964">
            <v>0.5</v>
          </cell>
          <cell r="O964" t="str">
            <v>Shares</v>
          </cell>
          <cell r="P964">
            <v>25983</v>
          </cell>
          <cell r="Q964">
            <v>33.343455110000001</v>
          </cell>
          <cell r="R964">
            <v>7763319</v>
          </cell>
          <cell r="S964">
            <v>3.78</v>
          </cell>
          <cell r="T964">
            <v>4.3499999999999996</v>
          </cell>
          <cell r="U964">
            <v>3.7650000000000001</v>
          </cell>
          <cell r="V964">
            <v>4.2949999999999999</v>
          </cell>
          <cell r="W964">
            <v>13.026315789</v>
          </cell>
          <cell r="X964">
            <v>2226</v>
          </cell>
          <cell r="Y964">
            <v>713055</v>
          </cell>
          <cell r="Z964">
            <v>2941.9314599999998</v>
          </cell>
          <cell r="AA964">
            <v>41500</v>
          </cell>
          <cell r="AB964">
            <v>16314183</v>
          </cell>
          <cell r="AC964">
            <v>44851.281869999999</v>
          </cell>
          <cell r="AD964">
            <v>713055</v>
          </cell>
          <cell r="AE964">
            <v>2941.9314599999998</v>
          </cell>
          <cell r="AF964">
            <v>16325274</v>
          </cell>
          <cell r="AG964">
            <v>44891.764020000002</v>
          </cell>
        </row>
        <row r="965">
          <cell r="B965" t="str">
            <v>NO0010591191</v>
          </cell>
          <cell r="C965" t="str">
            <v>LIFECARE</v>
          </cell>
          <cell r="D965" t="str">
            <v>Oslo</v>
          </cell>
          <cell r="E965" t="str">
            <v>Domestic</v>
          </cell>
          <cell r="F965" t="str">
            <v>NOR</v>
          </cell>
          <cell r="G965" t="str">
            <v>Fixing</v>
          </cell>
          <cell r="H965" t="str">
            <v>O9</v>
          </cell>
          <cell r="I965" t="str">
            <v>20103010</v>
          </cell>
          <cell r="J965" t="str">
            <v/>
          </cell>
          <cell r="K965" t="str">
            <v>NOK</v>
          </cell>
          <cell r="L965" t="str">
            <v>E</v>
          </cell>
          <cell r="M965" t="str">
            <v>041</v>
          </cell>
          <cell r="N965">
            <v>0.4</v>
          </cell>
          <cell r="O965" t="str">
            <v>Shares</v>
          </cell>
          <cell r="P965">
            <v>246648</v>
          </cell>
          <cell r="Q965">
            <v>16.675961172000001</v>
          </cell>
          <cell r="R965">
            <v>97984147</v>
          </cell>
          <cell r="S965">
            <v>1.76</v>
          </cell>
          <cell r="T965">
            <v>1.952</v>
          </cell>
          <cell r="U965">
            <v>1.6</v>
          </cell>
          <cell r="V965">
            <v>1.7</v>
          </cell>
          <cell r="W965">
            <v>-8.896034298</v>
          </cell>
          <cell r="X965">
            <v>496</v>
          </cell>
          <cell r="Y965">
            <v>2511266</v>
          </cell>
          <cell r="Z965">
            <v>440.01193999999998</v>
          </cell>
          <cell r="AA965">
            <v>27263</v>
          </cell>
          <cell r="AB965">
            <v>89733325</v>
          </cell>
          <cell r="AC965">
            <v>36776.474909999997</v>
          </cell>
          <cell r="AD965">
            <v>2511266</v>
          </cell>
          <cell r="AE965">
            <v>440.01193999999998</v>
          </cell>
          <cell r="AF965">
            <v>89733325</v>
          </cell>
          <cell r="AG965">
            <v>36776.474909999997</v>
          </cell>
        </row>
        <row r="966">
          <cell r="B966" t="str">
            <v>FR0004156297</v>
          </cell>
          <cell r="C966" t="str">
            <v>LINEDATA SERVICES</v>
          </cell>
          <cell r="D966" t="str">
            <v>Paris</v>
          </cell>
          <cell r="E966" t="str">
            <v>Domestic</v>
          </cell>
          <cell r="F966" t="str">
            <v>FRA</v>
          </cell>
          <cell r="G966" t="str">
            <v>Continuous</v>
          </cell>
          <cell r="H966" t="str">
            <v>16</v>
          </cell>
          <cell r="I966" t="str">
            <v>10101015</v>
          </cell>
          <cell r="J966" t="str">
            <v/>
          </cell>
          <cell r="K966" t="str">
            <v>EUR</v>
          </cell>
          <cell r="L966" t="str">
            <v>I</v>
          </cell>
          <cell r="M966" t="str">
            <v>041</v>
          </cell>
          <cell r="N966">
            <v>1</v>
          </cell>
          <cell r="O966" t="str">
            <v>Shares</v>
          </cell>
          <cell r="P966">
            <v>84473</v>
          </cell>
          <cell r="Q966">
            <v>254.20785000000001</v>
          </cell>
          <cell r="R966">
            <v>6518150</v>
          </cell>
          <cell r="S966">
            <v>39</v>
          </cell>
          <cell r="T966">
            <v>39.5</v>
          </cell>
          <cell r="U966">
            <v>38.6</v>
          </cell>
          <cell r="V966">
            <v>39</v>
          </cell>
          <cell r="W966">
            <v>0.2570694087</v>
          </cell>
          <cell r="X966">
            <v>435</v>
          </cell>
          <cell r="Y966">
            <v>34452</v>
          </cell>
          <cell r="Z966">
            <v>1343.7190000000001</v>
          </cell>
          <cell r="AA966">
            <v>15804</v>
          </cell>
          <cell r="AB966">
            <v>641001</v>
          </cell>
          <cell r="AC966">
            <v>23269.389200000001</v>
          </cell>
          <cell r="AD966">
            <v>36452</v>
          </cell>
          <cell r="AE966">
            <v>1421.7190000000001</v>
          </cell>
          <cell r="AF966">
            <v>828675</v>
          </cell>
          <cell r="AG966">
            <v>30480.726299999998</v>
          </cell>
        </row>
        <row r="967">
          <cell r="B967" t="str">
            <v>NO0010894231</v>
          </cell>
          <cell r="C967" t="str">
            <v>LINK MOBILITY GRP</v>
          </cell>
          <cell r="D967" t="str">
            <v>Oslo</v>
          </cell>
          <cell r="E967" t="str">
            <v>Domestic</v>
          </cell>
          <cell r="F967" t="str">
            <v>NOR</v>
          </cell>
          <cell r="G967" t="str">
            <v>Continuous</v>
          </cell>
          <cell r="H967" t="str">
            <v>OH</v>
          </cell>
          <cell r="I967" t="str">
            <v>10101015</v>
          </cell>
          <cell r="J967" t="str">
            <v>N150</v>
          </cell>
          <cell r="K967" t="str">
            <v>NOK</v>
          </cell>
          <cell r="L967" t="str">
            <v>H</v>
          </cell>
          <cell r="M967" t="str">
            <v>041</v>
          </cell>
          <cell r="N967">
            <v>5.0000000000000001E-3</v>
          </cell>
          <cell r="O967" t="str">
            <v>Shares</v>
          </cell>
          <cell r="P967">
            <v>250576</v>
          </cell>
          <cell r="Q967">
            <v>567.71807680999996</v>
          </cell>
          <cell r="R967">
            <v>294252254</v>
          </cell>
          <cell r="S967">
            <v>20.3</v>
          </cell>
          <cell r="T967">
            <v>21.594999999999999</v>
          </cell>
          <cell r="U967">
            <v>18.538</v>
          </cell>
          <cell r="V967">
            <v>19.271999999999998</v>
          </cell>
          <cell r="W967">
            <v>-6.7408661990000001</v>
          </cell>
          <cell r="X967">
            <v>15061</v>
          </cell>
          <cell r="Y967">
            <v>10727799</v>
          </cell>
          <cell r="Z967">
            <v>20832.0533</v>
          </cell>
          <cell r="AA967">
            <v>162991</v>
          </cell>
          <cell r="AB967">
            <v>70067841</v>
          </cell>
          <cell r="AC967">
            <v>221183.86009</v>
          </cell>
          <cell r="AD967">
            <v>12806081</v>
          </cell>
          <cell r="AE967">
            <v>24877.180609999999</v>
          </cell>
          <cell r="AF967">
            <v>109500275</v>
          </cell>
          <cell r="AG967">
            <v>365048.16684999998</v>
          </cell>
        </row>
        <row r="968">
          <cell r="B968" t="str">
            <v>PTLIG0AE0002</v>
          </cell>
          <cell r="C968" t="str">
            <v>LISGRAFICA</v>
          </cell>
          <cell r="D968" t="str">
            <v>Lisbon</v>
          </cell>
          <cell r="E968" t="str">
            <v>Domestic</v>
          </cell>
          <cell r="F968" t="str">
            <v>PRT</v>
          </cell>
          <cell r="G968" t="str">
            <v>Fixing</v>
          </cell>
          <cell r="H968" t="str">
            <v>PD</v>
          </cell>
          <cell r="I968" t="str">
            <v>50205030</v>
          </cell>
          <cell r="J968" t="str">
            <v/>
          </cell>
          <cell r="K968" t="str">
            <v>EUR</v>
          </cell>
          <cell r="L968" t="str">
            <v>J</v>
          </cell>
          <cell r="M968" t="str">
            <v>041</v>
          </cell>
          <cell r="N968">
            <v>0.05</v>
          </cell>
          <cell r="O968" t="str">
            <v>Shares</v>
          </cell>
          <cell r="P968">
            <v>73496</v>
          </cell>
          <cell r="Q968">
            <v>1.02683141</v>
          </cell>
          <cell r="R968">
            <v>186696620</v>
          </cell>
          <cell r="S968">
            <v>6.4999999999999997E-3</v>
          </cell>
          <cell r="T968">
            <v>7.0000000000000001E-3</v>
          </cell>
          <cell r="U968">
            <v>5.0000000000000001E-3</v>
          </cell>
          <cell r="V968">
            <v>5.4999999999999997E-3</v>
          </cell>
          <cell r="W968">
            <v>-15.38461538</v>
          </cell>
          <cell r="X968">
            <v>74</v>
          </cell>
          <cell r="Y968">
            <v>549244</v>
          </cell>
          <cell r="Z968">
            <v>2.9714499999999999</v>
          </cell>
          <cell r="AA968">
            <v>451</v>
          </cell>
          <cell r="AB968">
            <v>5400800</v>
          </cell>
          <cell r="AC968">
            <v>31.568280000000001</v>
          </cell>
          <cell r="AD968">
            <v>549244</v>
          </cell>
          <cell r="AE968">
            <v>2.9714499999999999</v>
          </cell>
          <cell r="AF968">
            <v>5400800</v>
          </cell>
          <cell r="AG968">
            <v>31.568280000000001</v>
          </cell>
        </row>
        <row r="969">
          <cell r="B969" t="str">
            <v>FR0000050353</v>
          </cell>
          <cell r="C969" t="str">
            <v>LISI</v>
          </cell>
          <cell r="D969" t="str">
            <v>Paris</v>
          </cell>
          <cell r="E969" t="str">
            <v>Domestic</v>
          </cell>
          <cell r="F969" t="str">
            <v>FRA</v>
          </cell>
          <cell r="G969" t="str">
            <v>Continuous</v>
          </cell>
          <cell r="H969" t="str">
            <v>11</v>
          </cell>
          <cell r="I969" t="str">
            <v>50201010</v>
          </cell>
          <cell r="J969" t="str">
            <v/>
          </cell>
          <cell r="K969" t="str">
            <v>EUR</v>
          </cell>
          <cell r="L969" t="str">
            <v>H</v>
          </cell>
          <cell r="M969" t="str">
            <v>041</v>
          </cell>
          <cell r="N969">
            <v>2</v>
          </cell>
          <cell r="O969" t="str">
            <v>Shares</v>
          </cell>
          <cell r="P969">
            <v>42493</v>
          </cell>
          <cell r="Q969">
            <v>1534.140887</v>
          </cell>
          <cell r="R969">
            <v>54114317</v>
          </cell>
          <cell r="S969">
            <v>21.75</v>
          </cell>
          <cell r="T969">
            <v>28.35</v>
          </cell>
          <cell r="U969">
            <v>21.75</v>
          </cell>
          <cell r="V969">
            <v>28.35</v>
          </cell>
          <cell r="W969">
            <v>30.045871559999998</v>
          </cell>
          <cell r="X969">
            <v>5491</v>
          </cell>
          <cell r="Y969">
            <v>303581</v>
          </cell>
          <cell r="Z969">
            <v>7503.9254499999997</v>
          </cell>
          <cell r="AA969">
            <v>55041</v>
          </cell>
          <cell r="AB969">
            <v>2987142</v>
          </cell>
          <cell r="AC969">
            <v>73353.288660000006</v>
          </cell>
          <cell r="AD969">
            <v>303581</v>
          </cell>
          <cell r="AE969">
            <v>7503.9254499999997</v>
          </cell>
          <cell r="AF969">
            <v>3263006</v>
          </cell>
          <cell r="AG969">
            <v>80112.396890000004</v>
          </cell>
        </row>
        <row r="970">
          <cell r="B970" t="str">
            <v>PTLIT0AE0005</v>
          </cell>
          <cell r="C970" t="str">
            <v>LITHO FORMAS</v>
          </cell>
          <cell r="D970" t="str">
            <v>Lisbon</v>
          </cell>
          <cell r="E970" t="str">
            <v>Domestic</v>
          </cell>
          <cell r="F970" t="str">
            <v>PRT</v>
          </cell>
          <cell r="G970" t="str">
            <v>Fixing</v>
          </cell>
          <cell r="H970" t="str">
            <v>P7</v>
          </cell>
          <cell r="I970" t="str">
            <v>50205030</v>
          </cell>
          <cell r="J970" t="str">
            <v/>
          </cell>
          <cell r="K970" t="str">
            <v>EUR</v>
          </cell>
          <cell r="L970" t="str">
            <v>L</v>
          </cell>
          <cell r="M970" t="str">
            <v>041</v>
          </cell>
          <cell r="N970">
            <v>3</v>
          </cell>
          <cell r="O970" t="str">
            <v>Shares</v>
          </cell>
          <cell r="P970">
            <v>39075</v>
          </cell>
          <cell r="Q970">
            <v>0.5</v>
          </cell>
          <cell r="R970">
            <v>500000</v>
          </cell>
          <cell r="S970">
            <v>1</v>
          </cell>
          <cell r="T970">
            <v>1</v>
          </cell>
          <cell r="U970">
            <v>1</v>
          </cell>
          <cell r="V970">
            <v>1</v>
          </cell>
          <cell r="W970">
            <v>0</v>
          </cell>
          <cell r="X970">
            <v>1</v>
          </cell>
          <cell r="Y970">
            <v>15</v>
          </cell>
          <cell r="Z970">
            <v>1.4999999999999999E-2</v>
          </cell>
          <cell r="AA970">
            <v>12</v>
          </cell>
          <cell r="AB970">
            <v>868</v>
          </cell>
          <cell r="AC970">
            <v>0.93520000000000003</v>
          </cell>
          <cell r="AD970">
            <v>15</v>
          </cell>
          <cell r="AE970">
            <v>1.4999999999999999E-2</v>
          </cell>
          <cell r="AF970">
            <v>868</v>
          </cell>
          <cell r="AG970">
            <v>0.93520000000000003</v>
          </cell>
        </row>
        <row r="971">
          <cell r="B971" t="str">
            <v>ES0105089009</v>
          </cell>
          <cell r="C971" t="str">
            <v>LLEIDA</v>
          </cell>
          <cell r="D971" t="str">
            <v>Paris</v>
          </cell>
          <cell r="E971" t="str">
            <v>Foreign</v>
          </cell>
          <cell r="F971" t="str">
            <v>ESP</v>
          </cell>
          <cell r="G971" t="str">
            <v>Continuous</v>
          </cell>
          <cell r="H971" t="str">
            <v>EI</v>
          </cell>
          <cell r="I971" t="str">
            <v>10101020</v>
          </cell>
          <cell r="J971" t="str">
            <v/>
          </cell>
          <cell r="K971" t="str">
            <v>EUR</v>
          </cell>
          <cell r="L971" t="str">
            <v>E</v>
          </cell>
          <cell r="M971" t="str">
            <v>041</v>
          </cell>
          <cell r="N971">
            <v>0.02</v>
          </cell>
          <cell r="O971" t="str">
            <v>Shares</v>
          </cell>
          <cell r="P971">
            <v>241318</v>
          </cell>
          <cell r="Q971">
            <v>62.594777700000002</v>
          </cell>
          <cell r="R971">
            <v>16049943</v>
          </cell>
          <cell r="S971">
            <v>4</v>
          </cell>
          <cell r="T971">
            <v>4.3</v>
          </cell>
          <cell r="U971">
            <v>3.6</v>
          </cell>
          <cell r="V971">
            <v>3.9</v>
          </cell>
          <cell r="W971">
            <v>-2.5</v>
          </cell>
          <cell r="X971">
            <v>226</v>
          </cell>
          <cell r="Y971">
            <v>51381</v>
          </cell>
          <cell r="Z971">
            <v>212.93337</v>
          </cell>
          <cell r="AA971">
            <v>3025</v>
          </cell>
          <cell r="AB971">
            <v>548525</v>
          </cell>
          <cell r="AC971">
            <v>3119.9310700000001</v>
          </cell>
          <cell r="AD971">
            <v>51381</v>
          </cell>
          <cell r="AE971">
            <v>212.93337</v>
          </cell>
          <cell r="AF971">
            <v>548525</v>
          </cell>
          <cell r="AG971">
            <v>3119.9310700000001</v>
          </cell>
        </row>
        <row r="972">
          <cell r="B972" t="str">
            <v>FR0004170017</v>
          </cell>
          <cell r="C972" t="str">
            <v>LNA SANTE</v>
          </cell>
          <cell r="D972" t="str">
            <v>Paris</v>
          </cell>
          <cell r="E972" t="str">
            <v>Domestic</v>
          </cell>
          <cell r="F972" t="str">
            <v>FRA</v>
          </cell>
          <cell r="G972" t="str">
            <v>Continuous</v>
          </cell>
          <cell r="H972" t="str">
            <v>16</v>
          </cell>
          <cell r="I972" t="str">
            <v>20101010</v>
          </cell>
          <cell r="J972" t="str">
            <v/>
          </cell>
          <cell r="K972" t="str">
            <v>EUR</v>
          </cell>
          <cell r="L972" t="str">
            <v>I</v>
          </cell>
          <cell r="M972" t="str">
            <v>041</v>
          </cell>
          <cell r="N972">
            <v>2</v>
          </cell>
          <cell r="O972" t="str">
            <v>Shares</v>
          </cell>
          <cell r="P972">
            <v>88620</v>
          </cell>
          <cell r="Q972">
            <v>490.77891080000001</v>
          </cell>
          <cell r="R972">
            <v>9757036</v>
          </cell>
          <cell r="S972">
            <v>50.5</v>
          </cell>
          <cell r="T972">
            <v>52.3</v>
          </cell>
          <cell r="U972">
            <v>49.65</v>
          </cell>
          <cell r="V972">
            <v>50.3</v>
          </cell>
          <cell r="W972">
            <v>-0.78895463499999996</v>
          </cell>
          <cell r="X972">
            <v>2880</v>
          </cell>
          <cell r="Y972">
            <v>79855</v>
          </cell>
          <cell r="Z972">
            <v>4071.9166500000001</v>
          </cell>
          <cell r="AA972">
            <v>42754</v>
          </cell>
          <cell r="AB972">
            <v>1365073</v>
          </cell>
          <cell r="AC972">
            <v>68153.563999999998</v>
          </cell>
          <cell r="AD972">
            <v>97841</v>
          </cell>
          <cell r="AE972">
            <v>4983.48135</v>
          </cell>
          <cell r="AF972">
            <v>1551637</v>
          </cell>
          <cell r="AG972">
            <v>77565.015299999999</v>
          </cell>
        </row>
        <row r="973">
          <cell r="B973" t="str">
            <v>FR0004155208</v>
          </cell>
          <cell r="C973" t="str">
            <v>LOCASYSTEM INTL</v>
          </cell>
          <cell r="D973" t="str">
            <v>Paris</v>
          </cell>
          <cell r="E973" t="str">
            <v>Domestic</v>
          </cell>
          <cell r="F973" t="str">
            <v>FRA</v>
          </cell>
          <cell r="G973" t="str">
            <v>Fixing</v>
          </cell>
          <cell r="H973" t="str">
            <v>10</v>
          </cell>
          <cell r="I973" t="str">
            <v>10101010</v>
          </cell>
          <cell r="J973" t="str">
            <v/>
          </cell>
          <cell r="K973" t="str">
            <v>EUR</v>
          </cell>
          <cell r="L973" t="str">
            <v>D</v>
          </cell>
          <cell r="M973" t="str">
            <v>041</v>
          </cell>
          <cell r="N973">
            <v>2</v>
          </cell>
          <cell r="O973" t="str">
            <v>Shares</v>
          </cell>
          <cell r="P973">
            <v>27699</v>
          </cell>
          <cell r="Q973">
            <v>6.048</v>
          </cell>
          <cell r="R973">
            <v>540000</v>
          </cell>
          <cell r="S973">
            <v>11.2</v>
          </cell>
          <cell r="T973">
            <v>11.2</v>
          </cell>
          <cell r="U973">
            <v>11.2</v>
          </cell>
          <cell r="V973">
            <v>11.2</v>
          </cell>
          <cell r="W973">
            <v>9.8039215685999999</v>
          </cell>
          <cell r="X973">
            <v>2</v>
          </cell>
          <cell r="Y973">
            <v>97</v>
          </cell>
          <cell r="Z973">
            <v>1.0864</v>
          </cell>
          <cell r="AA973">
            <v>176</v>
          </cell>
          <cell r="AB973">
            <v>28143</v>
          </cell>
          <cell r="AC973">
            <v>171.81650999999999</v>
          </cell>
          <cell r="AD973">
            <v>97</v>
          </cell>
          <cell r="AE973">
            <v>1.0864</v>
          </cell>
          <cell r="AF973">
            <v>28143</v>
          </cell>
          <cell r="AG973">
            <v>171.81650999999999</v>
          </cell>
        </row>
        <row r="974">
          <cell r="B974" t="str">
            <v>FR0000044943</v>
          </cell>
          <cell r="C974" t="str">
            <v>LOGIC INSTRUMENT</v>
          </cell>
          <cell r="D974" t="str">
            <v>Paris</v>
          </cell>
          <cell r="E974" t="str">
            <v>Domestic</v>
          </cell>
          <cell r="F974" t="str">
            <v>FRA</v>
          </cell>
          <cell r="G974" t="str">
            <v>Continuous</v>
          </cell>
          <cell r="H974" t="str">
            <v>E2</v>
          </cell>
          <cell r="I974" t="str">
            <v>10102030</v>
          </cell>
          <cell r="J974" t="str">
            <v/>
          </cell>
          <cell r="K974" t="str">
            <v>EUR</v>
          </cell>
          <cell r="L974" t="str">
            <v>E</v>
          </cell>
          <cell r="M974" t="str">
            <v>041</v>
          </cell>
          <cell r="N974">
            <v>0.5</v>
          </cell>
          <cell r="O974" t="str">
            <v>Shares</v>
          </cell>
          <cell r="P974">
            <v>94925</v>
          </cell>
          <cell r="Q974">
            <v>2.7007021999999998</v>
          </cell>
          <cell r="R974">
            <v>7716292</v>
          </cell>
          <cell r="S974">
            <v>0.38600000000000001</v>
          </cell>
          <cell r="T974">
            <v>0.39600000000000002</v>
          </cell>
          <cell r="U974">
            <v>0.33300000000000002</v>
          </cell>
          <cell r="V974">
            <v>0.35</v>
          </cell>
          <cell r="W974">
            <v>-8.3769633510000006</v>
          </cell>
          <cell r="X974">
            <v>271</v>
          </cell>
          <cell r="Y974">
            <v>256056</v>
          </cell>
          <cell r="Z974">
            <v>94.13561</v>
          </cell>
          <cell r="AA974">
            <v>7573</v>
          </cell>
          <cell r="AB974">
            <v>10018927</v>
          </cell>
          <cell r="AC974">
            <v>5436.5315499999997</v>
          </cell>
          <cell r="AD974">
            <v>256056</v>
          </cell>
          <cell r="AE974">
            <v>94.13561</v>
          </cell>
          <cell r="AF974">
            <v>10018927</v>
          </cell>
          <cell r="AG974">
            <v>5436.5315499999997</v>
          </cell>
        </row>
        <row r="975">
          <cell r="B975" t="str">
            <v>ES0105333001</v>
          </cell>
          <cell r="C975" t="str">
            <v>LOGIS CONFORT</v>
          </cell>
          <cell r="D975" t="str">
            <v>Paris</v>
          </cell>
          <cell r="E975" t="str">
            <v>Foreign</v>
          </cell>
          <cell r="F975" t="str">
            <v>ESP</v>
          </cell>
          <cell r="G975" t="str">
            <v>Fixing</v>
          </cell>
          <cell r="H975" t="str">
            <v>10</v>
          </cell>
          <cell r="I975" t="str">
            <v>35102020</v>
          </cell>
          <cell r="J975" t="str">
            <v/>
          </cell>
          <cell r="K975" t="str">
            <v>EUR</v>
          </cell>
          <cell r="L975" t="str">
            <v>D</v>
          </cell>
          <cell r="M975" t="str">
            <v>041</v>
          </cell>
          <cell r="N975">
            <v>1</v>
          </cell>
          <cell r="O975" t="str">
            <v>Shares</v>
          </cell>
          <cell r="P975">
            <v>238547</v>
          </cell>
          <cell r="Q975">
            <v>0</v>
          </cell>
          <cell r="R975">
            <v>5001528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</row>
        <row r="976">
          <cell r="B976" t="str">
            <v>FR0006205019</v>
          </cell>
          <cell r="C976" t="str">
            <v>LOMBARD ET MEDOT</v>
          </cell>
          <cell r="D976" t="str">
            <v>Paris</v>
          </cell>
          <cell r="E976" t="str">
            <v>Domestic</v>
          </cell>
          <cell r="F976" t="str">
            <v>FRA</v>
          </cell>
          <cell r="G976" t="str">
            <v>Fixing</v>
          </cell>
          <cell r="H976" t="str">
            <v>10</v>
          </cell>
          <cell r="I976" t="str">
            <v>45101015</v>
          </cell>
          <cell r="J976" t="str">
            <v/>
          </cell>
          <cell r="K976" t="str">
            <v>EUR</v>
          </cell>
          <cell r="L976" t="str">
            <v>D</v>
          </cell>
          <cell r="M976" t="str">
            <v>041</v>
          </cell>
          <cell r="N976">
            <v>2</v>
          </cell>
          <cell r="O976" t="str">
            <v>Shares</v>
          </cell>
          <cell r="P976">
            <v>27964</v>
          </cell>
          <cell r="Q976">
            <v>6.7976282000000001</v>
          </cell>
          <cell r="R976">
            <v>489038</v>
          </cell>
          <cell r="S976">
            <v>13.2</v>
          </cell>
          <cell r="T976">
            <v>13.9</v>
          </cell>
          <cell r="U976">
            <v>13.2</v>
          </cell>
          <cell r="V976">
            <v>13.9</v>
          </cell>
          <cell r="W976">
            <v>5.3030303029999999</v>
          </cell>
          <cell r="X976">
            <v>7</v>
          </cell>
          <cell r="Y976">
            <v>448</v>
          </cell>
          <cell r="Z976">
            <v>6.2167000000000003</v>
          </cell>
          <cell r="AA976">
            <v>87</v>
          </cell>
          <cell r="AB976">
            <v>3839</v>
          </cell>
          <cell r="AC976">
            <v>52.3596</v>
          </cell>
          <cell r="AD976">
            <v>448</v>
          </cell>
          <cell r="AE976">
            <v>6.2167000000000003</v>
          </cell>
          <cell r="AF976">
            <v>3839</v>
          </cell>
          <cell r="AG976">
            <v>52.3596</v>
          </cell>
        </row>
        <row r="977">
          <cell r="B977" t="str">
            <v>BE0003604155</v>
          </cell>
          <cell r="C977" t="str">
            <v>LOTUS BAKERIES</v>
          </cell>
          <cell r="D977" t="str">
            <v>Brussels</v>
          </cell>
          <cell r="E977" t="str">
            <v>Domestic</v>
          </cell>
          <cell r="F977" t="str">
            <v>BEL</v>
          </cell>
          <cell r="G977" t="str">
            <v>Continuous</v>
          </cell>
          <cell r="H977" t="str">
            <v>A1</v>
          </cell>
          <cell r="I977" t="str">
            <v>45102020</v>
          </cell>
          <cell r="J977" t="str">
            <v/>
          </cell>
          <cell r="K977" t="str">
            <v>EUR</v>
          </cell>
          <cell r="L977" t="str">
            <v>H</v>
          </cell>
          <cell r="M977" t="str">
            <v>041</v>
          </cell>
          <cell r="N977">
            <v>0</v>
          </cell>
          <cell r="O977" t="str">
            <v>Shares</v>
          </cell>
          <cell r="P977">
            <v>46311</v>
          </cell>
          <cell r="Q977">
            <v>4561.5126700000001</v>
          </cell>
          <cell r="R977">
            <v>816013</v>
          </cell>
          <cell r="S977">
            <v>5290</v>
          </cell>
          <cell r="T977">
            <v>5860</v>
          </cell>
          <cell r="U977">
            <v>5230</v>
          </cell>
          <cell r="V977">
            <v>5590</v>
          </cell>
          <cell r="W977">
            <v>6.4761904762000002</v>
          </cell>
          <cell r="X977">
            <v>3463</v>
          </cell>
          <cell r="Y977">
            <v>6250</v>
          </cell>
          <cell r="Z977">
            <v>34629.57</v>
          </cell>
          <cell r="AA977">
            <v>41806</v>
          </cell>
          <cell r="AB977">
            <v>79542</v>
          </cell>
          <cell r="AC977">
            <v>403614.61</v>
          </cell>
          <cell r="AD977">
            <v>6250</v>
          </cell>
          <cell r="AE977">
            <v>34629.57</v>
          </cell>
          <cell r="AF977">
            <v>144899</v>
          </cell>
          <cell r="AG977">
            <v>730371.38</v>
          </cell>
        </row>
        <row r="978">
          <cell r="B978" t="str">
            <v>NL0010998878</v>
          </cell>
          <cell r="C978" t="str">
            <v>LUCASBOLS</v>
          </cell>
          <cell r="D978" t="str">
            <v>Amsterdam</v>
          </cell>
          <cell r="E978" t="str">
            <v>Domestic</v>
          </cell>
          <cell r="F978" t="str">
            <v>NLD</v>
          </cell>
          <cell r="G978" t="str">
            <v>Continuous</v>
          </cell>
          <cell r="H978" t="str">
            <v>J1</v>
          </cell>
          <cell r="I978" t="str">
            <v>45101015</v>
          </cell>
          <cell r="J978" t="str">
            <v/>
          </cell>
          <cell r="K978" t="str">
            <v>EUR</v>
          </cell>
          <cell r="L978" t="str">
            <v>J</v>
          </cell>
          <cell r="M978" t="str">
            <v>041</v>
          </cell>
          <cell r="N978">
            <v>0.1</v>
          </cell>
          <cell r="O978" t="str">
            <v>Shares</v>
          </cell>
          <cell r="P978">
            <v>211869</v>
          </cell>
          <cell r="Q978">
            <v>175.48070032000001</v>
          </cell>
          <cell r="R978">
            <v>14972756</v>
          </cell>
          <cell r="S978">
            <v>11.02</v>
          </cell>
          <cell r="T978">
            <v>11.74</v>
          </cell>
          <cell r="U978">
            <v>10.54</v>
          </cell>
          <cell r="V978">
            <v>11.72</v>
          </cell>
          <cell r="W978">
            <v>6.5454545455000002</v>
          </cell>
          <cell r="X978">
            <v>2306</v>
          </cell>
          <cell r="Y978">
            <v>371655</v>
          </cell>
          <cell r="Z978">
            <v>4170.9036400000005</v>
          </cell>
          <cell r="AA978">
            <v>19359</v>
          </cell>
          <cell r="AB978">
            <v>2997424</v>
          </cell>
          <cell r="AC978">
            <v>32444.968840000001</v>
          </cell>
          <cell r="AD978">
            <v>371655</v>
          </cell>
          <cell r="AE978">
            <v>4170.9036400000005</v>
          </cell>
          <cell r="AF978">
            <v>3072237</v>
          </cell>
          <cell r="AG978">
            <v>33215.542739999997</v>
          </cell>
        </row>
        <row r="979">
          <cell r="B979" t="str">
            <v>FR0011884378</v>
          </cell>
          <cell r="C979" t="str">
            <v>LUCIBEL</v>
          </cell>
          <cell r="D979" t="str">
            <v>Paris</v>
          </cell>
          <cell r="E979" t="str">
            <v>Domestic</v>
          </cell>
          <cell r="F979" t="str">
            <v>FRA</v>
          </cell>
          <cell r="G979" t="str">
            <v>Continuous</v>
          </cell>
          <cell r="H979" t="str">
            <v>E2</v>
          </cell>
          <cell r="I979" t="str">
            <v>50202040</v>
          </cell>
          <cell r="J979" t="str">
            <v/>
          </cell>
          <cell r="K979" t="str">
            <v>EUR</v>
          </cell>
          <cell r="L979" t="str">
            <v>E</v>
          </cell>
          <cell r="M979" t="str">
            <v>041</v>
          </cell>
          <cell r="N979">
            <v>0.18820000000000001</v>
          </cell>
          <cell r="O979" t="str">
            <v>Shares</v>
          </cell>
          <cell r="P979">
            <v>171393</v>
          </cell>
          <cell r="Q979">
            <v>10.663992</v>
          </cell>
          <cell r="R979">
            <v>14218656</v>
          </cell>
          <cell r="S979">
            <v>0.8</v>
          </cell>
          <cell r="T979">
            <v>1</v>
          </cell>
          <cell r="U979">
            <v>0.72</v>
          </cell>
          <cell r="V979">
            <v>0.75</v>
          </cell>
          <cell r="W979">
            <v>-5.7788944720000002</v>
          </cell>
          <cell r="X979">
            <v>1859</v>
          </cell>
          <cell r="Y979">
            <v>1465482</v>
          </cell>
          <cell r="Z979">
            <v>1234.24287</v>
          </cell>
          <cell r="AA979">
            <v>9219</v>
          </cell>
          <cell r="AB979">
            <v>5357003</v>
          </cell>
          <cell r="AC979">
            <v>4735.0524400000004</v>
          </cell>
          <cell r="AD979">
            <v>1465482</v>
          </cell>
          <cell r="AE979">
            <v>1234.24287</v>
          </cell>
          <cell r="AF979">
            <v>5357003</v>
          </cell>
          <cell r="AG979">
            <v>4735.0524400000004</v>
          </cell>
        </row>
        <row r="980">
          <cell r="B980" t="str">
            <v>FR0000038242</v>
          </cell>
          <cell r="C980" t="str">
            <v>LUMIBIRD</v>
          </cell>
          <cell r="D980" t="str">
            <v>Paris</v>
          </cell>
          <cell r="E980" t="str">
            <v>Domestic</v>
          </cell>
          <cell r="F980" t="str">
            <v>FRA</v>
          </cell>
          <cell r="G980" t="str">
            <v>Continuous</v>
          </cell>
          <cell r="H980" t="str">
            <v>16</v>
          </cell>
          <cell r="I980" t="str">
            <v>20102010</v>
          </cell>
          <cell r="J980" t="str">
            <v/>
          </cell>
          <cell r="K980" t="str">
            <v>EUR</v>
          </cell>
          <cell r="L980" t="str">
            <v>I</v>
          </cell>
          <cell r="M980" t="str">
            <v>041</v>
          </cell>
          <cell r="N980">
            <v>1</v>
          </cell>
          <cell r="O980" t="str">
            <v>Shares</v>
          </cell>
          <cell r="P980">
            <v>69992</v>
          </cell>
          <cell r="Q980">
            <v>540.32851210000001</v>
          </cell>
          <cell r="R980">
            <v>22466882</v>
          </cell>
          <cell r="S980">
            <v>20.55</v>
          </cell>
          <cell r="T980">
            <v>24.35</v>
          </cell>
          <cell r="U980">
            <v>20.55</v>
          </cell>
          <cell r="V980">
            <v>24.05</v>
          </cell>
          <cell r="W980">
            <v>16.747572816000002</v>
          </cell>
          <cell r="X980">
            <v>5208</v>
          </cell>
          <cell r="Y980">
            <v>230636</v>
          </cell>
          <cell r="Z980">
            <v>5172.2549499999996</v>
          </cell>
          <cell r="AA980">
            <v>37024</v>
          </cell>
          <cell r="AB980">
            <v>2684688</v>
          </cell>
          <cell r="AC980">
            <v>47085.295429999998</v>
          </cell>
          <cell r="AD980">
            <v>234850</v>
          </cell>
          <cell r="AE980">
            <v>5260.1168500000003</v>
          </cell>
          <cell r="AF980">
            <v>3080346</v>
          </cell>
          <cell r="AG980">
            <v>53465.220569999998</v>
          </cell>
        </row>
        <row r="981">
          <cell r="B981" t="str">
            <v>BE6201089735</v>
          </cell>
          <cell r="C981" t="str">
            <v>LV4S</v>
          </cell>
          <cell r="D981" t="str">
            <v>Paris</v>
          </cell>
          <cell r="E981" t="str">
            <v>Domestic</v>
          </cell>
          <cell r="F981" t="str">
            <v>BEL</v>
          </cell>
          <cell r="G981" t="str">
            <v>Fixing</v>
          </cell>
          <cell r="H981" t="str">
            <v>10</v>
          </cell>
          <cell r="I981" t="str">
            <v>50101035</v>
          </cell>
          <cell r="J981" t="str">
            <v/>
          </cell>
          <cell r="K981" t="str">
            <v>EUR</v>
          </cell>
          <cell r="L981" t="str">
            <v>D</v>
          </cell>
          <cell r="M981" t="str">
            <v>041</v>
          </cell>
          <cell r="N981">
            <v>0</v>
          </cell>
          <cell r="O981" t="str">
            <v>Shares</v>
          </cell>
          <cell r="P981">
            <v>172209</v>
          </cell>
          <cell r="Q981">
            <v>11.786916</v>
          </cell>
          <cell r="R981">
            <v>1733370</v>
          </cell>
          <cell r="S981">
            <v>6.5</v>
          </cell>
          <cell r="T981">
            <v>7</v>
          </cell>
          <cell r="U981">
            <v>6.5</v>
          </cell>
          <cell r="V981">
            <v>6.8</v>
          </cell>
          <cell r="W981">
            <v>-2.8571428569999999</v>
          </cell>
          <cell r="X981">
            <v>15</v>
          </cell>
          <cell r="Y981">
            <v>1646</v>
          </cell>
          <cell r="Z981">
            <v>10.826549999999999</v>
          </cell>
          <cell r="AA981">
            <v>149</v>
          </cell>
          <cell r="AB981">
            <v>24239</v>
          </cell>
          <cell r="AC981">
            <v>153.77705</v>
          </cell>
          <cell r="AD981">
            <v>1646</v>
          </cell>
          <cell r="AE981">
            <v>10.826549999999999</v>
          </cell>
          <cell r="AF981">
            <v>24239</v>
          </cell>
          <cell r="AG981">
            <v>153.77705</v>
          </cell>
        </row>
        <row r="982">
          <cell r="B982" t="str">
            <v>FR0000121014</v>
          </cell>
          <cell r="C982" t="str">
            <v>LVMH</v>
          </cell>
          <cell r="D982" t="str">
            <v>Paris</v>
          </cell>
          <cell r="E982" t="str">
            <v>Domestic</v>
          </cell>
          <cell r="F982" t="str">
            <v>FRA</v>
          </cell>
          <cell r="G982" t="str">
            <v>Continuous</v>
          </cell>
          <cell r="H982" t="str">
            <v>F1</v>
          </cell>
          <cell r="I982" t="str">
            <v>40204020</v>
          </cell>
          <cell r="J982" t="str">
            <v>N100</v>
          </cell>
          <cell r="K982" t="str">
            <v>EUR</v>
          </cell>
          <cell r="L982" t="str">
            <v>H</v>
          </cell>
          <cell r="M982" t="str">
            <v>041</v>
          </cell>
          <cell r="N982">
            <v>0.3</v>
          </cell>
          <cell r="O982" t="str">
            <v>Shares</v>
          </cell>
          <cell r="P982">
            <v>15157</v>
          </cell>
          <cell r="Q982">
            <v>366958.58545000001</v>
          </cell>
          <cell r="R982">
            <v>504757339</v>
          </cell>
          <cell r="S982">
            <v>690</v>
          </cell>
          <cell r="T982">
            <v>735.3</v>
          </cell>
          <cell r="U982">
            <v>674.4</v>
          </cell>
          <cell r="V982">
            <v>727</v>
          </cell>
          <cell r="W982">
            <v>5.8840664142000003</v>
          </cell>
          <cell r="X982">
            <v>462724</v>
          </cell>
          <cell r="Y982">
            <v>7493942</v>
          </cell>
          <cell r="Z982">
            <v>5296762.7241000002</v>
          </cell>
          <cell r="AA982">
            <v>5801287</v>
          </cell>
          <cell r="AB982">
            <v>100468962</v>
          </cell>
          <cell r="AC982">
            <v>62909569.641000003</v>
          </cell>
          <cell r="AD982">
            <v>7835396</v>
          </cell>
          <cell r="AE982">
            <v>5528466.3536999999</v>
          </cell>
          <cell r="AF982">
            <v>103740722</v>
          </cell>
          <cell r="AG982">
            <v>64717022.774999999</v>
          </cell>
        </row>
        <row r="983">
          <cell r="B983" t="str">
            <v>FR0013233475</v>
          </cell>
          <cell r="C983" t="str">
            <v>LYSOGENE</v>
          </cell>
          <cell r="D983" t="str">
            <v>Paris</v>
          </cell>
          <cell r="E983" t="str">
            <v>Domestic</v>
          </cell>
          <cell r="F983" t="str">
            <v>FRA</v>
          </cell>
          <cell r="G983" t="str">
            <v>Continuous</v>
          </cell>
          <cell r="H983" t="str">
            <v>16</v>
          </cell>
          <cell r="I983" t="str">
            <v>20103010</v>
          </cell>
          <cell r="J983" t="str">
            <v/>
          </cell>
          <cell r="K983" t="str">
            <v>EUR</v>
          </cell>
          <cell r="L983" t="str">
            <v>J</v>
          </cell>
          <cell r="M983" t="str">
            <v>041</v>
          </cell>
          <cell r="N983">
            <v>0.3</v>
          </cell>
          <cell r="O983" t="str">
            <v>Shares</v>
          </cell>
          <cell r="P983">
            <v>226579</v>
          </cell>
          <cell r="Q983">
            <v>32.569681019999997</v>
          </cell>
          <cell r="R983">
            <v>17034352</v>
          </cell>
          <cell r="S983">
            <v>1.8</v>
          </cell>
          <cell r="T983">
            <v>2.14</v>
          </cell>
          <cell r="U983">
            <v>1.75</v>
          </cell>
          <cell r="V983">
            <v>1.9119999999999999</v>
          </cell>
          <cell r="W983">
            <v>6.2222222222000001</v>
          </cell>
          <cell r="X983">
            <v>3570</v>
          </cell>
          <cell r="Y983">
            <v>1390756</v>
          </cell>
          <cell r="Z983">
            <v>2755.6913100000002</v>
          </cell>
          <cell r="AA983">
            <v>82641</v>
          </cell>
          <cell r="AB983">
            <v>33835593</v>
          </cell>
          <cell r="AC983">
            <v>95148.581319999998</v>
          </cell>
          <cell r="AD983">
            <v>1390756</v>
          </cell>
          <cell r="AE983">
            <v>2755.6913100000002</v>
          </cell>
          <cell r="AF983">
            <v>33932491</v>
          </cell>
          <cell r="AG983">
            <v>95404.655379999997</v>
          </cell>
        </row>
        <row r="984">
          <cell r="B984" t="str">
            <v>NO0010405780</v>
          </cell>
          <cell r="C984" t="str">
            <v>LYTIX BIOPHARMA</v>
          </cell>
          <cell r="D984" t="str">
            <v>Oslo</v>
          </cell>
          <cell r="E984" t="str">
            <v>Domestic</v>
          </cell>
          <cell r="F984" t="str">
            <v>NOR</v>
          </cell>
          <cell r="G984" t="str">
            <v>Fixing</v>
          </cell>
          <cell r="H984" t="str">
            <v>O9</v>
          </cell>
          <cell r="I984" t="str">
            <v>20103010</v>
          </cell>
          <cell r="J984" t="str">
            <v/>
          </cell>
          <cell r="K984" t="str">
            <v>NOK</v>
          </cell>
          <cell r="L984" t="str">
            <v>E</v>
          </cell>
          <cell r="M984" t="str">
            <v>041</v>
          </cell>
          <cell r="N984">
            <v>0.1</v>
          </cell>
          <cell r="O984" t="str">
            <v>Shares</v>
          </cell>
          <cell r="P984">
            <v>255573</v>
          </cell>
          <cell r="Q984">
            <v>53.325800954999998</v>
          </cell>
          <cell r="R984">
            <v>38739013</v>
          </cell>
          <cell r="S984">
            <v>13.8</v>
          </cell>
          <cell r="T984">
            <v>15</v>
          </cell>
          <cell r="U984">
            <v>13.098000000000001</v>
          </cell>
          <cell r="V984">
            <v>13.75</v>
          </cell>
          <cell r="W984">
            <v>-3.1553739959999998</v>
          </cell>
          <cell r="X984">
            <v>261</v>
          </cell>
          <cell r="Y984">
            <v>268827</v>
          </cell>
          <cell r="Z984">
            <v>369.99122</v>
          </cell>
          <cell r="AA984">
            <v>3833</v>
          </cell>
          <cell r="AB984">
            <v>3814538</v>
          </cell>
          <cell r="AC984">
            <v>5895.9659499999998</v>
          </cell>
          <cell r="AD984">
            <v>268827</v>
          </cell>
          <cell r="AE984">
            <v>369.99122</v>
          </cell>
          <cell r="AF984">
            <v>3867038</v>
          </cell>
          <cell r="AG984">
            <v>5967.8380999999999</v>
          </cell>
        </row>
        <row r="985">
          <cell r="B985" t="str">
            <v>NO0010976343</v>
          </cell>
          <cell r="C985" t="str">
            <v>M VEST WATER</v>
          </cell>
          <cell r="D985" t="str">
            <v>Oslo</v>
          </cell>
          <cell r="E985" t="str">
            <v>Domestic</v>
          </cell>
          <cell r="F985" t="str">
            <v>NOR</v>
          </cell>
          <cell r="G985" t="str">
            <v>Fixing</v>
          </cell>
          <cell r="H985" t="str">
            <v>O9</v>
          </cell>
          <cell r="I985" t="str">
            <v>65102030</v>
          </cell>
          <cell r="J985" t="str">
            <v/>
          </cell>
          <cell r="K985" t="str">
            <v>NOK</v>
          </cell>
          <cell r="L985" t="str">
            <v>E</v>
          </cell>
          <cell r="M985" t="str">
            <v>041</v>
          </cell>
          <cell r="N985">
            <v>2.2699999999999999E-3</v>
          </cell>
          <cell r="O985" t="str">
            <v>Shares</v>
          </cell>
          <cell r="P985">
            <v>255178</v>
          </cell>
          <cell r="Q985">
            <v>35.582047308999996</v>
          </cell>
          <cell r="R985">
            <v>29200000</v>
          </cell>
          <cell r="S985">
            <v>10.5</v>
          </cell>
          <cell r="T985">
            <v>13.75</v>
          </cell>
          <cell r="U985">
            <v>9.4</v>
          </cell>
          <cell r="V985">
            <v>12.172000000000001</v>
          </cell>
          <cell r="W985">
            <v>18.312597200999999</v>
          </cell>
          <cell r="X985">
            <v>433</v>
          </cell>
          <cell r="Y985">
            <v>274882</v>
          </cell>
          <cell r="Z985">
            <v>298.59244999999999</v>
          </cell>
          <cell r="AA985">
            <v>13825</v>
          </cell>
          <cell r="AB985">
            <v>10790834</v>
          </cell>
          <cell r="AC985">
            <v>21477.487079999999</v>
          </cell>
          <cell r="AD985">
            <v>274882</v>
          </cell>
          <cell r="AE985">
            <v>298.59244999999999</v>
          </cell>
          <cell r="AF985">
            <v>10971732</v>
          </cell>
          <cell r="AG985">
            <v>21725.023239999999</v>
          </cell>
        </row>
        <row r="986">
          <cell r="B986" t="str">
            <v>FR0000060196</v>
          </cell>
          <cell r="C986" t="str">
            <v>M.R.M</v>
          </cell>
          <cell r="D986" t="str">
            <v>Paris</v>
          </cell>
          <cell r="E986" t="str">
            <v>Domestic</v>
          </cell>
          <cell r="F986" t="str">
            <v>FRA</v>
          </cell>
          <cell r="G986" t="str">
            <v>Fixing</v>
          </cell>
          <cell r="H986" t="str">
            <v>13</v>
          </cell>
          <cell r="I986" t="str">
            <v>35102045</v>
          </cell>
          <cell r="J986" t="str">
            <v/>
          </cell>
          <cell r="K986" t="str">
            <v>EUR</v>
          </cell>
          <cell r="L986" t="str">
            <v>J</v>
          </cell>
          <cell r="M986" t="str">
            <v>041</v>
          </cell>
          <cell r="N986">
            <v>1</v>
          </cell>
          <cell r="O986" t="str">
            <v>Shares</v>
          </cell>
          <cell r="P986">
            <v>24396</v>
          </cell>
          <cell r="Q986">
            <v>52.838053729999999</v>
          </cell>
          <cell r="R986">
            <v>43667813</v>
          </cell>
          <cell r="S986">
            <v>1.1100000000000001</v>
          </cell>
          <cell r="T986">
            <v>1.21</v>
          </cell>
          <cell r="U986">
            <v>1.0900000000000001</v>
          </cell>
          <cell r="V986">
            <v>1.21</v>
          </cell>
          <cell r="W986">
            <v>9.0090090089999997</v>
          </cell>
          <cell r="X986">
            <v>208</v>
          </cell>
          <cell r="Y986">
            <v>174330</v>
          </cell>
          <cell r="Z986">
            <v>197.23248000000001</v>
          </cell>
          <cell r="AA986">
            <v>1643</v>
          </cell>
          <cell r="AB986">
            <v>2076566</v>
          </cell>
          <cell r="AC986">
            <v>2086.25837</v>
          </cell>
          <cell r="AD986">
            <v>174330</v>
          </cell>
          <cell r="AE986">
            <v>197.23248000000001</v>
          </cell>
          <cell r="AF986">
            <v>2076566</v>
          </cell>
          <cell r="AG986">
            <v>2086.25837</v>
          </cell>
        </row>
        <row r="987">
          <cell r="B987" t="str">
            <v>FR0013270626</v>
          </cell>
          <cell r="C987" t="str">
            <v>M2I</v>
          </cell>
          <cell r="D987" t="str">
            <v>Paris</v>
          </cell>
          <cell r="E987" t="str">
            <v>Domestic</v>
          </cell>
          <cell r="F987" t="str">
            <v>FRA</v>
          </cell>
          <cell r="G987" t="str">
            <v>Continuous</v>
          </cell>
          <cell r="H987" t="str">
            <v>E2</v>
          </cell>
          <cell r="I987" t="str">
            <v>10101015</v>
          </cell>
          <cell r="J987" t="str">
            <v/>
          </cell>
          <cell r="K987" t="str">
            <v>EUR</v>
          </cell>
          <cell r="L987" t="str">
            <v>E</v>
          </cell>
          <cell r="M987" t="str">
            <v>041</v>
          </cell>
          <cell r="N987">
            <v>0.1</v>
          </cell>
          <cell r="O987" t="str">
            <v>Shares</v>
          </cell>
          <cell r="P987">
            <v>162599</v>
          </cell>
          <cell r="Q987">
            <v>26.945194749999999</v>
          </cell>
          <cell r="R987">
            <v>5036485</v>
          </cell>
          <cell r="S987">
            <v>4.8</v>
          </cell>
          <cell r="T987">
            <v>5.45</v>
          </cell>
          <cell r="U987">
            <v>4.8</v>
          </cell>
          <cell r="V987">
            <v>5.35</v>
          </cell>
          <cell r="W987">
            <v>9.6311475410000007</v>
          </cell>
          <cell r="X987">
            <v>265</v>
          </cell>
          <cell r="Y987">
            <v>41937</v>
          </cell>
          <cell r="Z987">
            <v>217.69042999999999</v>
          </cell>
          <cell r="AA987">
            <v>2753</v>
          </cell>
          <cell r="AB987">
            <v>639778</v>
          </cell>
          <cell r="AC987">
            <v>2734.3510700000002</v>
          </cell>
          <cell r="AD987">
            <v>140180</v>
          </cell>
          <cell r="AE987">
            <v>725.00543000000005</v>
          </cell>
          <cell r="AF987">
            <v>776004</v>
          </cell>
          <cell r="AG987">
            <v>3422.0853200000001</v>
          </cell>
        </row>
        <row r="988">
          <cell r="B988" t="str">
            <v>FR0012634822</v>
          </cell>
          <cell r="C988" t="str">
            <v>MAAT PHARMA</v>
          </cell>
          <cell r="D988" t="str">
            <v>Paris</v>
          </cell>
          <cell r="E988" t="str">
            <v>Domestic</v>
          </cell>
          <cell r="F988" t="str">
            <v>FRA</v>
          </cell>
          <cell r="G988" t="str">
            <v>Continuous</v>
          </cell>
          <cell r="H988" t="str">
            <v>16</v>
          </cell>
          <cell r="I988" t="str">
            <v>20103010</v>
          </cell>
          <cell r="J988" t="str">
            <v/>
          </cell>
          <cell r="K988" t="str">
            <v>EUR</v>
          </cell>
          <cell r="L988" t="str">
            <v>J</v>
          </cell>
          <cell r="M988" t="str">
            <v>041</v>
          </cell>
          <cell r="N988">
            <v>0.1</v>
          </cell>
          <cell r="O988" t="str">
            <v>Shares</v>
          </cell>
          <cell r="P988">
            <v>213613</v>
          </cell>
          <cell r="Q988">
            <v>131.94879675000001</v>
          </cell>
          <cell r="R988">
            <v>9883805</v>
          </cell>
          <cell r="S988">
            <v>13</v>
          </cell>
          <cell r="T988">
            <v>13.55</v>
          </cell>
          <cell r="U988">
            <v>12.4</v>
          </cell>
          <cell r="V988">
            <v>13.35</v>
          </cell>
          <cell r="W988">
            <v>4.296875</v>
          </cell>
          <cell r="X988">
            <v>728</v>
          </cell>
          <cell r="Y988">
            <v>47863</v>
          </cell>
          <cell r="Z988">
            <v>630.74185</v>
          </cell>
          <cell r="AA988">
            <v>2560</v>
          </cell>
          <cell r="AB988">
            <v>183348</v>
          </cell>
          <cell r="AC988">
            <v>2440.7471</v>
          </cell>
          <cell r="AD988">
            <v>47863</v>
          </cell>
          <cell r="AE988">
            <v>630.74185</v>
          </cell>
          <cell r="AF988">
            <v>183348</v>
          </cell>
          <cell r="AG988">
            <v>2440.7471</v>
          </cell>
        </row>
        <row r="989">
          <cell r="B989" t="str">
            <v>FR0010328302</v>
          </cell>
          <cell r="C989" t="str">
            <v>MADE</v>
          </cell>
          <cell r="D989" t="str">
            <v>Paris</v>
          </cell>
          <cell r="E989" t="str">
            <v>Domestic</v>
          </cell>
          <cell r="F989" t="str">
            <v>FRA</v>
          </cell>
          <cell r="G989" t="str">
            <v>Fixing</v>
          </cell>
          <cell r="H989" t="str">
            <v>10</v>
          </cell>
          <cell r="I989" t="str">
            <v>50202025</v>
          </cell>
          <cell r="J989" t="str">
            <v/>
          </cell>
          <cell r="K989" t="str">
            <v>EUR</v>
          </cell>
          <cell r="L989" t="str">
            <v>D</v>
          </cell>
          <cell r="M989" t="str">
            <v>041</v>
          </cell>
          <cell r="N989">
            <v>0.2</v>
          </cell>
          <cell r="O989" t="str">
            <v>Shares</v>
          </cell>
          <cell r="P989">
            <v>129364</v>
          </cell>
          <cell r="Q989">
            <v>10.2532</v>
          </cell>
          <cell r="R989">
            <v>1281650</v>
          </cell>
          <cell r="S989">
            <v>7.65</v>
          </cell>
          <cell r="T989">
            <v>8.4</v>
          </cell>
          <cell r="U989">
            <v>7.65</v>
          </cell>
          <cell r="V989">
            <v>8</v>
          </cell>
          <cell r="W989">
            <v>-5.3254437870000002</v>
          </cell>
          <cell r="X989">
            <v>38</v>
          </cell>
          <cell r="Y989">
            <v>4097</v>
          </cell>
          <cell r="Z989">
            <v>33.226750000000003</v>
          </cell>
          <cell r="AA989">
            <v>314</v>
          </cell>
          <cell r="AB989">
            <v>50310</v>
          </cell>
          <cell r="AC989">
            <v>346.69009999999997</v>
          </cell>
          <cell r="AD989">
            <v>4097</v>
          </cell>
          <cell r="AE989">
            <v>33.226750000000003</v>
          </cell>
          <cell r="AF989">
            <v>50310</v>
          </cell>
          <cell r="AG989">
            <v>346.69009999999997</v>
          </cell>
        </row>
        <row r="990">
          <cell r="B990" t="str">
            <v>FR0010812230</v>
          </cell>
          <cell r="C990" t="str">
            <v>MADVERTISE</v>
          </cell>
          <cell r="D990" t="str">
            <v>Paris</v>
          </cell>
          <cell r="E990" t="str">
            <v>Domestic</v>
          </cell>
          <cell r="F990" t="str">
            <v>FRA</v>
          </cell>
          <cell r="G990" t="str">
            <v>Continuous</v>
          </cell>
          <cell r="H990" t="str">
            <v>E2</v>
          </cell>
          <cell r="I990" t="str">
            <v>40301020</v>
          </cell>
          <cell r="J990" t="str">
            <v/>
          </cell>
          <cell r="K990" t="str">
            <v>EUR</v>
          </cell>
          <cell r="L990" t="str">
            <v>E</v>
          </cell>
          <cell r="M990" t="str">
            <v>041</v>
          </cell>
          <cell r="N990">
            <v>0.1</v>
          </cell>
          <cell r="O990" t="str">
            <v>Shares</v>
          </cell>
          <cell r="P990">
            <v>164809</v>
          </cell>
          <cell r="Q990">
            <v>5.562678</v>
          </cell>
          <cell r="R990">
            <v>13485280</v>
          </cell>
          <cell r="S990">
            <v>0.47949999999999998</v>
          </cell>
          <cell r="T990">
            <v>0.49299999999999999</v>
          </cell>
          <cell r="U990">
            <v>0.40799999999999997</v>
          </cell>
          <cell r="V990">
            <v>0.41249999999999998</v>
          </cell>
          <cell r="W990">
            <v>-15.81632653</v>
          </cell>
          <cell r="X990">
            <v>665</v>
          </cell>
          <cell r="Y990">
            <v>384462</v>
          </cell>
          <cell r="Z990">
            <v>174.99624</v>
          </cell>
          <cell r="AA990">
            <v>25894</v>
          </cell>
          <cell r="AB990">
            <v>22703436</v>
          </cell>
          <cell r="AC990">
            <v>16362.65778</v>
          </cell>
          <cell r="AD990">
            <v>384462</v>
          </cell>
          <cell r="AE990">
            <v>174.99624</v>
          </cell>
          <cell r="AF990">
            <v>22703436</v>
          </cell>
          <cell r="AG990">
            <v>16362.65778</v>
          </cell>
        </row>
        <row r="991">
          <cell r="B991" t="str">
            <v>FR0010827741</v>
          </cell>
          <cell r="C991" t="str">
            <v>MAGILLEM</v>
          </cell>
          <cell r="D991" t="str">
            <v>Paris</v>
          </cell>
          <cell r="E991" t="str">
            <v>Domestic</v>
          </cell>
          <cell r="F991" t="str">
            <v>FRA</v>
          </cell>
          <cell r="G991" t="str">
            <v>Fixing</v>
          </cell>
          <cell r="H991" t="str">
            <v>10</v>
          </cell>
          <cell r="I991" t="str">
            <v>10102010</v>
          </cell>
          <cell r="J991" t="str">
            <v/>
          </cell>
          <cell r="K991" t="str">
            <v>EUR</v>
          </cell>
          <cell r="L991" t="str">
            <v>D</v>
          </cell>
          <cell r="M991" t="str">
            <v>041</v>
          </cell>
          <cell r="N991">
            <v>1</v>
          </cell>
          <cell r="O991" t="str">
            <v>Shares</v>
          </cell>
          <cell r="P991">
            <v>165654</v>
          </cell>
          <cell r="Q991">
            <v>2.6555119999999999</v>
          </cell>
          <cell r="R991">
            <v>125260</v>
          </cell>
          <cell r="S991">
            <v>22.8</v>
          </cell>
          <cell r="T991">
            <v>22.8</v>
          </cell>
          <cell r="U991">
            <v>17.899999999999999</v>
          </cell>
          <cell r="V991">
            <v>21.2</v>
          </cell>
          <cell r="W991">
            <v>-7.8260869570000002</v>
          </cell>
          <cell r="X991">
            <v>40</v>
          </cell>
          <cell r="Y991">
            <v>7104</v>
          </cell>
          <cell r="Z991">
            <v>147.41290000000001</v>
          </cell>
          <cell r="AA991">
            <v>408</v>
          </cell>
          <cell r="AB991">
            <v>44367</v>
          </cell>
          <cell r="AC991">
            <v>910.41809999999998</v>
          </cell>
          <cell r="AD991">
            <v>7104</v>
          </cell>
          <cell r="AE991">
            <v>147.41290000000001</v>
          </cell>
          <cell r="AF991">
            <v>44367</v>
          </cell>
          <cell r="AG991">
            <v>910.41809999999998</v>
          </cell>
        </row>
        <row r="992">
          <cell r="B992" t="str">
            <v>NO0010187032</v>
          </cell>
          <cell r="C992" t="str">
            <v>MAGNORA</v>
          </cell>
          <cell r="D992" t="str">
            <v>Oslo</v>
          </cell>
          <cell r="E992" t="str">
            <v>Domestic</v>
          </cell>
          <cell r="F992" t="str">
            <v>NOR</v>
          </cell>
          <cell r="G992" t="str">
            <v>Continuous</v>
          </cell>
          <cell r="H992" t="str">
            <v>OH</v>
          </cell>
          <cell r="I992" t="str">
            <v>60102020</v>
          </cell>
          <cell r="J992" t="str">
            <v/>
          </cell>
          <cell r="K992" t="str">
            <v>NOK</v>
          </cell>
          <cell r="L992" t="str">
            <v>J</v>
          </cell>
          <cell r="M992" t="str">
            <v>041</v>
          </cell>
          <cell r="N992">
            <v>0.49</v>
          </cell>
          <cell r="O992" t="str">
            <v>Shares</v>
          </cell>
          <cell r="P992">
            <v>111714</v>
          </cell>
          <cell r="Q992">
            <v>107.30253555</v>
          </cell>
          <cell r="R992">
            <v>57072679</v>
          </cell>
          <cell r="S992">
            <v>18.78</v>
          </cell>
          <cell r="T992">
            <v>19.48</v>
          </cell>
          <cell r="U992">
            <v>17.22</v>
          </cell>
          <cell r="V992">
            <v>18.78</v>
          </cell>
          <cell r="W992">
            <v>1.6233766234</v>
          </cell>
          <cell r="X992">
            <v>5793</v>
          </cell>
          <cell r="Y992">
            <v>3765993</v>
          </cell>
          <cell r="Z992">
            <v>6781.89948</v>
          </cell>
          <cell r="AA992">
            <v>114683</v>
          </cell>
          <cell r="AB992">
            <v>83737659</v>
          </cell>
          <cell r="AC992">
            <v>180135.97526000001</v>
          </cell>
          <cell r="AD992">
            <v>4786457</v>
          </cell>
          <cell r="AE992">
            <v>8575.1137400000007</v>
          </cell>
          <cell r="AF992">
            <v>111521458</v>
          </cell>
          <cell r="AG992">
            <v>248189.21867</v>
          </cell>
        </row>
        <row r="993">
          <cell r="B993" t="str">
            <v>NO0010663669</v>
          </cell>
          <cell r="C993" t="str">
            <v>MAGSEIS FAIRFIELD</v>
          </cell>
          <cell r="D993" t="str">
            <v>Oslo</v>
          </cell>
          <cell r="E993" t="str">
            <v>Domestic</v>
          </cell>
          <cell r="F993" t="str">
            <v>NOR</v>
          </cell>
          <cell r="G993" t="str">
            <v>Continuous</v>
          </cell>
          <cell r="H993" t="str">
            <v>OH</v>
          </cell>
          <cell r="I993" t="str">
            <v>60101030</v>
          </cell>
          <cell r="J993" t="str">
            <v/>
          </cell>
          <cell r="K993" t="str">
            <v>NOK</v>
          </cell>
          <cell r="L993" t="str">
            <v>J</v>
          </cell>
          <cell r="M993" t="str">
            <v>041</v>
          </cell>
          <cell r="N993">
            <v>0.05</v>
          </cell>
          <cell r="O993" t="str">
            <v>Shares</v>
          </cell>
          <cell r="P993">
            <v>195377</v>
          </cell>
          <cell r="Q993">
            <v>108.68299845999999</v>
          </cell>
          <cell r="R993">
            <v>267722342</v>
          </cell>
          <cell r="S993">
            <v>3.36</v>
          </cell>
          <cell r="T993">
            <v>4.1500000000000004</v>
          </cell>
          <cell r="U993">
            <v>3.26</v>
          </cell>
          <cell r="V993">
            <v>4.0549999999999997</v>
          </cell>
          <cell r="W993">
            <v>18.567251462000002</v>
          </cell>
          <cell r="X993">
            <v>3202</v>
          </cell>
          <cell r="Y993">
            <v>11203410</v>
          </cell>
          <cell r="Z993">
            <v>4059.56954</v>
          </cell>
          <cell r="AA993">
            <v>73062</v>
          </cell>
          <cell r="AB993">
            <v>251450649</v>
          </cell>
          <cell r="AC993">
            <v>102917.26493999999</v>
          </cell>
          <cell r="AD993">
            <v>11203410</v>
          </cell>
          <cell r="AE993">
            <v>4059.56954</v>
          </cell>
          <cell r="AF993">
            <v>256150649</v>
          </cell>
          <cell r="AG993">
            <v>104645.20302</v>
          </cell>
        </row>
        <row r="994">
          <cell r="B994" t="str">
            <v>FR0000061657</v>
          </cell>
          <cell r="C994" t="str">
            <v>MAIS.ANTOINE BAUD</v>
          </cell>
          <cell r="D994" t="str">
            <v>Paris</v>
          </cell>
          <cell r="E994" t="str">
            <v>Domestic</v>
          </cell>
          <cell r="F994" t="str">
            <v>FRA</v>
          </cell>
          <cell r="G994" t="str">
            <v>Fixing</v>
          </cell>
          <cell r="H994" t="str">
            <v>10</v>
          </cell>
          <cell r="I994" t="str">
            <v>35101010</v>
          </cell>
          <cell r="J994" t="str">
            <v/>
          </cell>
          <cell r="K994" t="str">
            <v>EUR</v>
          </cell>
          <cell r="L994" t="str">
            <v>D</v>
          </cell>
          <cell r="M994" t="str">
            <v>041</v>
          </cell>
          <cell r="N994">
            <v>16</v>
          </cell>
          <cell r="O994" t="str">
            <v>Shares</v>
          </cell>
          <cell r="P994">
            <v>15272</v>
          </cell>
          <cell r="Q994">
            <v>48.380249999999997</v>
          </cell>
          <cell r="R994">
            <v>193521</v>
          </cell>
          <cell r="S994">
            <v>254</v>
          </cell>
          <cell r="T994">
            <v>254</v>
          </cell>
          <cell r="U994">
            <v>250</v>
          </cell>
          <cell r="V994">
            <v>250</v>
          </cell>
          <cell r="W994">
            <v>70.068027211</v>
          </cell>
          <cell r="X994">
            <v>9</v>
          </cell>
          <cell r="Y994">
            <v>22</v>
          </cell>
          <cell r="Z994">
            <v>5.532</v>
          </cell>
          <cell r="AA994">
            <v>18</v>
          </cell>
          <cell r="AB994">
            <v>147</v>
          </cell>
          <cell r="AC994">
            <v>21.919</v>
          </cell>
          <cell r="AD994">
            <v>22</v>
          </cell>
          <cell r="AE994">
            <v>5.532</v>
          </cell>
          <cell r="AF994">
            <v>147</v>
          </cell>
          <cell r="AG994">
            <v>21.919</v>
          </cell>
        </row>
        <row r="995">
          <cell r="B995" t="str">
            <v>FR0011092089</v>
          </cell>
          <cell r="C995" t="str">
            <v>MAISON CLIO BLUE</v>
          </cell>
          <cell r="D995" t="str">
            <v>Paris</v>
          </cell>
          <cell r="E995" t="str">
            <v>Domestic</v>
          </cell>
          <cell r="F995" t="str">
            <v>FRA</v>
          </cell>
          <cell r="G995" t="str">
            <v>Fixing</v>
          </cell>
          <cell r="H995" t="str">
            <v>10</v>
          </cell>
          <cell r="I995" t="str">
            <v>40204020</v>
          </cell>
          <cell r="J995" t="str">
            <v/>
          </cell>
          <cell r="K995" t="str">
            <v>EUR</v>
          </cell>
          <cell r="L995" t="str">
            <v>D</v>
          </cell>
          <cell r="M995" t="str">
            <v>041</v>
          </cell>
          <cell r="N995">
            <v>0.78595999999999999</v>
          </cell>
          <cell r="O995" t="str">
            <v>Shares</v>
          </cell>
          <cell r="P995">
            <v>218009</v>
          </cell>
          <cell r="Q995">
            <v>7.7252799200000002</v>
          </cell>
          <cell r="R995">
            <v>3824396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15</v>
          </cell>
          <cell r="AB995">
            <v>668</v>
          </cell>
          <cell r="AC995">
            <v>1.3392599999999999</v>
          </cell>
          <cell r="AD995">
            <v>0</v>
          </cell>
          <cell r="AE995">
            <v>0</v>
          </cell>
          <cell r="AF995">
            <v>668</v>
          </cell>
          <cell r="AG995">
            <v>1.3392599999999999</v>
          </cell>
        </row>
        <row r="996">
          <cell r="B996" t="str">
            <v>FR0013153541</v>
          </cell>
          <cell r="C996" t="str">
            <v>MAISONS DU MONDE</v>
          </cell>
          <cell r="D996" t="str">
            <v>Paris</v>
          </cell>
          <cell r="E996" t="str">
            <v>Domestic</v>
          </cell>
          <cell r="F996" t="str">
            <v>FRA</v>
          </cell>
          <cell r="G996" t="str">
            <v>Continuous</v>
          </cell>
          <cell r="H996" t="str">
            <v>16</v>
          </cell>
          <cell r="I996" t="str">
            <v>40202015</v>
          </cell>
          <cell r="J996" t="str">
            <v>N150</v>
          </cell>
          <cell r="K996" t="str">
            <v>EUR</v>
          </cell>
          <cell r="L996" t="str">
            <v>I</v>
          </cell>
          <cell r="M996" t="str">
            <v>041</v>
          </cell>
          <cell r="N996">
            <v>3.24</v>
          </cell>
          <cell r="O996" t="str">
            <v>Shares</v>
          </cell>
          <cell r="P996">
            <v>98958</v>
          </cell>
          <cell r="Q996">
            <v>921.12496183999997</v>
          </cell>
          <cell r="R996">
            <v>45241894</v>
          </cell>
          <cell r="S996">
            <v>20.46</v>
          </cell>
          <cell r="T996">
            <v>20.68</v>
          </cell>
          <cell r="U996">
            <v>19.2</v>
          </cell>
          <cell r="V996">
            <v>20.36</v>
          </cell>
          <cell r="W996">
            <v>-0.48875855299999998</v>
          </cell>
          <cell r="X996">
            <v>17317</v>
          </cell>
          <cell r="Y996">
            <v>1459075</v>
          </cell>
          <cell r="Z996">
            <v>29210.514640000001</v>
          </cell>
          <cell r="AA996">
            <v>239885</v>
          </cell>
          <cell r="AB996">
            <v>29588659</v>
          </cell>
          <cell r="AC996">
            <v>559170.36088000005</v>
          </cell>
          <cell r="AD996">
            <v>1479402</v>
          </cell>
          <cell r="AE996">
            <v>29616.311180000001</v>
          </cell>
          <cell r="AF996">
            <v>29758051</v>
          </cell>
          <cell r="AG996">
            <v>562309.42154000001</v>
          </cell>
        </row>
        <row r="997">
          <cell r="B997" t="str">
            <v>LU2382956378</v>
          </cell>
          <cell r="C997" t="str">
            <v>MAJOREL GROUP LUX</v>
          </cell>
          <cell r="D997" t="str">
            <v>Amsterdam</v>
          </cell>
          <cell r="E997" t="str">
            <v>Domestic</v>
          </cell>
          <cell r="F997" t="str">
            <v>LUX</v>
          </cell>
          <cell r="G997" t="str">
            <v>Continuous</v>
          </cell>
          <cell r="H997" t="str">
            <v>J2</v>
          </cell>
          <cell r="I997" t="str">
            <v>50205020</v>
          </cell>
          <cell r="J997" t="str">
            <v/>
          </cell>
          <cell r="K997" t="str">
            <v>EUR</v>
          </cell>
          <cell r="L997" t="str">
            <v>H</v>
          </cell>
          <cell r="M997" t="str">
            <v>041</v>
          </cell>
          <cell r="N997">
            <v>0.01</v>
          </cell>
          <cell r="O997" t="str">
            <v>Shares</v>
          </cell>
          <cell r="P997">
            <v>257267</v>
          </cell>
          <cell r="Q997">
            <v>2788</v>
          </cell>
          <cell r="R997">
            <v>100000000</v>
          </cell>
          <cell r="S997">
            <v>29.5</v>
          </cell>
          <cell r="T997">
            <v>31.7</v>
          </cell>
          <cell r="U997">
            <v>25.96</v>
          </cell>
          <cell r="V997">
            <v>27.88</v>
          </cell>
          <cell r="W997">
            <v>-7.4369189909999998</v>
          </cell>
          <cell r="X997">
            <v>6279</v>
          </cell>
          <cell r="Y997">
            <v>308036</v>
          </cell>
          <cell r="Z997">
            <v>8700.7333199999994</v>
          </cell>
          <cell r="AA997">
            <v>27650</v>
          </cell>
          <cell r="AB997">
            <v>6112299</v>
          </cell>
          <cell r="AC997">
            <v>185161.22073999999</v>
          </cell>
          <cell r="AD997">
            <v>314636</v>
          </cell>
          <cell r="AE997">
            <v>8877.9692200000009</v>
          </cell>
          <cell r="AF997">
            <v>6118899</v>
          </cell>
          <cell r="AG997">
            <v>185338.45663999999</v>
          </cell>
        </row>
        <row r="998">
          <cell r="B998" t="str">
            <v>FR0000072993</v>
          </cell>
          <cell r="C998" t="str">
            <v>MAKHEIA GROUP</v>
          </cell>
          <cell r="D998" t="str">
            <v>Paris</v>
          </cell>
          <cell r="E998" t="str">
            <v>Domestic</v>
          </cell>
          <cell r="F998" t="str">
            <v>FRA</v>
          </cell>
          <cell r="G998" t="str">
            <v>Continuous</v>
          </cell>
          <cell r="H998" t="str">
            <v>E2</v>
          </cell>
          <cell r="I998" t="str">
            <v>40301020</v>
          </cell>
          <cell r="J998" t="str">
            <v/>
          </cell>
          <cell r="K998" t="str">
            <v>EUR</v>
          </cell>
          <cell r="L998" t="str">
            <v>E</v>
          </cell>
          <cell r="M998" t="str">
            <v>041</v>
          </cell>
          <cell r="N998">
            <v>0.1</v>
          </cell>
          <cell r="O998" t="str">
            <v>Shares</v>
          </cell>
          <cell r="P998">
            <v>78910</v>
          </cell>
          <cell r="Q998">
            <v>6.9950203399999999</v>
          </cell>
          <cell r="R998">
            <v>34887882</v>
          </cell>
          <cell r="S998">
            <v>0.193</v>
          </cell>
          <cell r="T998">
            <v>0.249</v>
          </cell>
          <cell r="U998">
            <v>0.1812</v>
          </cell>
          <cell r="V998">
            <v>0.20050000000000001</v>
          </cell>
          <cell r="W998">
            <v>3.8860103627</v>
          </cell>
          <cell r="X998">
            <v>8706</v>
          </cell>
          <cell r="Y998">
            <v>31820369</v>
          </cell>
          <cell r="Z998">
            <v>6772.8608899999999</v>
          </cell>
          <cell r="AA998">
            <v>100776</v>
          </cell>
          <cell r="AB998">
            <v>300341228</v>
          </cell>
          <cell r="AC998">
            <v>81969.755539999998</v>
          </cell>
          <cell r="AD998">
            <v>31820369</v>
          </cell>
          <cell r="AE998">
            <v>6772.8608899999999</v>
          </cell>
          <cell r="AF998">
            <v>300341228</v>
          </cell>
          <cell r="AG998">
            <v>81969.755539999998</v>
          </cell>
        </row>
        <row r="999">
          <cell r="B999" t="str">
            <v>ES0105463006</v>
          </cell>
          <cell r="C999" t="str">
            <v>MAKING SCIENCE</v>
          </cell>
          <cell r="D999" t="str">
            <v>Paris</v>
          </cell>
          <cell r="E999" t="str">
            <v>Foreign</v>
          </cell>
          <cell r="F999" t="str">
            <v>ESP</v>
          </cell>
          <cell r="G999" t="str">
            <v>Fixing</v>
          </cell>
          <cell r="H999" t="str">
            <v>EA</v>
          </cell>
          <cell r="I999" t="str">
            <v>50205020</v>
          </cell>
          <cell r="J999" t="str">
            <v/>
          </cell>
          <cell r="K999" t="str">
            <v>EUR</v>
          </cell>
          <cell r="L999" t="str">
            <v>E</v>
          </cell>
          <cell r="M999" t="str">
            <v>041</v>
          </cell>
          <cell r="N999">
            <v>0.01</v>
          </cell>
          <cell r="O999" t="str">
            <v>Shares</v>
          </cell>
          <cell r="P999">
            <v>247546</v>
          </cell>
          <cell r="Q999">
            <v>167.37651</v>
          </cell>
          <cell r="R999">
            <v>7062300</v>
          </cell>
          <cell r="S999">
            <v>28.8</v>
          </cell>
          <cell r="T999">
            <v>28.8</v>
          </cell>
          <cell r="U999">
            <v>23.5</v>
          </cell>
          <cell r="V999">
            <v>23.7</v>
          </cell>
          <cell r="W999">
            <v>-17.99307958</v>
          </cell>
          <cell r="X999">
            <v>30</v>
          </cell>
          <cell r="Y999">
            <v>458</v>
          </cell>
          <cell r="Z999">
            <v>12.2834</v>
          </cell>
          <cell r="AA999">
            <v>237</v>
          </cell>
          <cell r="AB999">
            <v>1739</v>
          </cell>
          <cell r="AC999">
            <v>48.924999999999997</v>
          </cell>
          <cell r="AD999">
            <v>458</v>
          </cell>
          <cell r="AE999">
            <v>12.2834</v>
          </cell>
          <cell r="AF999">
            <v>1739</v>
          </cell>
          <cell r="AG999">
            <v>48.924999999999997</v>
          </cell>
        </row>
        <row r="1000">
          <cell r="B1000" t="str">
            <v>IE00BVGC3741</v>
          </cell>
          <cell r="C1000" t="str">
            <v>MALIN CORP. PLC</v>
          </cell>
          <cell r="D1000" t="str">
            <v>Dublin</v>
          </cell>
          <cell r="E1000" t="str">
            <v>Domestic</v>
          </cell>
          <cell r="F1000" t="str">
            <v>IRL</v>
          </cell>
          <cell r="G1000" t="str">
            <v>Continuous</v>
          </cell>
          <cell r="H1000" t="str">
            <v>9B</v>
          </cell>
          <cell r="I1000" t="str">
            <v>20103015</v>
          </cell>
          <cell r="J1000" t="str">
            <v/>
          </cell>
          <cell r="K1000" t="str">
            <v>EUR</v>
          </cell>
          <cell r="L1000" t="str">
            <v>E</v>
          </cell>
          <cell r="M1000" t="str">
            <v>041</v>
          </cell>
          <cell r="N1000">
            <v>1E-3</v>
          </cell>
          <cell r="O1000" t="str">
            <v>Shares</v>
          </cell>
          <cell r="P1000">
            <v>213736</v>
          </cell>
          <cell r="Q1000">
            <v>292.3518669</v>
          </cell>
          <cell r="R1000">
            <v>43634607</v>
          </cell>
          <cell r="S1000">
            <v>6.95</v>
          </cell>
          <cell r="T1000">
            <v>7</v>
          </cell>
          <cell r="U1000">
            <v>6.3</v>
          </cell>
          <cell r="V1000">
            <v>6.7</v>
          </cell>
          <cell r="W1000">
            <v>-3.5971223019999998</v>
          </cell>
          <cell r="X1000">
            <v>165</v>
          </cell>
          <cell r="Y1000">
            <v>47978</v>
          </cell>
          <cell r="Z1000">
            <v>328.66989999999998</v>
          </cell>
          <cell r="AA1000">
            <v>2859</v>
          </cell>
          <cell r="AB1000">
            <v>1198454</v>
          </cell>
          <cell r="AC1000">
            <v>7409.3705099999997</v>
          </cell>
          <cell r="AD1000">
            <v>9717740</v>
          </cell>
          <cell r="AE1000">
            <v>80542.312049999993</v>
          </cell>
          <cell r="AF1000">
            <v>19723041</v>
          </cell>
          <cell r="AG1000">
            <v>140319.81989000001</v>
          </cell>
        </row>
        <row r="1001">
          <cell r="B1001" t="str">
            <v>FR0000030074</v>
          </cell>
          <cell r="C1001" t="str">
            <v>MALTERIES FCO-BEL.</v>
          </cell>
          <cell r="D1001" t="str">
            <v>Paris</v>
          </cell>
          <cell r="E1001" t="str">
            <v>Domestic</v>
          </cell>
          <cell r="F1001" t="str">
            <v>FRA</v>
          </cell>
          <cell r="G1001" t="str">
            <v>Fixing</v>
          </cell>
          <cell r="H1001" t="str">
            <v>13</v>
          </cell>
          <cell r="I1001" t="str">
            <v>45101010</v>
          </cell>
          <cell r="J1001" t="str">
            <v/>
          </cell>
          <cell r="K1001" t="str">
            <v>EUR</v>
          </cell>
          <cell r="L1001" t="str">
            <v>I</v>
          </cell>
          <cell r="M1001" t="str">
            <v>041</v>
          </cell>
          <cell r="N1001">
            <v>0</v>
          </cell>
          <cell r="O1001" t="str">
            <v>Shares</v>
          </cell>
          <cell r="P1001">
            <v>3593</v>
          </cell>
          <cell r="Q1001">
            <v>379.42775999999998</v>
          </cell>
          <cell r="R1001">
            <v>495984</v>
          </cell>
          <cell r="S1001">
            <v>725</v>
          </cell>
          <cell r="T1001">
            <v>765</v>
          </cell>
          <cell r="U1001">
            <v>710</v>
          </cell>
          <cell r="V1001">
            <v>765</v>
          </cell>
          <cell r="W1001">
            <v>7.7464788732000001</v>
          </cell>
          <cell r="X1001">
            <v>87</v>
          </cell>
          <cell r="Y1001">
            <v>247</v>
          </cell>
          <cell r="Z1001">
            <v>180.745</v>
          </cell>
          <cell r="AA1001">
            <v>1040</v>
          </cell>
          <cell r="AB1001">
            <v>2980</v>
          </cell>
          <cell r="AC1001">
            <v>2311.61</v>
          </cell>
          <cell r="AD1001">
            <v>247</v>
          </cell>
          <cell r="AE1001">
            <v>180.745</v>
          </cell>
          <cell r="AF1001">
            <v>2980</v>
          </cell>
          <cell r="AG1001">
            <v>2311.61</v>
          </cell>
        </row>
        <row r="1002">
          <cell r="B1002" t="str">
            <v>FR0000038606</v>
          </cell>
          <cell r="C1002" t="str">
            <v>MANITOU BF</v>
          </cell>
          <cell r="D1002" t="str">
            <v>Paris</v>
          </cell>
          <cell r="E1002" t="str">
            <v>Domestic</v>
          </cell>
          <cell r="F1002" t="str">
            <v>FRA</v>
          </cell>
          <cell r="G1002" t="str">
            <v>Continuous</v>
          </cell>
          <cell r="H1002" t="str">
            <v>11</v>
          </cell>
          <cell r="I1002" t="str">
            <v>50204020</v>
          </cell>
          <cell r="J1002" t="str">
            <v/>
          </cell>
          <cell r="K1002" t="str">
            <v>EUR</v>
          </cell>
          <cell r="L1002" t="str">
            <v>I</v>
          </cell>
          <cell r="M1002" t="str">
            <v>041</v>
          </cell>
          <cell r="N1002">
            <v>1</v>
          </cell>
          <cell r="O1002" t="str">
            <v>Shares</v>
          </cell>
          <cell r="P1002">
            <v>22866</v>
          </cell>
          <cell r="Q1002">
            <v>1092.8643924999999</v>
          </cell>
          <cell r="R1002">
            <v>39668399</v>
          </cell>
          <cell r="S1002">
            <v>26.4</v>
          </cell>
          <cell r="T1002">
            <v>28.75</v>
          </cell>
          <cell r="U1002">
            <v>25</v>
          </cell>
          <cell r="V1002">
            <v>27.55</v>
          </cell>
          <cell r="W1002">
            <v>3.9622641508999998</v>
          </cell>
          <cell r="X1002">
            <v>4060</v>
          </cell>
          <cell r="Y1002">
            <v>193454</v>
          </cell>
          <cell r="Z1002">
            <v>5244.0032000000001</v>
          </cell>
          <cell r="AA1002">
            <v>67545</v>
          </cell>
          <cell r="AB1002">
            <v>3325489</v>
          </cell>
          <cell r="AC1002">
            <v>92880.021500000003</v>
          </cell>
          <cell r="AD1002">
            <v>193454</v>
          </cell>
          <cell r="AE1002">
            <v>5244.0032000000001</v>
          </cell>
          <cell r="AF1002">
            <v>3578005</v>
          </cell>
          <cell r="AG1002">
            <v>99922.465030000007</v>
          </cell>
        </row>
        <row r="1003">
          <cell r="B1003" t="str">
            <v>FR0000032302</v>
          </cell>
          <cell r="C1003" t="str">
            <v>MANUTAN INTL</v>
          </cell>
          <cell r="D1003" t="str">
            <v>Paris</v>
          </cell>
          <cell r="E1003" t="str">
            <v>Domestic</v>
          </cell>
          <cell r="F1003" t="str">
            <v>FRA</v>
          </cell>
          <cell r="G1003" t="str">
            <v>Continuous</v>
          </cell>
          <cell r="H1003" t="str">
            <v>16</v>
          </cell>
          <cell r="I1003" t="str">
            <v>50205010</v>
          </cell>
          <cell r="J1003" t="str">
            <v/>
          </cell>
          <cell r="K1003" t="str">
            <v>EUR</v>
          </cell>
          <cell r="L1003" t="str">
            <v>I</v>
          </cell>
          <cell r="M1003" t="str">
            <v>041</v>
          </cell>
          <cell r="N1003">
            <v>2</v>
          </cell>
          <cell r="O1003" t="str">
            <v>Shares</v>
          </cell>
          <cell r="P1003">
            <v>28183</v>
          </cell>
          <cell r="Q1003">
            <v>546.63429380000002</v>
          </cell>
          <cell r="R1003">
            <v>7613291</v>
          </cell>
          <cell r="S1003">
            <v>68.599999999999994</v>
          </cell>
          <cell r="T1003">
            <v>76</v>
          </cell>
          <cell r="U1003">
            <v>68.599999999999994</v>
          </cell>
          <cell r="V1003">
            <v>71.8</v>
          </cell>
          <cell r="W1003">
            <v>4.6647230321000004</v>
          </cell>
          <cell r="X1003">
            <v>716</v>
          </cell>
          <cell r="Y1003">
            <v>15710</v>
          </cell>
          <cell r="Z1003">
            <v>1126.348</v>
          </cell>
          <cell r="AA1003">
            <v>8122</v>
          </cell>
          <cell r="AB1003">
            <v>168637</v>
          </cell>
          <cell r="AC1003">
            <v>12680.7428</v>
          </cell>
          <cell r="AD1003">
            <v>30010</v>
          </cell>
          <cell r="AE1003">
            <v>2152.7579999999998</v>
          </cell>
          <cell r="AF1003">
            <v>195344</v>
          </cell>
          <cell r="AG1003">
            <v>14598.0797</v>
          </cell>
        </row>
        <row r="1004">
          <cell r="B1004" t="str">
            <v>ES0105447009</v>
          </cell>
          <cell r="C1004" t="str">
            <v>MAQ ADMON. URBANAS</v>
          </cell>
          <cell r="D1004" t="str">
            <v>Paris</v>
          </cell>
          <cell r="E1004" t="str">
            <v>Foreign</v>
          </cell>
          <cell r="F1004" t="str">
            <v>ESP</v>
          </cell>
          <cell r="G1004" t="str">
            <v>Fixing</v>
          </cell>
          <cell r="H1004" t="str">
            <v>10</v>
          </cell>
          <cell r="I1004" t="str">
            <v>35102000</v>
          </cell>
          <cell r="J1004" t="str">
            <v/>
          </cell>
          <cell r="K1004" t="str">
            <v>EUR</v>
          </cell>
          <cell r="L1004" t="str">
            <v>D</v>
          </cell>
          <cell r="M1004" t="str">
            <v>041</v>
          </cell>
          <cell r="N1004">
            <v>1</v>
          </cell>
          <cell r="O1004" t="str">
            <v>Shares</v>
          </cell>
          <cell r="P1004">
            <v>245729</v>
          </cell>
          <cell r="Q1004">
            <v>48.2260627</v>
          </cell>
          <cell r="R1004">
            <v>5810369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</row>
        <row r="1005">
          <cell r="B1005" t="str">
            <v>US5658491064</v>
          </cell>
          <cell r="C1005" t="str">
            <v>MARATHON OIL CORP</v>
          </cell>
          <cell r="D1005" t="str">
            <v>Brussels</v>
          </cell>
          <cell r="E1005" t="str">
            <v>Foreign</v>
          </cell>
          <cell r="F1005" t="str">
            <v>USA</v>
          </cell>
          <cell r="G1005" t="str">
            <v>Fixing</v>
          </cell>
          <cell r="H1005" t="str">
            <v>A6</v>
          </cell>
          <cell r="I1005" t="str">
            <v>60101010</v>
          </cell>
          <cell r="J1005" t="str">
            <v/>
          </cell>
          <cell r="K1005" t="str">
            <v>USD</v>
          </cell>
          <cell r="L1005" t="str">
            <v>D</v>
          </cell>
          <cell r="M1005" t="str">
            <v>041</v>
          </cell>
          <cell r="N1005">
            <v>1</v>
          </cell>
          <cell r="O1005" t="str">
            <v>Shares</v>
          </cell>
          <cell r="P1005">
            <v>9246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2</v>
          </cell>
          <cell r="AB1005">
            <v>530</v>
          </cell>
          <cell r="AC1005">
            <v>7.4243800000000002</v>
          </cell>
          <cell r="AD1005">
            <v>0</v>
          </cell>
          <cell r="AE1005">
            <v>0</v>
          </cell>
          <cell r="AF1005">
            <v>530</v>
          </cell>
          <cell r="AG1005">
            <v>7.4243800000000002</v>
          </cell>
        </row>
        <row r="1006">
          <cell r="B1006" t="str">
            <v>FR0013400835</v>
          </cell>
          <cell r="C1006" t="str">
            <v>MARE NOSTRUM</v>
          </cell>
          <cell r="D1006" t="str">
            <v>Paris</v>
          </cell>
          <cell r="E1006" t="str">
            <v>Domestic</v>
          </cell>
          <cell r="F1006" t="str">
            <v>FRA</v>
          </cell>
          <cell r="G1006" t="str">
            <v>Continuous</v>
          </cell>
          <cell r="H1006" t="str">
            <v>E2</v>
          </cell>
          <cell r="I1006" t="str">
            <v>50205025</v>
          </cell>
          <cell r="J1006" t="str">
            <v/>
          </cell>
          <cell r="K1006" t="str">
            <v>EUR</v>
          </cell>
          <cell r="L1006" t="str">
            <v>E</v>
          </cell>
          <cell r="M1006" t="str">
            <v>041</v>
          </cell>
          <cell r="N1006">
            <v>0.1</v>
          </cell>
          <cell r="O1006" t="str">
            <v>Shares</v>
          </cell>
          <cell r="P1006">
            <v>241782</v>
          </cell>
          <cell r="Q1006">
            <v>21.74015816</v>
          </cell>
          <cell r="R1006">
            <v>7574968</v>
          </cell>
          <cell r="S1006">
            <v>2.99</v>
          </cell>
          <cell r="T1006">
            <v>3.09</v>
          </cell>
          <cell r="U1006">
            <v>2.81</v>
          </cell>
          <cell r="V1006">
            <v>2.87</v>
          </cell>
          <cell r="W1006">
            <v>-3.3670033670000001</v>
          </cell>
          <cell r="X1006">
            <v>195</v>
          </cell>
          <cell r="Y1006">
            <v>20477</v>
          </cell>
          <cell r="Z1006">
            <v>59.792340000000003</v>
          </cell>
          <cell r="AA1006">
            <v>2826</v>
          </cell>
          <cell r="AB1006">
            <v>346167</v>
          </cell>
          <cell r="AC1006">
            <v>1114.68407</v>
          </cell>
          <cell r="AD1006">
            <v>20477</v>
          </cell>
          <cell r="AE1006">
            <v>59.792340000000003</v>
          </cell>
          <cell r="AF1006">
            <v>346167</v>
          </cell>
          <cell r="AG1006">
            <v>1114.68407</v>
          </cell>
        </row>
        <row r="1007">
          <cell r="B1007" t="str">
            <v>IS0000000388</v>
          </cell>
          <cell r="C1007" t="str">
            <v>MAREL</v>
          </cell>
          <cell r="D1007" t="str">
            <v>Amsterdam</v>
          </cell>
          <cell r="E1007" t="str">
            <v>Domestic</v>
          </cell>
          <cell r="F1007" t="str">
            <v>ISL</v>
          </cell>
          <cell r="G1007" t="str">
            <v>Continuous</v>
          </cell>
          <cell r="H1007" t="str">
            <v>J1</v>
          </cell>
          <cell r="I1007" t="str">
            <v>50204050</v>
          </cell>
          <cell r="J1007" t="str">
            <v/>
          </cell>
          <cell r="K1007" t="str">
            <v>EUR</v>
          </cell>
          <cell r="L1007" t="str">
            <v>H</v>
          </cell>
          <cell r="M1007" t="str">
            <v>041</v>
          </cell>
          <cell r="N1007">
            <v>1</v>
          </cell>
          <cell r="O1007" t="str">
            <v>Shares</v>
          </cell>
          <cell r="P1007">
            <v>149703</v>
          </cell>
          <cell r="Q1007">
            <v>4579.7870210000001</v>
          </cell>
          <cell r="R1007">
            <v>771007916</v>
          </cell>
          <cell r="S1007">
            <v>5.62</v>
          </cell>
          <cell r="T1007">
            <v>6.02</v>
          </cell>
          <cell r="U1007">
            <v>5.54</v>
          </cell>
          <cell r="V1007">
            <v>5.94</v>
          </cell>
          <cell r="W1007">
            <v>5.6939501778999997</v>
          </cell>
          <cell r="X1007">
            <v>1576</v>
          </cell>
          <cell r="Y1007">
            <v>786329</v>
          </cell>
          <cell r="Z1007">
            <v>4499.7169000000004</v>
          </cell>
          <cell r="AA1007">
            <v>20243</v>
          </cell>
          <cell r="AB1007">
            <v>11028001</v>
          </cell>
          <cell r="AC1007">
            <v>64094.576800000003</v>
          </cell>
          <cell r="AD1007">
            <v>786329</v>
          </cell>
          <cell r="AE1007">
            <v>4499.7169000000004</v>
          </cell>
          <cell r="AF1007">
            <v>11037701</v>
          </cell>
          <cell r="AG1007">
            <v>64149.396800000002</v>
          </cell>
        </row>
        <row r="1008">
          <cell r="B1008" t="str">
            <v>MA0000011488</v>
          </cell>
          <cell r="C1008" t="str">
            <v>MAROC TELECOM</v>
          </cell>
          <cell r="D1008" t="str">
            <v>Paris</v>
          </cell>
          <cell r="E1008" t="str">
            <v>Domestic</v>
          </cell>
          <cell r="F1008" t="str">
            <v>MAR</v>
          </cell>
          <cell r="G1008" t="str">
            <v>Continuous</v>
          </cell>
          <cell r="H1008" t="str">
            <v>22</v>
          </cell>
          <cell r="I1008" t="str">
            <v>15102015</v>
          </cell>
          <cell r="J1008" t="str">
            <v/>
          </cell>
          <cell r="K1008" t="str">
            <v>EUR</v>
          </cell>
          <cell r="L1008" t="str">
            <v>H</v>
          </cell>
          <cell r="M1008" t="str">
            <v>041</v>
          </cell>
          <cell r="N1008">
            <v>6</v>
          </cell>
          <cell r="O1008" t="str">
            <v>Shares</v>
          </cell>
          <cell r="P1008">
            <v>112416</v>
          </cell>
          <cell r="Q1008">
            <v>11735.922789</v>
          </cell>
          <cell r="R1008">
            <v>879095340</v>
          </cell>
          <cell r="S1008">
            <v>13.45</v>
          </cell>
          <cell r="T1008">
            <v>13.55</v>
          </cell>
          <cell r="U1008">
            <v>12.95</v>
          </cell>
          <cell r="V1008">
            <v>13.35</v>
          </cell>
          <cell r="W1008">
            <v>-0.37313432800000002</v>
          </cell>
          <cell r="X1008">
            <v>371</v>
          </cell>
          <cell r="Y1008">
            <v>59136</v>
          </cell>
          <cell r="Z1008">
            <v>781.77945</v>
          </cell>
          <cell r="AA1008">
            <v>3972</v>
          </cell>
          <cell r="AB1008">
            <v>711684</v>
          </cell>
          <cell r="AC1008">
            <v>9379.6141000000007</v>
          </cell>
          <cell r="AD1008">
            <v>59136</v>
          </cell>
          <cell r="AE1008">
            <v>781.77945</v>
          </cell>
          <cell r="AF1008">
            <v>711684</v>
          </cell>
          <cell r="AG1008">
            <v>9379.6141000000007</v>
          </cell>
        </row>
        <row r="1009">
          <cell r="B1009" t="str">
            <v>PTMFR0AM0003</v>
          </cell>
          <cell r="C1009" t="str">
            <v>MARTIFER</v>
          </cell>
          <cell r="D1009" t="str">
            <v>Lisbon</v>
          </cell>
          <cell r="E1009" t="str">
            <v>Domestic</v>
          </cell>
          <cell r="F1009" t="str">
            <v>PRT</v>
          </cell>
          <cell r="G1009" t="str">
            <v>Continuous</v>
          </cell>
          <cell r="H1009" t="str">
            <v>P1</v>
          </cell>
          <cell r="I1009" t="str">
            <v>50101010</v>
          </cell>
          <cell r="J1009" t="str">
            <v/>
          </cell>
          <cell r="K1009" t="str">
            <v>EUR</v>
          </cell>
          <cell r="L1009" t="str">
            <v>J</v>
          </cell>
          <cell r="M1009" t="str">
            <v>041</v>
          </cell>
          <cell r="N1009">
            <v>0.5</v>
          </cell>
          <cell r="O1009" t="str">
            <v>Shares</v>
          </cell>
          <cell r="P1009">
            <v>140208</v>
          </cell>
          <cell r="Q1009">
            <v>85.6</v>
          </cell>
          <cell r="R1009">
            <v>100000000</v>
          </cell>
          <cell r="S1009">
            <v>0.83599999999999997</v>
          </cell>
          <cell r="T1009">
            <v>0.86599999999999999</v>
          </cell>
          <cell r="U1009">
            <v>0.82199999999999995</v>
          </cell>
          <cell r="V1009">
            <v>0.85599999999999998</v>
          </cell>
          <cell r="W1009">
            <v>3.8834951456</v>
          </cell>
          <cell r="X1009">
            <v>259</v>
          </cell>
          <cell r="Y1009">
            <v>627008</v>
          </cell>
          <cell r="Z1009">
            <v>531.70357000000001</v>
          </cell>
          <cell r="AA1009">
            <v>3774</v>
          </cell>
          <cell r="AB1009">
            <v>8857048</v>
          </cell>
          <cell r="AC1009">
            <v>5608.6975300000004</v>
          </cell>
          <cell r="AD1009">
            <v>627008</v>
          </cell>
          <cell r="AE1009">
            <v>531.70357000000001</v>
          </cell>
          <cell r="AF1009">
            <v>8857048</v>
          </cell>
          <cell r="AG1009">
            <v>5608.6975300000004</v>
          </cell>
        </row>
        <row r="1010">
          <cell r="B1010" t="str">
            <v>FR0004155687</v>
          </cell>
          <cell r="C1010" t="str">
            <v>MASTRAD</v>
          </cell>
          <cell r="D1010" t="str">
            <v>Paris</v>
          </cell>
          <cell r="E1010" t="str">
            <v>Domestic</v>
          </cell>
          <cell r="F1010" t="str">
            <v>FRA</v>
          </cell>
          <cell r="G1010" t="str">
            <v>Continuous</v>
          </cell>
          <cell r="H1010" t="str">
            <v>E2</v>
          </cell>
          <cell r="I1010" t="str">
            <v>40202025</v>
          </cell>
          <cell r="J1010" t="str">
            <v/>
          </cell>
          <cell r="K1010" t="str">
            <v>EUR</v>
          </cell>
          <cell r="L1010" t="str">
            <v>E</v>
          </cell>
          <cell r="M1010" t="str">
            <v>041</v>
          </cell>
          <cell r="N1010">
            <v>0.14000000000000001</v>
          </cell>
          <cell r="O1010" t="str">
            <v>Shares</v>
          </cell>
          <cell r="P1010">
            <v>27776</v>
          </cell>
          <cell r="Q1010">
            <v>9.8321084400000007</v>
          </cell>
          <cell r="R1010">
            <v>23188935</v>
          </cell>
          <cell r="S1010">
            <v>0.438</v>
          </cell>
          <cell r="T1010">
            <v>0.46600000000000003</v>
          </cell>
          <cell r="U1010">
            <v>0.39</v>
          </cell>
          <cell r="V1010">
            <v>0.42399999999999999</v>
          </cell>
          <cell r="W1010">
            <v>-3.1963470319999998</v>
          </cell>
          <cell r="X1010">
            <v>1134</v>
          </cell>
          <cell r="Y1010">
            <v>1662124</v>
          </cell>
          <cell r="Z1010">
            <v>708.65138999999999</v>
          </cell>
          <cell r="AA1010">
            <v>58115</v>
          </cell>
          <cell r="AB1010">
            <v>97411875</v>
          </cell>
          <cell r="AC1010">
            <v>63737.299500000001</v>
          </cell>
          <cell r="AD1010">
            <v>1662124</v>
          </cell>
          <cell r="AE1010">
            <v>708.65138999999999</v>
          </cell>
          <cell r="AF1010">
            <v>97411875</v>
          </cell>
          <cell r="AG1010">
            <v>63737.299500000001</v>
          </cell>
        </row>
        <row r="1011">
          <cell r="B1011" t="str">
            <v>FR0010609263</v>
          </cell>
          <cell r="C1011" t="str">
            <v>MAUNA KEA TECH</v>
          </cell>
          <cell r="D1011" t="str">
            <v>Paris</v>
          </cell>
          <cell r="E1011" t="str">
            <v>Domestic</v>
          </cell>
          <cell r="F1011" t="str">
            <v>FRA</v>
          </cell>
          <cell r="G1011" t="str">
            <v>Continuous</v>
          </cell>
          <cell r="H1011" t="str">
            <v>16</v>
          </cell>
          <cell r="I1011" t="str">
            <v>20102010</v>
          </cell>
          <cell r="J1011" t="str">
            <v/>
          </cell>
          <cell r="K1011" t="str">
            <v>EUR</v>
          </cell>
          <cell r="L1011" t="str">
            <v>J</v>
          </cell>
          <cell r="M1011" t="str">
            <v>041</v>
          </cell>
          <cell r="N1011">
            <v>0.04</v>
          </cell>
          <cell r="O1011" t="str">
            <v>Shares</v>
          </cell>
          <cell r="P1011">
            <v>172399</v>
          </cell>
          <cell r="Q1011">
            <v>33.889220780000002</v>
          </cell>
          <cell r="R1011">
            <v>44299635</v>
          </cell>
          <cell r="S1011">
            <v>0.83799999999999997</v>
          </cell>
          <cell r="T1011">
            <v>0.89</v>
          </cell>
          <cell r="U1011">
            <v>0.61599999999999999</v>
          </cell>
          <cell r="V1011">
            <v>0.76500000000000001</v>
          </cell>
          <cell r="W1011">
            <v>-7.6086956519999998</v>
          </cell>
          <cell r="X1011">
            <v>7574</v>
          </cell>
          <cell r="Y1011">
            <v>10489192</v>
          </cell>
          <cell r="Z1011">
            <v>8061.9250400000001</v>
          </cell>
          <cell r="AA1011">
            <v>61182</v>
          </cell>
          <cell r="AB1011">
            <v>50646591</v>
          </cell>
          <cell r="AC1011">
            <v>63545.693879999999</v>
          </cell>
          <cell r="AD1011">
            <v>10489192</v>
          </cell>
          <cell r="AE1011">
            <v>8061.9250400000001</v>
          </cell>
          <cell r="AF1011">
            <v>50646591</v>
          </cell>
          <cell r="AG1011">
            <v>63545.693879999999</v>
          </cell>
        </row>
        <row r="1012">
          <cell r="B1012" t="str">
            <v>BE0011844108</v>
          </cell>
          <cell r="C1012" t="str">
            <v>MAURAGE</v>
          </cell>
          <cell r="D1012" t="str">
            <v>Brussels</v>
          </cell>
          <cell r="E1012" t="str">
            <v>Domestic</v>
          </cell>
          <cell r="F1012" t="str">
            <v>BEL</v>
          </cell>
          <cell r="G1012" t="str">
            <v>Fixing</v>
          </cell>
          <cell r="H1012" t="str">
            <v>VA</v>
          </cell>
          <cell r="I1012" t="str">
            <v>99999999</v>
          </cell>
          <cell r="J1012" t="str">
            <v/>
          </cell>
          <cell r="K1012" t="str">
            <v>EUR</v>
          </cell>
          <cell r="L1012" t="str">
            <v>G</v>
          </cell>
          <cell r="M1012" t="str">
            <v>041</v>
          </cell>
          <cell r="N1012">
            <v>0</v>
          </cell>
          <cell r="O1012" t="str">
            <v>Shares</v>
          </cell>
          <cell r="P1012">
            <v>16091</v>
          </cell>
          <cell r="Q1012">
            <v>3.5000000000000001E-3</v>
          </cell>
          <cell r="R1012">
            <v>10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</row>
        <row r="1013">
          <cell r="B1013" t="str">
            <v>FR0000051070</v>
          </cell>
          <cell r="C1013" t="str">
            <v>MAUREL ET PROM</v>
          </cell>
          <cell r="D1013" t="str">
            <v>Paris</v>
          </cell>
          <cell r="E1013" t="str">
            <v>Domestic</v>
          </cell>
          <cell r="F1013" t="str">
            <v>FRA</v>
          </cell>
          <cell r="G1013" t="str">
            <v>Continuous</v>
          </cell>
          <cell r="H1013" t="str">
            <v>16</v>
          </cell>
          <cell r="I1013" t="str">
            <v>60101010</v>
          </cell>
          <cell r="J1013" t="str">
            <v/>
          </cell>
          <cell r="K1013" t="str">
            <v>EUR</v>
          </cell>
          <cell r="L1013" t="str">
            <v>I</v>
          </cell>
          <cell r="M1013" t="str">
            <v>041</v>
          </cell>
          <cell r="N1013">
            <v>0.77</v>
          </cell>
          <cell r="O1013" t="str">
            <v>Shares</v>
          </cell>
          <cell r="P1013">
            <v>3396</v>
          </cell>
          <cell r="Q1013">
            <v>458.87637960000001</v>
          </cell>
          <cell r="R1013">
            <v>201261570</v>
          </cell>
          <cell r="S1013">
            <v>2.23</v>
          </cell>
          <cell r="T1013">
            <v>2.36</v>
          </cell>
          <cell r="U1013">
            <v>2.11</v>
          </cell>
          <cell r="V1013">
            <v>2.2799999999999998</v>
          </cell>
          <cell r="W1013">
            <v>1.7857142856999999</v>
          </cell>
          <cell r="X1013">
            <v>5079</v>
          </cell>
          <cell r="Y1013">
            <v>2561408</v>
          </cell>
          <cell r="Z1013">
            <v>5703.15978</v>
          </cell>
          <cell r="AA1013">
            <v>85126</v>
          </cell>
          <cell r="AB1013">
            <v>48907004</v>
          </cell>
          <cell r="AC1013">
            <v>101995.42963</v>
          </cell>
          <cell r="AD1013">
            <v>2561408</v>
          </cell>
          <cell r="AE1013">
            <v>5703.15978</v>
          </cell>
          <cell r="AF1013">
            <v>49503648</v>
          </cell>
          <cell r="AG1013">
            <v>103041.15485000001</v>
          </cell>
        </row>
        <row r="1014">
          <cell r="B1014" t="str">
            <v>FR0000060873</v>
          </cell>
          <cell r="C1014" t="str">
            <v>MBWS</v>
          </cell>
          <cell r="D1014" t="str">
            <v>Paris</v>
          </cell>
          <cell r="E1014" t="str">
            <v>Domestic</v>
          </cell>
          <cell r="F1014" t="str">
            <v>FRA</v>
          </cell>
          <cell r="G1014" t="str">
            <v>Continuous</v>
          </cell>
          <cell r="H1014" t="str">
            <v>16</v>
          </cell>
          <cell r="I1014" t="str">
            <v>45101015</v>
          </cell>
          <cell r="J1014" t="str">
            <v/>
          </cell>
          <cell r="K1014" t="str">
            <v>EUR</v>
          </cell>
          <cell r="L1014" t="str">
            <v>J</v>
          </cell>
          <cell r="M1014" t="str">
            <v>041</v>
          </cell>
          <cell r="N1014">
            <v>1.4</v>
          </cell>
          <cell r="O1014" t="str">
            <v>Shares</v>
          </cell>
          <cell r="P1014">
            <v>66808</v>
          </cell>
          <cell r="Q1014">
            <v>146.65104291</v>
          </cell>
          <cell r="R1014">
            <v>111947361</v>
          </cell>
          <cell r="S1014">
            <v>1.385</v>
          </cell>
          <cell r="T1014">
            <v>1.4</v>
          </cell>
          <cell r="U1014">
            <v>1.29</v>
          </cell>
          <cell r="V1014">
            <v>1.31</v>
          </cell>
          <cell r="W1014">
            <v>-4.7272727269999999</v>
          </cell>
          <cell r="X1014">
            <v>593</v>
          </cell>
          <cell r="Y1014">
            <v>708592</v>
          </cell>
          <cell r="Z1014">
            <v>952.98352999999997</v>
          </cell>
          <cell r="AA1014">
            <v>10230</v>
          </cell>
          <cell r="AB1014">
            <v>6231925</v>
          </cell>
          <cell r="AC1014">
            <v>8821.2155600000006</v>
          </cell>
          <cell r="AD1014">
            <v>708592</v>
          </cell>
          <cell r="AE1014">
            <v>952.98352999999997</v>
          </cell>
          <cell r="AF1014">
            <v>6331925</v>
          </cell>
          <cell r="AG1014">
            <v>8973.6155600000002</v>
          </cell>
        </row>
        <row r="1015">
          <cell r="B1015" t="str">
            <v>BE0010342609</v>
          </cell>
          <cell r="C1015" t="str">
            <v>MBZ (Gen-Jce)</v>
          </cell>
          <cell r="D1015" t="str">
            <v>Brussels</v>
          </cell>
          <cell r="E1015" t="str">
            <v>Domestic</v>
          </cell>
          <cell r="F1015" t="str">
            <v>BEL</v>
          </cell>
          <cell r="G1015" t="str">
            <v>Fixing</v>
          </cell>
          <cell r="H1015" t="str">
            <v>VF</v>
          </cell>
          <cell r="I1015" t="str">
            <v>99999999</v>
          </cell>
          <cell r="J1015" t="str">
            <v/>
          </cell>
          <cell r="K1015" t="str">
            <v>EUR</v>
          </cell>
          <cell r="L1015" t="str">
            <v>G</v>
          </cell>
          <cell r="M1015" t="str">
            <v>041</v>
          </cell>
          <cell r="N1015">
            <v>0</v>
          </cell>
          <cell r="O1015" t="str">
            <v>Shares</v>
          </cell>
          <cell r="P1015">
            <v>15978</v>
          </cell>
          <cell r="Q1015">
            <v>1.245E-3</v>
          </cell>
          <cell r="R1015">
            <v>10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</row>
        <row r="1016">
          <cell r="B1016" t="str">
            <v>FR0011742329</v>
          </cell>
          <cell r="C1016" t="str">
            <v>MCPHY ENERGY</v>
          </cell>
          <cell r="D1016" t="str">
            <v>Paris</v>
          </cell>
          <cell r="E1016" t="str">
            <v>Domestic</v>
          </cell>
          <cell r="F1016" t="str">
            <v>FRA</v>
          </cell>
          <cell r="G1016" t="str">
            <v>Continuous</v>
          </cell>
          <cell r="H1016" t="str">
            <v>16</v>
          </cell>
          <cell r="I1016" t="str">
            <v>60102020</v>
          </cell>
          <cell r="J1016" t="str">
            <v/>
          </cell>
          <cell r="K1016" t="str">
            <v>EUR</v>
          </cell>
          <cell r="L1016" t="str">
            <v>I</v>
          </cell>
          <cell r="M1016" t="str">
            <v>041</v>
          </cell>
          <cell r="N1016">
            <v>0.12</v>
          </cell>
          <cell r="O1016" t="str">
            <v>Shares</v>
          </cell>
          <cell r="P1016">
            <v>204505</v>
          </cell>
          <cell r="Q1016">
            <v>602.00965199999996</v>
          </cell>
          <cell r="R1016">
            <v>27819300</v>
          </cell>
          <cell r="S1016">
            <v>22.8</v>
          </cell>
          <cell r="T1016">
            <v>23.78</v>
          </cell>
          <cell r="U1016">
            <v>19.21</v>
          </cell>
          <cell r="V1016">
            <v>21.64</v>
          </cell>
          <cell r="W1016">
            <v>-3.9929015080000001</v>
          </cell>
          <cell r="X1016">
            <v>32665</v>
          </cell>
          <cell r="Y1016">
            <v>3468105</v>
          </cell>
          <cell r="Z1016">
            <v>74135.28112</v>
          </cell>
          <cell r="AA1016">
            <v>587908</v>
          </cell>
          <cell r="AB1016">
            <v>55444929</v>
          </cell>
          <cell r="AC1016">
            <v>1397619.3795</v>
          </cell>
          <cell r="AD1016">
            <v>3468105</v>
          </cell>
          <cell r="AE1016">
            <v>74135.28112</v>
          </cell>
          <cell r="AF1016">
            <v>55469072</v>
          </cell>
          <cell r="AG1016">
            <v>1398263.7041</v>
          </cell>
        </row>
        <row r="1017">
          <cell r="B1017" t="str">
            <v>BE0003844611</v>
          </cell>
          <cell r="C1017" t="str">
            <v>MDXHEALTH</v>
          </cell>
          <cell r="D1017" t="str">
            <v>Brussels</v>
          </cell>
          <cell r="E1017" t="str">
            <v>Domestic</v>
          </cell>
          <cell r="F1017" t="str">
            <v>BEL</v>
          </cell>
          <cell r="G1017" t="str">
            <v>Continuous</v>
          </cell>
          <cell r="H1017" t="str">
            <v>A1</v>
          </cell>
          <cell r="I1017" t="str">
            <v>20103010</v>
          </cell>
          <cell r="J1017" t="str">
            <v/>
          </cell>
          <cell r="K1017" t="str">
            <v>EUR</v>
          </cell>
          <cell r="L1017" t="str">
            <v>J</v>
          </cell>
          <cell r="M1017" t="str">
            <v>041</v>
          </cell>
          <cell r="N1017">
            <v>0</v>
          </cell>
          <cell r="O1017" t="str">
            <v>Shares</v>
          </cell>
          <cell r="P1017">
            <v>130158</v>
          </cell>
          <cell r="Q1017">
            <v>137.56485733</v>
          </cell>
          <cell r="R1017">
            <v>155969226</v>
          </cell>
          <cell r="S1017">
            <v>0.9</v>
          </cell>
          <cell r="T1017">
            <v>0.97199999999999998</v>
          </cell>
          <cell r="U1017">
            <v>0.87</v>
          </cell>
          <cell r="V1017">
            <v>0.88200000000000001</v>
          </cell>
          <cell r="W1017">
            <v>-0.89887640400000002</v>
          </cell>
          <cell r="X1017">
            <v>1590</v>
          </cell>
          <cell r="Y1017">
            <v>1616548</v>
          </cell>
          <cell r="Z1017">
            <v>1481.73678</v>
          </cell>
          <cell r="AA1017">
            <v>27428</v>
          </cell>
          <cell r="AB1017">
            <v>27714588</v>
          </cell>
          <cell r="AC1017">
            <v>31173.172640000001</v>
          </cell>
          <cell r="AD1017">
            <v>1616548</v>
          </cell>
          <cell r="AE1017">
            <v>1481.73678</v>
          </cell>
          <cell r="AF1017">
            <v>27714588</v>
          </cell>
          <cell r="AG1017">
            <v>31173.172640000001</v>
          </cell>
        </row>
        <row r="1018">
          <cell r="B1018" t="str">
            <v>BE0101614551</v>
          </cell>
          <cell r="C1018" t="str">
            <v>MECHELEN</v>
          </cell>
          <cell r="D1018" t="str">
            <v>Brussels</v>
          </cell>
          <cell r="E1018" t="str">
            <v>Domestic</v>
          </cell>
          <cell r="F1018" t="str">
            <v>BEL</v>
          </cell>
          <cell r="G1018" t="str">
            <v>Fixing</v>
          </cell>
          <cell r="H1018" t="str">
            <v>VB</v>
          </cell>
          <cell r="I1018" t="str">
            <v>99999999</v>
          </cell>
          <cell r="J1018" t="str">
            <v/>
          </cell>
          <cell r="K1018" t="str">
            <v>EUR</v>
          </cell>
          <cell r="L1018" t="str">
            <v>G</v>
          </cell>
          <cell r="M1018" t="str">
            <v>045</v>
          </cell>
          <cell r="N1018">
            <v>0</v>
          </cell>
          <cell r="O1018" t="str">
            <v>Shares</v>
          </cell>
          <cell r="P1018">
            <v>61821</v>
          </cell>
          <cell r="Q1018">
            <v>3.5399999999999999E-4</v>
          </cell>
          <cell r="R1018">
            <v>10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B1019" t="str">
            <v>FR0010844464</v>
          </cell>
          <cell r="C1019" t="str">
            <v>MEDESIS PHARMA</v>
          </cell>
          <cell r="D1019" t="str">
            <v>Paris</v>
          </cell>
          <cell r="E1019" t="str">
            <v>Domestic</v>
          </cell>
          <cell r="F1019" t="str">
            <v>FRA</v>
          </cell>
          <cell r="G1019" t="str">
            <v>Continuous</v>
          </cell>
          <cell r="H1019" t="str">
            <v>E2</v>
          </cell>
          <cell r="I1019" t="str">
            <v>20103010</v>
          </cell>
          <cell r="J1019" t="str">
            <v/>
          </cell>
          <cell r="K1019" t="str">
            <v>EUR</v>
          </cell>
          <cell r="L1019" t="str">
            <v>E</v>
          </cell>
          <cell r="M1019" t="str">
            <v>041</v>
          </cell>
          <cell r="N1019">
            <v>2</v>
          </cell>
          <cell r="O1019" t="str">
            <v>Shares</v>
          </cell>
          <cell r="P1019">
            <v>166594</v>
          </cell>
          <cell r="Q1019">
            <v>22.525175040000001</v>
          </cell>
          <cell r="R1019">
            <v>4365344</v>
          </cell>
          <cell r="S1019">
            <v>5.2</v>
          </cell>
          <cell r="T1019">
            <v>5.44</v>
          </cell>
          <cell r="U1019">
            <v>5.0999999999999996</v>
          </cell>
          <cell r="V1019">
            <v>5.16</v>
          </cell>
          <cell r="W1019">
            <v>-0.76923076899999998</v>
          </cell>
          <cell r="X1019">
            <v>637</v>
          </cell>
          <cell r="Y1019">
            <v>79735</v>
          </cell>
          <cell r="Z1019">
            <v>419.08028000000002</v>
          </cell>
          <cell r="AA1019">
            <v>45261</v>
          </cell>
          <cell r="AB1019">
            <v>3744716</v>
          </cell>
          <cell r="AC1019">
            <v>40650.86679</v>
          </cell>
          <cell r="AD1019">
            <v>79735</v>
          </cell>
          <cell r="AE1019">
            <v>419.08028000000002</v>
          </cell>
          <cell r="AF1019">
            <v>3744716</v>
          </cell>
          <cell r="AG1019">
            <v>40650.86679</v>
          </cell>
        </row>
        <row r="1020">
          <cell r="B1020" t="str">
            <v>FR0000064404</v>
          </cell>
          <cell r="C1020" t="str">
            <v>MEDIA 6</v>
          </cell>
          <cell r="D1020" t="str">
            <v>Paris</v>
          </cell>
          <cell r="E1020" t="str">
            <v>Domestic</v>
          </cell>
          <cell r="F1020" t="str">
            <v>FRA</v>
          </cell>
          <cell r="G1020" t="str">
            <v>Continuous</v>
          </cell>
          <cell r="H1020" t="str">
            <v>16</v>
          </cell>
          <cell r="I1020" t="str">
            <v>40301020</v>
          </cell>
          <cell r="J1020" t="str">
            <v/>
          </cell>
          <cell r="K1020" t="str">
            <v>EUR</v>
          </cell>
          <cell r="L1020" t="str">
            <v>J</v>
          </cell>
          <cell r="M1020" t="str">
            <v>041</v>
          </cell>
          <cell r="N1020">
            <v>3.2</v>
          </cell>
          <cell r="O1020" t="str">
            <v>Shares</v>
          </cell>
          <cell r="P1020">
            <v>27503</v>
          </cell>
          <cell r="Q1020">
            <v>33.681812499999999</v>
          </cell>
          <cell r="R1020">
            <v>2881250</v>
          </cell>
          <cell r="S1020">
            <v>10.8</v>
          </cell>
          <cell r="T1020">
            <v>11.7</v>
          </cell>
          <cell r="U1020">
            <v>10</v>
          </cell>
          <cell r="V1020">
            <v>11.69</v>
          </cell>
          <cell r="W1020">
            <v>8.5616438399999995E-2</v>
          </cell>
          <cell r="X1020">
            <v>14</v>
          </cell>
          <cell r="Y1020">
            <v>545</v>
          </cell>
          <cell r="Z1020">
            <v>5.7843</v>
          </cell>
          <cell r="AA1020">
            <v>546</v>
          </cell>
          <cell r="AB1020">
            <v>124868</v>
          </cell>
          <cell r="AC1020">
            <v>1288.3338000000001</v>
          </cell>
          <cell r="AD1020">
            <v>545</v>
          </cell>
          <cell r="AE1020">
            <v>5.7843</v>
          </cell>
          <cell r="AF1020">
            <v>450028</v>
          </cell>
          <cell r="AG1020">
            <v>4712.2686000000003</v>
          </cell>
        </row>
        <row r="1021">
          <cell r="B1021" t="str">
            <v>PTGMC0AM0003</v>
          </cell>
          <cell r="C1021" t="str">
            <v>MEDIA CAPITAL</v>
          </cell>
          <cell r="D1021" t="str">
            <v>Lisbon</v>
          </cell>
          <cell r="E1021" t="str">
            <v>Domestic</v>
          </cell>
          <cell r="F1021" t="str">
            <v>PRT</v>
          </cell>
          <cell r="G1021" t="str">
            <v>Fixing</v>
          </cell>
          <cell r="H1021" t="str">
            <v>P2</v>
          </cell>
          <cell r="I1021" t="str">
            <v>15102010</v>
          </cell>
          <cell r="J1021" t="str">
            <v/>
          </cell>
          <cell r="K1021" t="str">
            <v>EUR</v>
          </cell>
          <cell r="L1021" t="str">
            <v>I</v>
          </cell>
          <cell r="M1021" t="str">
            <v>041</v>
          </cell>
          <cell r="N1021">
            <v>1.06</v>
          </cell>
          <cell r="O1021" t="str">
            <v>Shares</v>
          </cell>
          <cell r="P1021">
            <v>106837</v>
          </cell>
          <cell r="Q1021">
            <v>109.86713399999999</v>
          </cell>
          <cell r="R1021">
            <v>84513180</v>
          </cell>
          <cell r="S1021">
            <v>1.18</v>
          </cell>
          <cell r="T1021">
            <v>1.3</v>
          </cell>
          <cell r="U1021">
            <v>1.17</v>
          </cell>
          <cell r="V1021">
            <v>1.3</v>
          </cell>
          <cell r="W1021">
            <v>62.5</v>
          </cell>
          <cell r="X1021">
            <v>29</v>
          </cell>
          <cell r="Y1021">
            <v>23670</v>
          </cell>
          <cell r="Z1021">
            <v>29.70495</v>
          </cell>
          <cell r="AA1021">
            <v>146</v>
          </cell>
          <cell r="AB1021">
            <v>52517</v>
          </cell>
          <cell r="AC1021">
            <v>64.717259999999996</v>
          </cell>
          <cell r="AD1021">
            <v>23670</v>
          </cell>
          <cell r="AE1021">
            <v>29.70495</v>
          </cell>
          <cell r="AF1021">
            <v>52517</v>
          </cell>
          <cell r="AG1021">
            <v>64.717259999999996</v>
          </cell>
        </row>
        <row r="1022">
          <cell r="B1022" t="str">
            <v>IT0005324105</v>
          </cell>
          <cell r="C1022" t="str">
            <v>MEDIA LAB</v>
          </cell>
          <cell r="D1022" t="str">
            <v>Paris</v>
          </cell>
          <cell r="E1022" t="str">
            <v>Foreign</v>
          </cell>
          <cell r="F1022" t="str">
            <v>ITA</v>
          </cell>
          <cell r="G1022" t="str">
            <v>Fixing</v>
          </cell>
          <cell r="H1022" t="str">
            <v>67</v>
          </cell>
          <cell r="I1022" t="str">
            <v>10101015</v>
          </cell>
          <cell r="J1022" t="str">
            <v/>
          </cell>
          <cell r="K1022" t="str">
            <v>EUR</v>
          </cell>
          <cell r="L1022" t="str">
            <v>D</v>
          </cell>
          <cell r="M1022" t="str">
            <v>041</v>
          </cell>
          <cell r="N1022">
            <v>0.31</v>
          </cell>
          <cell r="O1022" t="str">
            <v>Shares</v>
          </cell>
          <cell r="P1022">
            <v>236205</v>
          </cell>
          <cell r="Q1022">
            <v>2.3107500000000001</v>
          </cell>
          <cell r="R1022">
            <v>2370000</v>
          </cell>
          <cell r="S1022">
            <v>0.91</v>
          </cell>
          <cell r="T1022">
            <v>0.97499999999999998</v>
          </cell>
          <cell r="U1022">
            <v>0.91</v>
          </cell>
          <cell r="V1022">
            <v>0.97499999999999998</v>
          </cell>
          <cell r="W1022">
            <v>-7.1428571429999996</v>
          </cell>
          <cell r="X1022">
            <v>10</v>
          </cell>
          <cell r="Y1022">
            <v>2575</v>
          </cell>
          <cell r="Z1022">
            <v>2.3764099999999999</v>
          </cell>
          <cell r="AA1022">
            <v>210</v>
          </cell>
          <cell r="AB1022">
            <v>77055</v>
          </cell>
          <cell r="AC1022">
            <v>162.82425000000001</v>
          </cell>
          <cell r="AD1022">
            <v>2575</v>
          </cell>
          <cell r="AE1022">
            <v>2.3764099999999999</v>
          </cell>
          <cell r="AF1022">
            <v>77055</v>
          </cell>
          <cell r="AG1022">
            <v>162.82425000000001</v>
          </cell>
        </row>
        <row r="1023">
          <cell r="B1023" t="str">
            <v>IT0005380438</v>
          </cell>
          <cell r="C1023" t="str">
            <v>MEDIA MAKER</v>
          </cell>
          <cell r="D1023" t="str">
            <v>Paris</v>
          </cell>
          <cell r="E1023" t="str">
            <v>Foreign</v>
          </cell>
          <cell r="F1023" t="str">
            <v>ITA</v>
          </cell>
          <cell r="G1023" t="str">
            <v>Continuous</v>
          </cell>
          <cell r="H1023" t="str">
            <v>E2</v>
          </cell>
          <cell r="I1023" t="str">
            <v>40301010</v>
          </cell>
          <cell r="J1023" t="str">
            <v/>
          </cell>
          <cell r="K1023" t="str">
            <v>EUR</v>
          </cell>
          <cell r="L1023" t="str">
            <v>E</v>
          </cell>
          <cell r="M1023" t="str">
            <v>041</v>
          </cell>
          <cell r="N1023">
            <v>0</v>
          </cell>
          <cell r="O1023" t="str">
            <v>Shares</v>
          </cell>
          <cell r="P1023">
            <v>244408</v>
          </cell>
          <cell r="Q1023">
            <v>19.3</v>
          </cell>
          <cell r="R1023">
            <v>2000000</v>
          </cell>
          <cell r="S1023">
            <v>10.199999999999999</v>
          </cell>
          <cell r="T1023">
            <v>10.199999999999999</v>
          </cell>
          <cell r="U1023">
            <v>9</v>
          </cell>
          <cell r="V1023">
            <v>9.65</v>
          </cell>
          <cell r="W1023">
            <v>-5.3921568630000003</v>
          </cell>
          <cell r="X1023">
            <v>61</v>
          </cell>
          <cell r="Y1023">
            <v>2167</v>
          </cell>
          <cell r="Z1023">
            <v>20.323650000000001</v>
          </cell>
          <cell r="AA1023">
            <v>283</v>
          </cell>
          <cell r="AB1023">
            <v>21341</v>
          </cell>
          <cell r="AC1023">
            <v>218.68955</v>
          </cell>
          <cell r="AD1023">
            <v>2167</v>
          </cell>
          <cell r="AE1023">
            <v>20.323650000000001</v>
          </cell>
          <cell r="AF1023">
            <v>21341</v>
          </cell>
          <cell r="AG1023">
            <v>218.68955</v>
          </cell>
        </row>
        <row r="1024">
          <cell r="B1024" t="str">
            <v>FR0011049824</v>
          </cell>
          <cell r="C1024" t="str">
            <v>MEDIANTECHNOLOGIES</v>
          </cell>
          <cell r="D1024" t="str">
            <v>Paris</v>
          </cell>
          <cell r="E1024" t="str">
            <v>Domestic</v>
          </cell>
          <cell r="F1024" t="str">
            <v>FRA</v>
          </cell>
          <cell r="G1024" t="str">
            <v>Continuous</v>
          </cell>
          <cell r="H1024" t="str">
            <v>E2</v>
          </cell>
          <cell r="I1024" t="str">
            <v>10101015</v>
          </cell>
          <cell r="J1024" t="str">
            <v/>
          </cell>
          <cell r="K1024" t="str">
            <v>EUR</v>
          </cell>
          <cell r="L1024" t="str">
            <v>E</v>
          </cell>
          <cell r="M1024" t="str">
            <v>041</v>
          </cell>
          <cell r="N1024">
            <v>0.05</v>
          </cell>
          <cell r="O1024" t="str">
            <v>Shares</v>
          </cell>
          <cell r="P1024">
            <v>180109</v>
          </cell>
          <cell r="Q1024">
            <v>229.19652076</v>
          </cell>
          <cell r="R1024">
            <v>14654509</v>
          </cell>
          <cell r="S1024">
            <v>15.7</v>
          </cell>
          <cell r="T1024">
            <v>16.66</v>
          </cell>
          <cell r="U1024">
            <v>14.6</v>
          </cell>
          <cell r="V1024">
            <v>15.64</v>
          </cell>
          <cell r="W1024">
            <v>-0.255102041</v>
          </cell>
          <cell r="X1024">
            <v>13894</v>
          </cell>
          <cell r="Y1024">
            <v>1086324</v>
          </cell>
          <cell r="Z1024">
            <v>16884.662680000001</v>
          </cell>
          <cell r="AA1024">
            <v>151664</v>
          </cell>
          <cell r="AB1024">
            <v>17292090</v>
          </cell>
          <cell r="AC1024">
            <v>224421.69527</v>
          </cell>
          <cell r="AD1024">
            <v>1086324</v>
          </cell>
          <cell r="AE1024">
            <v>16884.662680000001</v>
          </cell>
          <cell r="AF1024">
            <v>17461587</v>
          </cell>
          <cell r="AG1024">
            <v>226871.26772999999</v>
          </cell>
        </row>
        <row r="1025">
          <cell r="B1025" t="str">
            <v>FR0004065605</v>
          </cell>
          <cell r="C1025" t="str">
            <v>MEDINCELL</v>
          </cell>
          <cell r="D1025" t="str">
            <v>Paris</v>
          </cell>
          <cell r="E1025" t="str">
            <v>Domestic</v>
          </cell>
          <cell r="F1025" t="str">
            <v>FRA</v>
          </cell>
          <cell r="G1025" t="str">
            <v>Continuous</v>
          </cell>
          <cell r="H1025" t="str">
            <v>16</v>
          </cell>
          <cell r="I1025" t="str">
            <v>20103010</v>
          </cell>
          <cell r="J1025" t="str">
            <v/>
          </cell>
          <cell r="K1025" t="str">
            <v>EUR</v>
          </cell>
          <cell r="L1025" t="str">
            <v>I</v>
          </cell>
          <cell r="M1025" t="str">
            <v>041</v>
          </cell>
          <cell r="N1025">
            <v>0.01</v>
          </cell>
          <cell r="O1025" t="str">
            <v>Shares</v>
          </cell>
          <cell r="P1025">
            <v>237968</v>
          </cell>
          <cell r="Q1025">
            <v>248.87907999999999</v>
          </cell>
          <cell r="R1025">
            <v>24887908</v>
          </cell>
          <cell r="S1025">
            <v>9.48</v>
          </cell>
          <cell r="T1025">
            <v>10</v>
          </cell>
          <cell r="U1025">
            <v>9.1999999999999993</v>
          </cell>
          <cell r="V1025">
            <v>10</v>
          </cell>
          <cell r="W1025">
            <v>4.6025104603000004</v>
          </cell>
          <cell r="X1025">
            <v>3257</v>
          </cell>
          <cell r="Y1025">
            <v>326281</v>
          </cell>
          <cell r="Z1025">
            <v>3131.6323600000001</v>
          </cell>
          <cell r="AA1025">
            <v>98862</v>
          </cell>
          <cell r="AB1025">
            <v>10836733</v>
          </cell>
          <cell r="AC1025">
            <v>129841.64939000001</v>
          </cell>
          <cell r="AD1025">
            <v>326681</v>
          </cell>
          <cell r="AE1025">
            <v>3135.4723600000002</v>
          </cell>
          <cell r="AF1025">
            <v>11032466</v>
          </cell>
          <cell r="AG1025">
            <v>132248.42759000001</v>
          </cell>
        </row>
        <row r="1026">
          <cell r="B1026" t="str">
            <v>IT0004844848</v>
          </cell>
          <cell r="C1026" t="str">
            <v>MEDIOCREDITO EUROP</v>
          </cell>
          <cell r="D1026" t="str">
            <v>Paris</v>
          </cell>
          <cell r="E1026" t="str">
            <v>Foreign</v>
          </cell>
          <cell r="F1026" t="str">
            <v>ITA</v>
          </cell>
          <cell r="G1026" t="str">
            <v>Continuous</v>
          </cell>
          <cell r="H1026" t="str">
            <v>32</v>
          </cell>
          <cell r="I1026" t="str">
            <v>30202000</v>
          </cell>
          <cell r="J1026" t="str">
            <v/>
          </cell>
          <cell r="K1026" t="str">
            <v>EUR</v>
          </cell>
          <cell r="L1026" t="str">
            <v>D</v>
          </cell>
          <cell r="M1026" t="str">
            <v>041</v>
          </cell>
          <cell r="N1026">
            <v>0.2</v>
          </cell>
          <cell r="O1026" t="str">
            <v>Shares</v>
          </cell>
          <cell r="P1026">
            <v>193909</v>
          </cell>
          <cell r="Q1026">
            <v>14.915001500000001</v>
          </cell>
          <cell r="R1026">
            <v>3468605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B1027" t="str">
            <v>NO0010159684</v>
          </cell>
          <cell r="C1027" t="str">
            <v>MEDISTIM</v>
          </cell>
          <cell r="D1027" t="str">
            <v>Oslo</v>
          </cell>
          <cell r="E1027" t="str">
            <v>Domestic</v>
          </cell>
          <cell r="F1027" t="str">
            <v>NOR</v>
          </cell>
          <cell r="G1027" t="str">
            <v>Continuous</v>
          </cell>
          <cell r="H1027" t="str">
            <v>OH</v>
          </cell>
          <cell r="I1027" t="str">
            <v>20102010</v>
          </cell>
          <cell r="J1027" t="str">
            <v/>
          </cell>
          <cell r="K1027" t="str">
            <v>NOK</v>
          </cell>
          <cell r="L1027" t="str">
            <v>I</v>
          </cell>
          <cell r="M1027" t="str">
            <v>041</v>
          </cell>
          <cell r="N1027">
            <v>0.25</v>
          </cell>
          <cell r="O1027" t="str">
            <v>Shares</v>
          </cell>
          <cell r="P1027">
            <v>127054</v>
          </cell>
          <cell r="Q1027">
            <v>674.65186274999996</v>
          </cell>
          <cell r="R1027">
            <v>18337336</v>
          </cell>
          <cell r="S1027">
            <v>335</v>
          </cell>
          <cell r="T1027">
            <v>402.5</v>
          </cell>
          <cell r="U1027">
            <v>315</v>
          </cell>
          <cell r="V1027">
            <v>367.5</v>
          </cell>
          <cell r="W1027">
            <v>7.2992700729999997</v>
          </cell>
          <cell r="X1027">
            <v>1848</v>
          </cell>
          <cell r="Y1027">
            <v>78074</v>
          </cell>
          <cell r="Z1027">
            <v>2730.1740199999999</v>
          </cell>
          <cell r="AA1027">
            <v>23184</v>
          </cell>
          <cell r="AB1027">
            <v>1359888</v>
          </cell>
          <cell r="AC1027">
            <v>41299.317289999999</v>
          </cell>
          <cell r="AD1027">
            <v>689887</v>
          </cell>
          <cell r="AE1027">
            <v>23579.820019999999</v>
          </cell>
          <cell r="AF1027">
            <v>6683143</v>
          </cell>
          <cell r="AG1027">
            <v>196194.47321</v>
          </cell>
        </row>
        <row r="1028">
          <cell r="B1028" t="str">
            <v>BE0165385973</v>
          </cell>
          <cell r="C1028" t="str">
            <v>MELEXIS</v>
          </cell>
          <cell r="D1028" t="str">
            <v>Brussels</v>
          </cell>
          <cell r="E1028" t="str">
            <v>Domestic</v>
          </cell>
          <cell r="F1028" t="str">
            <v>BEL</v>
          </cell>
          <cell r="G1028" t="str">
            <v>Continuous</v>
          </cell>
          <cell r="H1028" t="str">
            <v>A0</v>
          </cell>
          <cell r="I1028" t="str">
            <v>10102010</v>
          </cell>
          <cell r="J1028" t="str">
            <v>N150</v>
          </cell>
          <cell r="K1028" t="str">
            <v>EUR</v>
          </cell>
          <cell r="L1028" t="str">
            <v>H</v>
          </cell>
          <cell r="M1028" t="str">
            <v>041</v>
          </cell>
          <cell r="N1028">
            <v>0</v>
          </cell>
          <cell r="O1028" t="str">
            <v>Shares</v>
          </cell>
          <cell r="P1028">
            <v>70688</v>
          </cell>
          <cell r="Q1028">
            <v>4233.92</v>
          </cell>
          <cell r="R1028">
            <v>40400000</v>
          </cell>
          <cell r="S1028">
            <v>102.7</v>
          </cell>
          <cell r="T1028">
            <v>106.8</v>
          </cell>
          <cell r="U1028">
            <v>97.75</v>
          </cell>
          <cell r="V1028">
            <v>104.8</v>
          </cell>
          <cell r="W1028">
            <v>2.0447906524000001</v>
          </cell>
          <cell r="X1028">
            <v>14578</v>
          </cell>
          <cell r="Y1028">
            <v>494351</v>
          </cell>
          <cell r="Z1028">
            <v>50584.794600000001</v>
          </cell>
          <cell r="AA1028">
            <v>251099</v>
          </cell>
          <cell r="AB1028">
            <v>10795355</v>
          </cell>
          <cell r="AC1028">
            <v>991929.21045000001</v>
          </cell>
          <cell r="AD1028">
            <v>495451</v>
          </cell>
          <cell r="AE1028">
            <v>50693.3946</v>
          </cell>
          <cell r="AF1028">
            <v>10939145</v>
          </cell>
          <cell r="AG1028">
            <v>1004622.96</v>
          </cell>
        </row>
        <row r="1029">
          <cell r="B1029" t="str">
            <v>NO0006001908</v>
          </cell>
          <cell r="C1029" t="str">
            <v>MELHUS SPAREBANK</v>
          </cell>
          <cell r="D1029" t="str">
            <v>Oslo</v>
          </cell>
          <cell r="E1029" t="str">
            <v>Domestic</v>
          </cell>
          <cell r="F1029" t="str">
            <v>NOR</v>
          </cell>
          <cell r="G1029" t="str">
            <v>Continuous</v>
          </cell>
          <cell r="H1029" t="str">
            <v>OH</v>
          </cell>
          <cell r="I1029" t="str">
            <v>30101010</v>
          </cell>
          <cell r="J1029" t="str">
            <v/>
          </cell>
          <cell r="K1029" t="str">
            <v>NOK</v>
          </cell>
          <cell r="L1029" t="str">
            <v>J</v>
          </cell>
          <cell r="M1029" t="str">
            <v>045</v>
          </cell>
          <cell r="N1029">
            <v>100</v>
          </cell>
          <cell r="O1029" t="str">
            <v>Shares</v>
          </cell>
          <cell r="P1029">
            <v>103937</v>
          </cell>
          <cell r="Q1029">
            <v>43.079682765999998</v>
          </cell>
          <cell r="R1029">
            <v>2776225</v>
          </cell>
          <cell r="S1029">
            <v>153</v>
          </cell>
          <cell r="T1029">
            <v>155</v>
          </cell>
          <cell r="U1029">
            <v>150</v>
          </cell>
          <cell r="V1029">
            <v>155</v>
          </cell>
          <cell r="W1029">
            <v>3.3333333333000001</v>
          </cell>
          <cell r="X1029">
            <v>65</v>
          </cell>
          <cell r="Y1029">
            <v>8552</v>
          </cell>
          <cell r="Z1029">
            <v>129.55706000000001</v>
          </cell>
          <cell r="AA1029">
            <v>1483</v>
          </cell>
          <cell r="AB1029">
            <v>345953</v>
          </cell>
          <cell r="AC1029">
            <v>4915.2202299999999</v>
          </cell>
          <cell r="AD1029">
            <v>26552</v>
          </cell>
          <cell r="AE1029">
            <v>399.22543000000002</v>
          </cell>
          <cell r="AF1029">
            <v>455776</v>
          </cell>
          <cell r="AG1029">
            <v>6456.0308400000004</v>
          </cell>
        </row>
        <row r="1030">
          <cell r="B1030" t="str">
            <v>NL00150003D3</v>
          </cell>
          <cell r="C1030" t="str">
            <v>MELTWATER</v>
          </cell>
          <cell r="D1030" t="str">
            <v>Oslo</v>
          </cell>
          <cell r="E1030" t="str">
            <v>Domestic</v>
          </cell>
          <cell r="F1030" t="str">
            <v>NLD</v>
          </cell>
          <cell r="G1030" t="str">
            <v>Continuous</v>
          </cell>
          <cell r="H1030" t="str">
            <v>OH</v>
          </cell>
          <cell r="I1030" t="str">
            <v>50205020</v>
          </cell>
          <cell r="J1030" t="str">
            <v/>
          </cell>
          <cell r="K1030" t="str">
            <v>NOK</v>
          </cell>
          <cell r="L1030" t="str">
            <v>I</v>
          </cell>
          <cell r="M1030" t="str">
            <v>041</v>
          </cell>
          <cell r="N1030">
            <v>1E-4</v>
          </cell>
          <cell r="O1030" t="str">
            <v>Shares</v>
          </cell>
          <cell r="P1030">
            <v>251722</v>
          </cell>
          <cell r="Q1030">
            <v>771.11039780999999</v>
          </cell>
          <cell r="R1030">
            <v>303247134</v>
          </cell>
          <cell r="S1030">
            <v>27</v>
          </cell>
          <cell r="T1030">
            <v>29.495000000000001</v>
          </cell>
          <cell r="U1030">
            <v>23.6</v>
          </cell>
          <cell r="V1030">
            <v>25.4</v>
          </cell>
          <cell r="W1030">
            <v>-2.307692308</v>
          </cell>
          <cell r="X1030">
            <v>13937</v>
          </cell>
          <cell r="Y1030">
            <v>6966160</v>
          </cell>
          <cell r="Z1030">
            <v>17801.347519999999</v>
          </cell>
          <cell r="AA1030">
            <v>180808</v>
          </cell>
          <cell r="AB1030">
            <v>56187376</v>
          </cell>
          <cell r="AC1030">
            <v>236261.37667999999</v>
          </cell>
          <cell r="AD1030">
            <v>7809051</v>
          </cell>
          <cell r="AE1030">
            <v>20069.771570000001</v>
          </cell>
          <cell r="AF1030">
            <v>75343764</v>
          </cell>
          <cell r="AG1030">
            <v>328152.71139000001</v>
          </cell>
        </row>
        <row r="1031">
          <cell r="B1031" t="str">
            <v>FR0010298620</v>
          </cell>
          <cell r="C1031" t="str">
            <v>MEMSCAP REGPT</v>
          </cell>
          <cell r="D1031" t="str">
            <v>Paris</v>
          </cell>
          <cell r="E1031" t="str">
            <v>Domestic</v>
          </cell>
          <cell r="F1031" t="str">
            <v>FRA</v>
          </cell>
          <cell r="G1031" t="str">
            <v>Continuous</v>
          </cell>
          <cell r="H1031" t="str">
            <v>16</v>
          </cell>
          <cell r="I1031" t="str">
            <v>10102010</v>
          </cell>
          <cell r="J1031" t="str">
            <v/>
          </cell>
          <cell r="K1031" t="str">
            <v>EUR</v>
          </cell>
          <cell r="L1031" t="str">
            <v>J</v>
          </cell>
          <cell r="M1031" t="str">
            <v>041</v>
          </cell>
          <cell r="N1031">
            <v>0.25</v>
          </cell>
          <cell r="O1031" t="str">
            <v>Shares</v>
          </cell>
          <cell r="P1031">
            <v>27747</v>
          </cell>
          <cell r="Q1031">
            <v>9.9442796599999994</v>
          </cell>
          <cell r="R1031">
            <v>7476902</v>
          </cell>
          <cell r="S1031">
            <v>1.4</v>
          </cell>
          <cell r="T1031">
            <v>1.48</v>
          </cell>
          <cell r="U1031">
            <v>1.3149999999999999</v>
          </cell>
          <cell r="V1031">
            <v>1.33</v>
          </cell>
          <cell r="W1031">
            <v>-5</v>
          </cell>
          <cell r="X1031">
            <v>524</v>
          </cell>
          <cell r="Y1031">
            <v>108795</v>
          </cell>
          <cell r="Z1031">
            <v>150.56121999999999</v>
          </cell>
          <cell r="AA1031">
            <v>12981</v>
          </cell>
          <cell r="AB1031">
            <v>4519474</v>
          </cell>
          <cell r="AC1031">
            <v>7120.4030000000002</v>
          </cell>
          <cell r="AD1031">
            <v>108795</v>
          </cell>
          <cell r="AE1031">
            <v>150.56121999999999</v>
          </cell>
          <cell r="AF1031">
            <v>4519474</v>
          </cell>
          <cell r="AG1031">
            <v>7120.4030000000002</v>
          </cell>
        </row>
        <row r="1032">
          <cell r="B1032" t="str">
            <v>NO0010307143</v>
          </cell>
          <cell r="C1032" t="str">
            <v>MERCELL HOLDING</v>
          </cell>
          <cell r="D1032" t="str">
            <v>Oslo</v>
          </cell>
          <cell r="E1032" t="str">
            <v>Domestic</v>
          </cell>
          <cell r="F1032" t="str">
            <v>NOR</v>
          </cell>
          <cell r="G1032" t="str">
            <v>Continuous</v>
          </cell>
          <cell r="H1032" t="str">
            <v>OH</v>
          </cell>
          <cell r="I1032" t="str">
            <v>10101015</v>
          </cell>
          <cell r="J1032" t="str">
            <v/>
          </cell>
          <cell r="K1032" t="str">
            <v>NOK</v>
          </cell>
          <cell r="L1032" t="str">
            <v>I</v>
          </cell>
          <cell r="M1032" t="str">
            <v>041</v>
          </cell>
          <cell r="N1032">
            <v>0.2</v>
          </cell>
          <cell r="O1032" t="str">
            <v>Shares</v>
          </cell>
          <cell r="P1032">
            <v>248488</v>
          </cell>
          <cell r="Q1032">
            <v>337.16198180999999</v>
          </cell>
          <cell r="R1032">
            <v>502663855</v>
          </cell>
          <cell r="S1032">
            <v>6.22</v>
          </cell>
          <cell r="T1032">
            <v>7.02</v>
          </cell>
          <cell r="U1032">
            <v>5.52</v>
          </cell>
          <cell r="V1032">
            <v>6.7</v>
          </cell>
          <cell r="W1032">
            <v>11.111111111</v>
          </cell>
          <cell r="X1032">
            <v>9948</v>
          </cell>
          <cell r="Y1032">
            <v>27147324</v>
          </cell>
          <cell r="Z1032">
            <v>17068.624329999999</v>
          </cell>
          <cell r="AA1032">
            <v>105824</v>
          </cell>
          <cell r="AB1032">
            <v>184438597</v>
          </cell>
          <cell r="AC1032">
            <v>145752.33673000001</v>
          </cell>
          <cell r="AD1032">
            <v>27147324</v>
          </cell>
          <cell r="AE1032">
            <v>17068.624329999999</v>
          </cell>
          <cell r="AF1032">
            <v>374160594</v>
          </cell>
          <cell r="AG1032">
            <v>322602.94481999998</v>
          </cell>
        </row>
        <row r="1033">
          <cell r="B1033" t="str">
            <v>FR0010241638</v>
          </cell>
          <cell r="C1033" t="str">
            <v>MERCIALYS</v>
          </cell>
          <cell r="D1033" t="str">
            <v>Paris</v>
          </cell>
          <cell r="E1033" t="str">
            <v>Domestic</v>
          </cell>
          <cell r="F1033" t="str">
            <v>FRA</v>
          </cell>
          <cell r="G1033" t="str">
            <v>Continuous</v>
          </cell>
          <cell r="H1033" t="str">
            <v>16</v>
          </cell>
          <cell r="I1033" t="str">
            <v>35102045</v>
          </cell>
          <cell r="J1033" t="str">
            <v>N150</v>
          </cell>
          <cell r="K1033" t="str">
            <v>EUR</v>
          </cell>
          <cell r="L1033" t="str">
            <v>I</v>
          </cell>
          <cell r="M1033" t="str">
            <v>041</v>
          </cell>
          <cell r="N1033">
            <v>1</v>
          </cell>
          <cell r="O1033" t="str">
            <v>Shares</v>
          </cell>
          <cell r="P1033">
            <v>121208</v>
          </cell>
          <cell r="Q1033">
            <v>804.60731356999997</v>
          </cell>
          <cell r="R1033">
            <v>93886501</v>
          </cell>
          <cell r="S1033">
            <v>8.32</v>
          </cell>
          <cell r="T1033">
            <v>8.6449999999999996</v>
          </cell>
          <cell r="U1033">
            <v>7.9</v>
          </cell>
          <cell r="V1033">
            <v>8.57</v>
          </cell>
          <cell r="W1033">
            <v>4.0048543689000002</v>
          </cell>
          <cell r="X1033">
            <v>18351</v>
          </cell>
          <cell r="Y1033">
            <v>5583214</v>
          </cell>
          <cell r="Z1033">
            <v>46587.189409999999</v>
          </cell>
          <cell r="AA1033">
            <v>236168</v>
          </cell>
          <cell r="AB1033">
            <v>78389800</v>
          </cell>
          <cell r="AC1033">
            <v>715835.84936999995</v>
          </cell>
          <cell r="AD1033">
            <v>5686698</v>
          </cell>
          <cell r="AE1033">
            <v>47457.282879999999</v>
          </cell>
          <cell r="AF1033">
            <v>78849983</v>
          </cell>
          <cell r="AG1033">
            <v>720126.94163999998</v>
          </cell>
        </row>
        <row r="1034">
          <cell r="B1034" t="str">
            <v>US58933Y1055</v>
          </cell>
          <cell r="C1034" t="str">
            <v>MERCK AND CO INC</v>
          </cell>
          <cell r="D1034" t="str">
            <v>Paris</v>
          </cell>
          <cell r="E1034" t="str">
            <v>Domestic</v>
          </cell>
          <cell r="F1034" t="str">
            <v>USA</v>
          </cell>
          <cell r="G1034" t="str">
            <v>Continuous</v>
          </cell>
          <cell r="H1034" t="str">
            <v>22</v>
          </cell>
          <cell r="I1034" t="str">
            <v>20103015</v>
          </cell>
          <cell r="J1034" t="str">
            <v/>
          </cell>
          <cell r="K1034" t="str">
            <v>EUR</v>
          </cell>
          <cell r="L1034" t="str">
            <v>H</v>
          </cell>
          <cell r="M1034" t="str">
            <v>041</v>
          </cell>
          <cell r="N1034">
            <v>0.5</v>
          </cell>
          <cell r="O1034" t="str">
            <v>Shares</v>
          </cell>
          <cell r="P1034">
            <v>165318</v>
          </cell>
          <cell r="Q1034">
            <v>157699.35213000001</v>
          </cell>
          <cell r="R1034">
            <v>2312307216</v>
          </cell>
          <cell r="S1034">
            <v>65.510000000000005</v>
          </cell>
          <cell r="T1034">
            <v>70.03</v>
          </cell>
          <cell r="U1034">
            <v>63.3</v>
          </cell>
          <cell r="V1034">
            <v>68.2</v>
          </cell>
          <cell r="W1034">
            <v>4.1221374046000001</v>
          </cell>
          <cell r="X1034">
            <v>453</v>
          </cell>
          <cell r="Y1034">
            <v>78366</v>
          </cell>
          <cell r="Z1034">
            <v>5198.25972</v>
          </cell>
          <cell r="AA1034">
            <v>4115</v>
          </cell>
          <cell r="AB1034">
            <v>302145</v>
          </cell>
          <cell r="AC1034">
            <v>20482.987929999999</v>
          </cell>
          <cell r="AD1034">
            <v>78366</v>
          </cell>
          <cell r="AE1034">
            <v>5198.25972</v>
          </cell>
          <cell r="AF1034">
            <v>302145</v>
          </cell>
          <cell r="AG1034">
            <v>20482.987929999999</v>
          </cell>
        </row>
        <row r="1035">
          <cell r="B1035" t="str">
            <v>ES0105559001</v>
          </cell>
          <cell r="C1035" t="str">
            <v>MERIDIA RE IV</v>
          </cell>
          <cell r="D1035" t="str">
            <v>Paris</v>
          </cell>
          <cell r="E1035" t="str">
            <v>Foreign</v>
          </cell>
          <cell r="F1035" t="str">
            <v>ESP</v>
          </cell>
          <cell r="G1035" t="str">
            <v>Fixing</v>
          </cell>
          <cell r="H1035" t="str">
            <v>10</v>
          </cell>
          <cell r="I1035" t="str">
            <v>35102000</v>
          </cell>
          <cell r="J1035" t="str">
            <v/>
          </cell>
          <cell r="K1035" t="str">
            <v>EUR</v>
          </cell>
          <cell r="L1035" t="str">
            <v>D</v>
          </cell>
          <cell r="M1035" t="str">
            <v>041</v>
          </cell>
          <cell r="N1035">
            <v>1</v>
          </cell>
          <cell r="O1035" t="str">
            <v>Shares</v>
          </cell>
          <cell r="P1035">
            <v>255605</v>
          </cell>
          <cell r="Q1035">
            <v>0</v>
          </cell>
          <cell r="R1035">
            <v>5000000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</row>
        <row r="1036">
          <cell r="B1036" t="str">
            <v>ES0105025003</v>
          </cell>
          <cell r="C1036" t="str">
            <v>MERLIN PROPERTIES</v>
          </cell>
          <cell r="D1036" t="str">
            <v>Lisbon</v>
          </cell>
          <cell r="E1036" t="str">
            <v>Domestic</v>
          </cell>
          <cell r="F1036" t="str">
            <v>ESP</v>
          </cell>
          <cell r="G1036" t="str">
            <v>Continuous</v>
          </cell>
          <cell r="H1036" t="str">
            <v>P1</v>
          </cell>
          <cell r="I1036" t="str">
            <v>35102000</v>
          </cell>
          <cell r="J1036" t="str">
            <v/>
          </cell>
          <cell r="K1036" t="str">
            <v>EUR</v>
          </cell>
          <cell r="L1036" t="str">
            <v>H</v>
          </cell>
          <cell r="M1036" t="str">
            <v>041</v>
          </cell>
          <cell r="N1036">
            <v>1</v>
          </cell>
          <cell r="O1036" t="str">
            <v>Shares</v>
          </cell>
          <cell r="P1036">
            <v>207584</v>
          </cell>
          <cell r="Q1036">
            <v>4413.9659670000001</v>
          </cell>
          <cell r="R1036">
            <v>469770750</v>
          </cell>
          <cell r="S1036">
            <v>9.66</v>
          </cell>
          <cell r="T1036">
            <v>9.85</v>
          </cell>
          <cell r="U1036">
            <v>9</v>
          </cell>
          <cell r="V1036">
            <v>9.3960000000000008</v>
          </cell>
          <cell r="W1036">
            <v>-4.1224489799999997</v>
          </cell>
          <cell r="X1036">
            <v>25</v>
          </cell>
          <cell r="Y1036">
            <v>140</v>
          </cell>
          <cell r="Z1036">
            <v>1.3357399999999999</v>
          </cell>
          <cell r="AA1036">
            <v>356</v>
          </cell>
          <cell r="AB1036">
            <v>18379</v>
          </cell>
          <cell r="AC1036">
            <v>161.11507</v>
          </cell>
          <cell r="AD1036">
            <v>140</v>
          </cell>
          <cell r="AE1036">
            <v>1.3357399999999999</v>
          </cell>
          <cell r="AF1036">
            <v>18379</v>
          </cell>
          <cell r="AG1036">
            <v>161.11507</v>
          </cell>
        </row>
        <row r="1037">
          <cell r="B1037" t="str">
            <v>FR0000039620</v>
          </cell>
          <cell r="C1037" t="str">
            <v>MERSEN</v>
          </cell>
          <cell r="D1037" t="str">
            <v>Paris</v>
          </cell>
          <cell r="E1037" t="str">
            <v>Domestic</v>
          </cell>
          <cell r="F1037" t="str">
            <v>FRA</v>
          </cell>
          <cell r="G1037" t="str">
            <v>Continuous</v>
          </cell>
          <cell r="H1037" t="str">
            <v>16</v>
          </cell>
          <cell r="I1037" t="str">
            <v>50202010</v>
          </cell>
          <cell r="J1037" t="str">
            <v/>
          </cell>
          <cell r="K1037" t="str">
            <v>EUR</v>
          </cell>
          <cell r="L1037" t="str">
            <v>I</v>
          </cell>
          <cell r="M1037" t="str">
            <v>041</v>
          </cell>
          <cell r="N1037">
            <v>2</v>
          </cell>
          <cell r="O1037" t="str">
            <v>Shares</v>
          </cell>
          <cell r="P1037">
            <v>3552</v>
          </cell>
          <cell r="Q1037">
            <v>768.27534300000002</v>
          </cell>
          <cell r="R1037">
            <v>20820470</v>
          </cell>
          <cell r="S1037">
            <v>32.5</v>
          </cell>
          <cell r="T1037">
            <v>37.25</v>
          </cell>
          <cell r="U1037">
            <v>32.299999999999997</v>
          </cell>
          <cell r="V1037">
            <v>36.9</v>
          </cell>
          <cell r="W1037">
            <v>14.953271028</v>
          </cell>
          <cell r="X1037">
            <v>7908</v>
          </cell>
          <cell r="Y1037">
            <v>463267</v>
          </cell>
          <cell r="Z1037">
            <v>16447.660199999998</v>
          </cell>
          <cell r="AA1037">
            <v>97630</v>
          </cell>
          <cell r="AB1037">
            <v>6514058</v>
          </cell>
          <cell r="AC1037">
            <v>199531.89335</v>
          </cell>
          <cell r="AD1037">
            <v>481706</v>
          </cell>
          <cell r="AE1037">
            <v>17112.805049999999</v>
          </cell>
          <cell r="AF1037">
            <v>6788266</v>
          </cell>
          <cell r="AG1037">
            <v>208030.35273000001</v>
          </cell>
        </row>
        <row r="1038">
          <cell r="B1038" t="str">
            <v>BE0003222214</v>
          </cell>
          <cell r="C1038" t="str">
            <v>MESSER BELGIUM</v>
          </cell>
          <cell r="D1038" t="str">
            <v>Brussels</v>
          </cell>
          <cell r="E1038" t="str">
            <v>Domestic</v>
          </cell>
          <cell r="F1038" t="str">
            <v>BEL</v>
          </cell>
          <cell r="G1038" t="str">
            <v>Fixing</v>
          </cell>
          <cell r="H1038" t="str">
            <v>VA</v>
          </cell>
          <cell r="I1038" t="str">
            <v>99999999</v>
          </cell>
          <cell r="J1038" t="str">
            <v/>
          </cell>
          <cell r="K1038" t="str">
            <v>EUR</v>
          </cell>
          <cell r="L1038" t="str">
            <v>G</v>
          </cell>
          <cell r="M1038" t="str">
            <v>041</v>
          </cell>
          <cell r="N1038">
            <v>0</v>
          </cell>
          <cell r="O1038" t="str">
            <v>Shares</v>
          </cell>
          <cell r="P1038">
            <v>2054</v>
          </cell>
          <cell r="Q1038">
            <v>0</v>
          </cell>
          <cell r="R1038">
            <v>10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</row>
        <row r="1039">
          <cell r="B1039" t="str">
            <v>FR0004177046</v>
          </cell>
          <cell r="C1039" t="str">
            <v>METABOLIC EXPLORER</v>
          </cell>
          <cell r="D1039" t="str">
            <v>Paris</v>
          </cell>
          <cell r="E1039" t="str">
            <v>Domestic</v>
          </cell>
          <cell r="F1039" t="str">
            <v>FRA</v>
          </cell>
          <cell r="G1039" t="str">
            <v>Continuous</v>
          </cell>
          <cell r="H1039" t="str">
            <v>16</v>
          </cell>
          <cell r="I1039" t="str">
            <v>55201000</v>
          </cell>
          <cell r="J1039" t="str">
            <v/>
          </cell>
          <cell r="K1039" t="str">
            <v>EUR</v>
          </cell>
          <cell r="L1039" t="str">
            <v>J</v>
          </cell>
          <cell r="M1039" t="str">
            <v>041</v>
          </cell>
          <cell r="N1039">
            <v>0.1</v>
          </cell>
          <cell r="O1039" t="str">
            <v>Shares</v>
          </cell>
          <cell r="P1039">
            <v>92954</v>
          </cell>
          <cell r="Q1039">
            <v>291.45612019999999</v>
          </cell>
          <cell r="R1039">
            <v>43827988</v>
          </cell>
          <cell r="S1039">
            <v>5.84</v>
          </cell>
          <cell r="T1039">
            <v>6.91</v>
          </cell>
          <cell r="U1039">
            <v>5.7</v>
          </cell>
          <cell r="V1039">
            <v>6.65</v>
          </cell>
          <cell r="W1039">
            <v>15.652173913</v>
          </cell>
          <cell r="X1039">
            <v>14658</v>
          </cell>
          <cell r="Y1039">
            <v>4604465</v>
          </cell>
          <cell r="Z1039">
            <v>29177.37254</v>
          </cell>
          <cell r="AA1039">
            <v>170763</v>
          </cell>
          <cell r="AB1039">
            <v>64504046</v>
          </cell>
          <cell r="AC1039">
            <v>320933.10425999999</v>
          </cell>
          <cell r="AD1039">
            <v>4604465</v>
          </cell>
          <cell r="AE1039">
            <v>29177.37254</v>
          </cell>
          <cell r="AF1039">
            <v>64598441</v>
          </cell>
          <cell r="AG1039">
            <v>321430.90759000002</v>
          </cell>
        </row>
        <row r="1040">
          <cell r="B1040" t="str">
            <v>BE0038785821</v>
          </cell>
          <cell r="C1040" t="str">
            <v>METALEN GALLER</v>
          </cell>
          <cell r="D1040" t="str">
            <v>Brussels</v>
          </cell>
          <cell r="E1040" t="str">
            <v>Domestic</v>
          </cell>
          <cell r="F1040" t="str">
            <v>BEL</v>
          </cell>
          <cell r="G1040" t="str">
            <v>Fixing</v>
          </cell>
          <cell r="H1040" t="str">
            <v>VF</v>
          </cell>
          <cell r="I1040" t="str">
            <v>99999999</v>
          </cell>
          <cell r="J1040" t="str">
            <v/>
          </cell>
          <cell r="K1040" t="str">
            <v>EUR</v>
          </cell>
          <cell r="L1040" t="str">
            <v>G</v>
          </cell>
          <cell r="M1040" t="str">
            <v>041</v>
          </cell>
          <cell r="N1040">
            <v>0</v>
          </cell>
          <cell r="O1040" t="str">
            <v>Shares</v>
          </cell>
          <cell r="P1040">
            <v>228731</v>
          </cell>
          <cell r="Q1040">
            <v>4.0000000000000001E-3</v>
          </cell>
          <cell r="R1040">
            <v>10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</row>
        <row r="1041">
          <cell r="B1041" t="str">
            <v>FR0010492181</v>
          </cell>
          <cell r="C1041" t="str">
            <v>METALLIANCE</v>
          </cell>
          <cell r="D1041" t="str">
            <v>Paris</v>
          </cell>
          <cell r="E1041" t="str">
            <v>Domestic</v>
          </cell>
          <cell r="F1041" t="str">
            <v>FRA</v>
          </cell>
          <cell r="G1041" t="str">
            <v>Fixing</v>
          </cell>
          <cell r="H1041" t="str">
            <v>10</v>
          </cell>
          <cell r="I1041" t="str">
            <v>50204000</v>
          </cell>
          <cell r="J1041" t="str">
            <v/>
          </cell>
          <cell r="K1041" t="str">
            <v>EUR</v>
          </cell>
          <cell r="L1041" t="str">
            <v>D</v>
          </cell>
          <cell r="M1041" t="str">
            <v>041</v>
          </cell>
          <cell r="N1041">
            <v>0</v>
          </cell>
          <cell r="O1041" t="str">
            <v>Shares</v>
          </cell>
          <cell r="P1041">
            <v>141809</v>
          </cell>
          <cell r="Q1041">
            <v>18.515000000000001</v>
          </cell>
          <cell r="R1041">
            <v>1150000</v>
          </cell>
          <cell r="S1041">
            <v>15.2</v>
          </cell>
          <cell r="T1041">
            <v>17</v>
          </cell>
          <cell r="U1041">
            <v>13.9</v>
          </cell>
          <cell r="V1041">
            <v>16.100000000000001</v>
          </cell>
          <cell r="W1041">
            <v>15.827338128999999</v>
          </cell>
          <cell r="X1041">
            <v>51</v>
          </cell>
          <cell r="Y1041">
            <v>434</v>
          </cell>
          <cell r="Z1041">
            <v>6.4161999999999999</v>
          </cell>
          <cell r="AA1041">
            <v>469</v>
          </cell>
          <cell r="AB1041">
            <v>7408</v>
          </cell>
          <cell r="AC1041">
            <v>129.23679999999999</v>
          </cell>
          <cell r="AD1041">
            <v>434</v>
          </cell>
          <cell r="AE1041">
            <v>6.4161999999999999</v>
          </cell>
          <cell r="AF1041">
            <v>7408</v>
          </cell>
          <cell r="AG1041">
            <v>129.23679999999999</v>
          </cell>
        </row>
        <row r="1042">
          <cell r="B1042" t="str">
            <v>FR0011217710</v>
          </cell>
          <cell r="C1042" t="str">
            <v>METHANOR</v>
          </cell>
          <cell r="D1042" t="str">
            <v>Paris</v>
          </cell>
          <cell r="E1042" t="str">
            <v>Domestic</v>
          </cell>
          <cell r="F1042" t="str">
            <v>FRA</v>
          </cell>
          <cell r="G1042" t="str">
            <v>Continuous</v>
          </cell>
          <cell r="H1042" t="str">
            <v>E2</v>
          </cell>
          <cell r="I1042" t="str">
            <v>65101010</v>
          </cell>
          <cell r="J1042" t="str">
            <v/>
          </cell>
          <cell r="K1042" t="str">
            <v>EUR</v>
          </cell>
          <cell r="L1042" t="str">
            <v>E</v>
          </cell>
          <cell r="M1042" t="str">
            <v>041</v>
          </cell>
          <cell r="N1042">
            <v>1</v>
          </cell>
          <cell r="O1042" t="str">
            <v>Shares</v>
          </cell>
          <cell r="P1042">
            <v>188526</v>
          </cell>
          <cell r="Q1042">
            <v>8.4610490400000007</v>
          </cell>
          <cell r="R1042">
            <v>2000248</v>
          </cell>
          <cell r="S1042">
            <v>4.68</v>
          </cell>
          <cell r="T1042">
            <v>4.78</v>
          </cell>
          <cell r="U1042">
            <v>3.8</v>
          </cell>
          <cell r="V1042">
            <v>4.2300000000000004</v>
          </cell>
          <cell r="W1042">
            <v>-9.615384615</v>
          </cell>
          <cell r="X1042">
            <v>460</v>
          </cell>
          <cell r="Y1042">
            <v>44803</v>
          </cell>
          <cell r="Z1042">
            <v>191.33505</v>
          </cell>
          <cell r="AA1042">
            <v>4297</v>
          </cell>
          <cell r="AB1042">
            <v>447862</v>
          </cell>
          <cell r="AC1042">
            <v>2167.06277</v>
          </cell>
          <cell r="AD1042">
            <v>44803</v>
          </cell>
          <cell r="AE1042">
            <v>191.33505</v>
          </cell>
          <cell r="AF1042">
            <v>547862</v>
          </cell>
          <cell r="AG1042">
            <v>2651.06277</v>
          </cell>
        </row>
        <row r="1043">
          <cell r="B1043" t="str">
            <v>IT0004615396</v>
          </cell>
          <cell r="C1043" t="str">
            <v>METHORIOS CAPITAL</v>
          </cell>
          <cell r="D1043" t="str">
            <v>Paris</v>
          </cell>
          <cell r="E1043" t="str">
            <v>Foreign</v>
          </cell>
          <cell r="F1043" t="str">
            <v>ITA</v>
          </cell>
          <cell r="G1043" t="str">
            <v>Continuous</v>
          </cell>
          <cell r="H1043" t="str">
            <v>F6</v>
          </cell>
          <cell r="I1043" t="str">
            <v>30202010</v>
          </cell>
          <cell r="J1043" t="str">
            <v/>
          </cell>
          <cell r="K1043" t="str">
            <v>EUR</v>
          </cell>
          <cell r="L1043" t="str">
            <v>E</v>
          </cell>
          <cell r="M1043" t="str">
            <v>041</v>
          </cell>
          <cell r="N1043">
            <v>0</v>
          </cell>
          <cell r="O1043" t="str">
            <v>Shares</v>
          </cell>
          <cell r="P1043">
            <v>172829</v>
          </cell>
          <cell r="Q1043">
            <v>5.3374472400000004</v>
          </cell>
          <cell r="R1043">
            <v>133436181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</row>
        <row r="1044">
          <cell r="B1044" t="str">
            <v>BE0974328602</v>
          </cell>
          <cell r="C1044" t="str">
            <v>METRICS IN BALANCE</v>
          </cell>
          <cell r="D1044" t="str">
            <v>Paris</v>
          </cell>
          <cell r="E1044" t="str">
            <v>Domestic</v>
          </cell>
          <cell r="F1044" t="str">
            <v>BEL</v>
          </cell>
          <cell r="G1044" t="str">
            <v>Fixing</v>
          </cell>
          <cell r="H1044" t="str">
            <v>10</v>
          </cell>
          <cell r="I1044" t="str">
            <v>20101025</v>
          </cell>
          <cell r="J1044" t="str">
            <v/>
          </cell>
          <cell r="K1044" t="str">
            <v>EUR</v>
          </cell>
          <cell r="L1044" t="str">
            <v>D</v>
          </cell>
          <cell r="M1044" t="str">
            <v>041</v>
          </cell>
          <cell r="N1044">
            <v>0</v>
          </cell>
          <cell r="O1044" t="str">
            <v>Shares</v>
          </cell>
          <cell r="P1044">
            <v>236139</v>
          </cell>
          <cell r="Q1044">
            <v>7.0248368000000001</v>
          </cell>
          <cell r="R1044">
            <v>4390523</v>
          </cell>
          <cell r="S1044">
            <v>2.08</v>
          </cell>
          <cell r="T1044">
            <v>2.2000000000000002</v>
          </cell>
          <cell r="U1044">
            <v>1.6</v>
          </cell>
          <cell r="V1044">
            <v>1.6</v>
          </cell>
          <cell r="W1044">
            <v>-22.330097089999999</v>
          </cell>
          <cell r="X1044">
            <v>141</v>
          </cell>
          <cell r="Y1044">
            <v>214463</v>
          </cell>
          <cell r="Z1044">
            <v>438.85834999999997</v>
          </cell>
          <cell r="AA1044">
            <v>737</v>
          </cell>
          <cell r="AB1044">
            <v>925251</v>
          </cell>
          <cell r="AC1044">
            <v>1826.9610700000001</v>
          </cell>
          <cell r="AD1044">
            <v>214463</v>
          </cell>
          <cell r="AE1044">
            <v>438.85834999999997</v>
          </cell>
          <cell r="AF1044">
            <v>925251</v>
          </cell>
          <cell r="AG1044">
            <v>1826.9610700000001</v>
          </cell>
        </row>
        <row r="1045">
          <cell r="B1045" t="str">
            <v>FR0000053225</v>
          </cell>
          <cell r="C1045" t="str">
            <v>METROPOLE TV</v>
          </cell>
          <cell r="D1045" t="str">
            <v>Paris</v>
          </cell>
          <cell r="E1045" t="str">
            <v>Domestic</v>
          </cell>
          <cell r="F1045" t="str">
            <v>FRA</v>
          </cell>
          <cell r="G1045" t="str">
            <v>Continuous</v>
          </cell>
          <cell r="H1045" t="str">
            <v>11</v>
          </cell>
          <cell r="I1045" t="str">
            <v>40301035</v>
          </cell>
          <cell r="J1045" t="str">
            <v>N150</v>
          </cell>
          <cell r="K1045" t="str">
            <v>EUR</v>
          </cell>
          <cell r="L1045" t="str">
            <v>H</v>
          </cell>
          <cell r="M1045" t="str">
            <v>041</v>
          </cell>
          <cell r="N1045">
            <v>0.4</v>
          </cell>
          <cell r="O1045" t="str">
            <v>Shares</v>
          </cell>
          <cell r="P1045">
            <v>35089</v>
          </cell>
          <cell r="Q1045">
            <v>2169.2684957000001</v>
          </cell>
          <cell r="R1045">
            <v>126414248</v>
          </cell>
          <cell r="S1045">
            <v>16.98</v>
          </cell>
          <cell r="T1045">
            <v>17.8</v>
          </cell>
          <cell r="U1045">
            <v>16.399999999999999</v>
          </cell>
          <cell r="V1045">
            <v>17.16</v>
          </cell>
          <cell r="W1045">
            <v>1.0600706714000001</v>
          </cell>
          <cell r="X1045">
            <v>10250</v>
          </cell>
          <cell r="Y1045">
            <v>1258880</v>
          </cell>
          <cell r="Z1045">
            <v>21499.353999999999</v>
          </cell>
          <cell r="AA1045">
            <v>198799</v>
          </cell>
          <cell r="AB1045">
            <v>36801774</v>
          </cell>
          <cell r="AC1045">
            <v>639407.40969999996</v>
          </cell>
          <cell r="AD1045">
            <v>1258880</v>
          </cell>
          <cell r="AE1045">
            <v>21499.353999999999</v>
          </cell>
          <cell r="AF1045">
            <v>37175722</v>
          </cell>
          <cell r="AG1045">
            <v>645892.49516000005</v>
          </cell>
        </row>
        <row r="1046">
          <cell r="B1046" t="str">
            <v>FR0010204453</v>
          </cell>
          <cell r="C1046" t="str">
            <v>MG INTERNATIONAL</v>
          </cell>
          <cell r="D1046" t="str">
            <v>Paris</v>
          </cell>
          <cell r="E1046" t="str">
            <v>Domestic</v>
          </cell>
          <cell r="F1046" t="str">
            <v>FRA</v>
          </cell>
          <cell r="G1046" t="str">
            <v>Fixing</v>
          </cell>
          <cell r="H1046" t="str">
            <v>E1</v>
          </cell>
          <cell r="I1046" t="str">
            <v>40203050</v>
          </cell>
          <cell r="J1046" t="str">
            <v/>
          </cell>
          <cell r="K1046" t="str">
            <v>EUR</v>
          </cell>
          <cell r="L1046" t="str">
            <v>E</v>
          </cell>
          <cell r="M1046" t="str">
            <v>041</v>
          </cell>
          <cell r="N1046">
            <v>0.1</v>
          </cell>
          <cell r="O1046" t="str">
            <v>Shares</v>
          </cell>
          <cell r="P1046">
            <v>117945</v>
          </cell>
          <cell r="Q1046">
            <v>60.888542800000003</v>
          </cell>
          <cell r="R1046">
            <v>5160046</v>
          </cell>
          <cell r="S1046">
            <v>12.2</v>
          </cell>
          <cell r="T1046">
            <v>12.8</v>
          </cell>
          <cell r="U1046">
            <v>11.7</v>
          </cell>
          <cell r="V1046">
            <v>11.8</v>
          </cell>
          <cell r="W1046">
            <v>-3.2786885250000002</v>
          </cell>
          <cell r="X1046">
            <v>347</v>
          </cell>
          <cell r="Y1046">
            <v>39090</v>
          </cell>
          <cell r="Z1046">
            <v>467.47570000000002</v>
          </cell>
          <cell r="AA1046">
            <v>4828</v>
          </cell>
          <cell r="AB1046">
            <v>674552</v>
          </cell>
          <cell r="AC1046">
            <v>6602.1083200000003</v>
          </cell>
          <cell r="AD1046">
            <v>39090</v>
          </cell>
          <cell r="AE1046">
            <v>467.47570000000002</v>
          </cell>
          <cell r="AF1046">
            <v>674552</v>
          </cell>
          <cell r="AG1046">
            <v>6602.1083200000003</v>
          </cell>
        </row>
        <row r="1047">
          <cell r="B1047" t="str">
            <v>FR0010353888</v>
          </cell>
          <cell r="C1047" t="str">
            <v>MGI DIGITAL GRAPHI</v>
          </cell>
          <cell r="D1047" t="str">
            <v>Paris</v>
          </cell>
          <cell r="E1047" t="str">
            <v>Domestic</v>
          </cell>
          <cell r="F1047" t="str">
            <v>FRA</v>
          </cell>
          <cell r="G1047" t="str">
            <v>Continuous</v>
          </cell>
          <cell r="H1047" t="str">
            <v>E2</v>
          </cell>
          <cell r="I1047" t="str">
            <v>50202025</v>
          </cell>
          <cell r="J1047" t="str">
            <v/>
          </cell>
          <cell r="K1047" t="str">
            <v>EUR</v>
          </cell>
          <cell r="L1047" t="str">
            <v>E</v>
          </cell>
          <cell r="M1047" t="str">
            <v>041</v>
          </cell>
          <cell r="N1047">
            <v>1</v>
          </cell>
          <cell r="O1047" t="str">
            <v>Shares</v>
          </cell>
          <cell r="P1047">
            <v>91845</v>
          </cell>
          <cell r="Q1047">
            <v>229.428864</v>
          </cell>
          <cell r="R1047">
            <v>6234480</v>
          </cell>
          <cell r="S1047">
            <v>35.4</v>
          </cell>
          <cell r="T1047">
            <v>38.549999999999997</v>
          </cell>
          <cell r="U1047">
            <v>34.549999999999997</v>
          </cell>
          <cell r="V1047">
            <v>36.799999999999997</v>
          </cell>
          <cell r="W1047">
            <v>6.0518731988000001</v>
          </cell>
          <cell r="X1047">
            <v>3762</v>
          </cell>
          <cell r="Y1047">
            <v>124858</v>
          </cell>
          <cell r="Z1047">
            <v>4498.9307500000004</v>
          </cell>
          <cell r="AA1047">
            <v>78104</v>
          </cell>
          <cell r="AB1047">
            <v>2575301</v>
          </cell>
          <cell r="AC1047">
            <v>115419.6482</v>
          </cell>
          <cell r="AD1047">
            <v>124858</v>
          </cell>
          <cell r="AE1047">
            <v>4498.9307500000004</v>
          </cell>
          <cell r="AF1047">
            <v>2645248</v>
          </cell>
          <cell r="AG1047">
            <v>118149.71051</v>
          </cell>
        </row>
        <row r="1048">
          <cell r="B1048" t="str">
            <v>FR0000121261</v>
          </cell>
          <cell r="C1048" t="str">
            <v>MICHELIN</v>
          </cell>
          <cell r="D1048" t="str">
            <v>Paris</v>
          </cell>
          <cell r="E1048" t="str">
            <v>Domestic</v>
          </cell>
          <cell r="F1048" t="str">
            <v>FRA</v>
          </cell>
          <cell r="G1048" t="str">
            <v>Continuous</v>
          </cell>
          <cell r="H1048" t="str">
            <v>F1</v>
          </cell>
          <cell r="I1048" t="str">
            <v>40101015</v>
          </cell>
          <cell r="J1048" t="str">
            <v>N100</v>
          </cell>
          <cell r="K1048" t="str">
            <v>EUR</v>
          </cell>
          <cell r="L1048" t="str">
            <v>H</v>
          </cell>
          <cell r="M1048" t="str">
            <v>041</v>
          </cell>
          <cell r="N1048">
            <v>2</v>
          </cell>
          <cell r="O1048" t="str">
            <v>Shares</v>
          </cell>
          <cell r="P1048">
            <v>2819</v>
          </cell>
          <cell r="Q1048">
            <v>25735.053228000001</v>
          </cell>
          <cell r="R1048">
            <v>178529679</v>
          </cell>
          <cell r="S1048">
            <v>131.5</v>
          </cell>
          <cell r="T1048">
            <v>146</v>
          </cell>
          <cell r="U1048">
            <v>131.05000000000001</v>
          </cell>
          <cell r="V1048">
            <v>144.15</v>
          </cell>
          <cell r="W1048">
            <v>10.459770115</v>
          </cell>
          <cell r="X1048">
            <v>148398</v>
          </cell>
          <cell r="Y1048">
            <v>10353746</v>
          </cell>
          <cell r="Z1048">
            <v>1438173.5257999999</v>
          </cell>
          <cell r="AA1048">
            <v>1604492</v>
          </cell>
          <cell r="AB1048">
            <v>109711892</v>
          </cell>
          <cell r="AC1048">
            <v>14091367.753</v>
          </cell>
          <cell r="AD1048">
            <v>11786846</v>
          </cell>
          <cell r="AE1048">
            <v>1620280.8258</v>
          </cell>
          <cell r="AF1048">
            <v>112476357</v>
          </cell>
          <cell r="AG1048">
            <v>14433275.966</v>
          </cell>
        </row>
        <row r="1049">
          <cell r="B1049" t="str">
            <v>FR0000077570</v>
          </cell>
          <cell r="C1049" t="str">
            <v>MICROPOLE</v>
          </cell>
          <cell r="D1049" t="str">
            <v>Paris</v>
          </cell>
          <cell r="E1049" t="str">
            <v>Domestic</v>
          </cell>
          <cell r="F1049" t="str">
            <v>FRA</v>
          </cell>
          <cell r="G1049" t="str">
            <v>Continuous</v>
          </cell>
          <cell r="H1049" t="str">
            <v>16</v>
          </cell>
          <cell r="I1049" t="str">
            <v>10101010</v>
          </cell>
          <cell r="J1049" t="str">
            <v/>
          </cell>
          <cell r="K1049" t="str">
            <v>EUR</v>
          </cell>
          <cell r="L1049" t="str">
            <v>J</v>
          </cell>
          <cell r="M1049" t="str">
            <v>041</v>
          </cell>
          <cell r="N1049">
            <v>0.05</v>
          </cell>
          <cell r="O1049" t="str">
            <v>Shares</v>
          </cell>
          <cell r="P1049">
            <v>88676</v>
          </cell>
          <cell r="Q1049">
            <v>38.395987079999998</v>
          </cell>
          <cell r="R1049">
            <v>29087869</v>
          </cell>
          <cell r="S1049">
            <v>1.28</v>
          </cell>
          <cell r="T1049">
            <v>1.37</v>
          </cell>
          <cell r="U1049">
            <v>1.2350000000000001</v>
          </cell>
          <cell r="V1049">
            <v>1.32</v>
          </cell>
          <cell r="W1049">
            <v>2.3255813953</v>
          </cell>
          <cell r="X1049">
            <v>963</v>
          </cell>
          <cell r="Y1049">
            <v>767538</v>
          </cell>
          <cell r="Z1049">
            <v>1008.84936</v>
          </cell>
          <cell r="AA1049">
            <v>25875</v>
          </cell>
          <cell r="AB1049">
            <v>16838214</v>
          </cell>
          <cell r="AC1049">
            <v>20195.87974</v>
          </cell>
          <cell r="AD1049">
            <v>787538</v>
          </cell>
          <cell r="AE1049">
            <v>1035.48936</v>
          </cell>
          <cell r="AF1049">
            <v>17699777</v>
          </cell>
          <cell r="AG1049">
            <v>21119.784339999998</v>
          </cell>
        </row>
        <row r="1050">
          <cell r="B1050" t="str">
            <v>GB00BF553726</v>
          </cell>
          <cell r="C1050" t="str">
            <v>MICROSKIN</v>
          </cell>
          <cell r="D1050" t="str">
            <v>Paris</v>
          </cell>
          <cell r="E1050" t="str">
            <v>Foreign</v>
          </cell>
          <cell r="F1050" t="str">
            <v>GBR</v>
          </cell>
          <cell r="G1050" t="str">
            <v>Continuous</v>
          </cell>
          <cell r="H1050" t="str">
            <v>32</v>
          </cell>
          <cell r="I1050" t="str">
            <v>45201020</v>
          </cell>
          <cell r="J1050" t="str">
            <v/>
          </cell>
          <cell r="K1050" t="str">
            <v>EUR</v>
          </cell>
          <cell r="L1050" t="str">
            <v>D</v>
          </cell>
          <cell r="M1050" t="str">
            <v>041</v>
          </cell>
          <cell r="N1050">
            <v>0.01</v>
          </cell>
          <cell r="O1050" t="str">
            <v>Shares</v>
          </cell>
          <cell r="P1050">
            <v>216744</v>
          </cell>
          <cell r="Q1050">
            <v>5.3073546</v>
          </cell>
          <cell r="R1050">
            <v>17691182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</row>
        <row r="1051">
          <cell r="B1051" t="str">
            <v>US5949181045</v>
          </cell>
          <cell r="C1051" t="str">
            <v>MICROSOFT CORP SPL</v>
          </cell>
          <cell r="D1051" t="str">
            <v>Brussels</v>
          </cell>
          <cell r="E1051" t="str">
            <v>Foreign</v>
          </cell>
          <cell r="F1051" t="str">
            <v>USA</v>
          </cell>
          <cell r="G1051" t="str">
            <v>Fixing</v>
          </cell>
          <cell r="H1051" t="str">
            <v>A6</v>
          </cell>
          <cell r="I1051" t="str">
            <v>10101015</v>
          </cell>
          <cell r="J1051" t="str">
            <v/>
          </cell>
          <cell r="K1051" t="str">
            <v>USD</v>
          </cell>
          <cell r="L1051" t="str">
            <v>D</v>
          </cell>
          <cell r="M1051" t="str">
            <v>041</v>
          </cell>
          <cell r="N1051">
            <v>0</v>
          </cell>
          <cell r="O1051" t="str">
            <v>Shares</v>
          </cell>
          <cell r="P1051">
            <v>31083</v>
          </cell>
          <cell r="Q1051">
            <v>0</v>
          </cell>
          <cell r="R1051">
            <v>0</v>
          </cell>
          <cell r="S1051">
            <v>330.2</v>
          </cell>
          <cell r="T1051">
            <v>354.95</v>
          </cell>
          <cell r="U1051">
            <v>314.05</v>
          </cell>
          <cell r="V1051">
            <v>340.75</v>
          </cell>
          <cell r="W1051">
            <v>1.7467900865999999</v>
          </cell>
          <cell r="X1051">
            <v>133</v>
          </cell>
          <cell r="Y1051">
            <v>3016</v>
          </cell>
          <cell r="Z1051">
            <v>875.77517</v>
          </cell>
          <cell r="AA1051">
            <v>1547</v>
          </cell>
          <cell r="AB1051">
            <v>36033</v>
          </cell>
          <cell r="AC1051">
            <v>8274.0591100000001</v>
          </cell>
          <cell r="AD1051">
            <v>3016</v>
          </cell>
          <cell r="AE1051">
            <v>875.77517</v>
          </cell>
          <cell r="AF1051">
            <v>36033</v>
          </cell>
          <cell r="AG1051">
            <v>8274.0591100000001</v>
          </cell>
        </row>
        <row r="1052">
          <cell r="B1052" t="str">
            <v>BE0010610377</v>
          </cell>
          <cell r="C1052" t="str">
            <v>MICS PARTNERS</v>
          </cell>
          <cell r="D1052" t="str">
            <v>Brussels</v>
          </cell>
          <cell r="E1052" t="str">
            <v>Domestic</v>
          </cell>
          <cell r="F1052" t="str">
            <v>BEL</v>
          </cell>
          <cell r="G1052" t="str">
            <v>Fixing</v>
          </cell>
          <cell r="H1052" t="str">
            <v>VA</v>
          </cell>
          <cell r="I1052" t="str">
            <v>99999999</v>
          </cell>
          <cell r="J1052" t="str">
            <v/>
          </cell>
          <cell r="K1052" t="str">
            <v>EUR</v>
          </cell>
          <cell r="L1052" t="str">
            <v>G</v>
          </cell>
          <cell r="M1052" t="str">
            <v>041</v>
          </cell>
          <cell r="N1052">
            <v>0</v>
          </cell>
          <cell r="O1052" t="str">
            <v>Shares</v>
          </cell>
          <cell r="P1052">
            <v>29944</v>
          </cell>
          <cell r="Q1052">
            <v>0</v>
          </cell>
          <cell r="R1052">
            <v>10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</row>
        <row r="1053">
          <cell r="B1053" t="str">
            <v>FR0010500363</v>
          </cell>
          <cell r="C1053" t="str">
            <v>MIGUET ET ASSOCIES</v>
          </cell>
          <cell r="D1053" t="str">
            <v>Paris</v>
          </cell>
          <cell r="E1053" t="str">
            <v>Domestic</v>
          </cell>
          <cell r="F1053" t="str">
            <v>FRA</v>
          </cell>
          <cell r="G1053" t="str">
            <v>Fixing</v>
          </cell>
          <cell r="H1053" t="str">
            <v>10</v>
          </cell>
          <cell r="I1053" t="str">
            <v>40301030</v>
          </cell>
          <cell r="J1053" t="str">
            <v/>
          </cell>
          <cell r="K1053" t="str">
            <v>EUR</v>
          </cell>
          <cell r="L1053" t="str">
            <v>D</v>
          </cell>
          <cell r="M1053" t="str">
            <v>041</v>
          </cell>
          <cell r="N1053">
            <v>0.12</v>
          </cell>
          <cell r="O1053" t="str">
            <v>Shares</v>
          </cell>
          <cell r="P1053">
            <v>93556</v>
          </cell>
          <cell r="Q1053">
            <v>19.403363479999999</v>
          </cell>
          <cell r="R1053">
            <v>10900766</v>
          </cell>
          <cell r="S1053">
            <v>1.5</v>
          </cell>
          <cell r="T1053">
            <v>1.78</v>
          </cell>
          <cell r="U1053">
            <v>1.4</v>
          </cell>
          <cell r="V1053">
            <v>1.78</v>
          </cell>
          <cell r="W1053">
            <v>18.666666667000001</v>
          </cell>
          <cell r="X1053">
            <v>33</v>
          </cell>
          <cell r="Y1053">
            <v>12516</v>
          </cell>
          <cell r="Z1053">
            <v>18.20806</v>
          </cell>
          <cell r="AA1053">
            <v>416</v>
          </cell>
          <cell r="AB1053">
            <v>105852</v>
          </cell>
          <cell r="AC1053">
            <v>194.6918</v>
          </cell>
          <cell r="AD1053">
            <v>12516</v>
          </cell>
          <cell r="AE1053">
            <v>18.20806</v>
          </cell>
          <cell r="AF1053">
            <v>105852</v>
          </cell>
          <cell r="AG1053">
            <v>194.6918</v>
          </cell>
        </row>
        <row r="1054">
          <cell r="B1054" t="str">
            <v>BE0003731453</v>
          </cell>
          <cell r="C1054" t="str">
            <v>MIKO</v>
          </cell>
          <cell r="D1054" t="str">
            <v>Brussels</v>
          </cell>
          <cell r="E1054" t="str">
            <v>Domestic</v>
          </cell>
          <cell r="F1054" t="str">
            <v>BEL</v>
          </cell>
          <cell r="G1054" t="str">
            <v>Fixing</v>
          </cell>
          <cell r="H1054" t="str">
            <v>A5</v>
          </cell>
          <cell r="I1054" t="str">
            <v>45101020</v>
          </cell>
          <cell r="J1054" t="str">
            <v/>
          </cell>
          <cell r="K1054" t="str">
            <v>EUR</v>
          </cell>
          <cell r="L1054" t="str">
            <v>J</v>
          </cell>
          <cell r="M1054" t="str">
            <v>041</v>
          </cell>
          <cell r="N1054">
            <v>0</v>
          </cell>
          <cell r="O1054" t="str">
            <v>Shares</v>
          </cell>
          <cell r="P1054">
            <v>75315</v>
          </cell>
          <cell r="Q1054">
            <v>127.30500000000001</v>
          </cell>
          <cell r="R1054">
            <v>1242000</v>
          </cell>
          <cell r="S1054">
            <v>103</v>
          </cell>
          <cell r="T1054">
            <v>107</v>
          </cell>
          <cell r="U1054">
            <v>101</v>
          </cell>
          <cell r="V1054">
            <v>102.5</v>
          </cell>
          <cell r="W1054">
            <v>0.49019607840000001</v>
          </cell>
          <cell r="X1054">
            <v>226</v>
          </cell>
          <cell r="Y1054">
            <v>5916</v>
          </cell>
          <cell r="Z1054">
            <v>615.49149999999997</v>
          </cell>
          <cell r="AA1054">
            <v>3600</v>
          </cell>
          <cell r="AB1054">
            <v>122404</v>
          </cell>
          <cell r="AC1054">
            <v>13706.9465</v>
          </cell>
          <cell r="AD1054">
            <v>5916</v>
          </cell>
          <cell r="AE1054">
            <v>615.49149999999997</v>
          </cell>
          <cell r="AF1054">
            <v>122584</v>
          </cell>
          <cell r="AG1054">
            <v>13726.9265</v>
          </cell>
        </row>
        <row r="1055">
          <cell r="B1055" t="str">
            <v>FR0013053535</v>
          </cell>
          <cell r="C1055" t="str">
            <v>MILIBOO</v>
          </cell>
          <cell r="D1055" t="str">
            <v>Paris</v>
          </cell>
          <cell r="E1055" t="str">
            <v>Domestic</v>
          </cell>
          <cell r="F1055" t="str">
            <v>FRA</v>
          </cell>
          <cell r="G1055" t="str">
            <v>Continuous</v>
          </cell>
          <cell r="H1055" t="str">
            <v>E2</v>
          </cell>
          <cell r="I1055" t="str">
            <v>40202015</v>
          </cell>
          <cell r="J1055" t="str">
            <v/>
          </cell>
          <cell r="K1055" t="str">
            <v>EUR</v>
          </cell>
          <cell r="L1055" t="str">
            <v>E</v>
          </cell>
          <cell r="M1055" t="str">
            <v>041</v>
          </cell>
          <cell r="N1055">
            <v>0.1</v>
          </cell>
          <cell r="O1055" t="str">
            <v>Shares</v>
          </cell>
          <cell r="P1055">
            <v>217622</v>
          </cell>
          <cell r="Q1055">
            <v>27.238454999999998</v>
          </cell>
          <cell r="R1055">
            <v>5447691</v>
          </cell>
          <cell r="S1055">
            <v>5.12</v>
          </cell>
          <cell r="T1055">
            <v>5.4</v>
          </cell>
          <cell r="U1055">
            <v>4.91</v>
          </cell>
          <cell r="V1055">
            <v>5</v>
          </cell>
          <cell r="W1055">
            <v>-1.9607843140000001</v>
          </cell>
          <cell r="X1055">
            <v>616</v>
          </cell>
          <cell r="Y1055">
            <v>85930</v>
          </cell>
          <cell r="Z1055">
            <v>442.36639000000002</v>
          </cell>
          <cell r="AA1055">
            <v>24638</v>
          </cell>
          <cell r="AB1055">
            <v>3560048</v>
          </cell>
          <cell r="AC1055">
            <v>21746.524549999998</v>
          </cell>
          <cell r="AD1055">
            <v>85930</v>
          </cell>
          <cell r="AE1055">
            <v>442.36639000000002</v>
          </cell>
          <cell r="AF1055">
            <v>3560048</v>
          </cell>
          <cell r="AG1055">
            <v>21746.524549999998</v>
          </cell>
        </row>
        <row r="1056">
          <cell r="B1056" t="str">
            <v>IE00BD64C665</v>
          </cell>
          <cell r="C1056" t="str">
            <v>MINCON GROUP PLC</v>
          </cell>
          <cell r="D1056" t="str">
            <v>Dublin</v>
          </cell>
          <cell r="E1056" t="str">
            <v>Domestic</v>
          </cell>
          <cell r="F1056" t="str">
            <v>IRL</v>
          </cell>
          <cell r="G1056" t="str">
            <v>Continuous</v>
          </cell>
          <cell r="H1056" t="str">
            <v>9D</v>
          </cell>
          <cell r="I1056" t="str">
            <v>50204000</v>
          </cell>
          <cell r="J1056" t="str">
            <v/>
          </cell>
          <cell r="K1056" t="str">
            <v>EUR</v>
          </cell>
          <cell r="L1056" t="str">
            <v>E</v>
          </cell>
          <cell r="M1056" t="str">
            <v>041</v>
          </cell>
          <cell r="N1056">
            <v>0.01</v>
          </cell>
          <cell r="O1056" t="str">
            <v>Shares</v>
          </cell>
          <cell r="P1056">
            <v>203160</v>
          </cell>
          <cell r="Q1056">
            <v>278.33886102999998</v>
          </cell>
          <cell r="R1056">
            <v>212472413</v>
          </cell>
          <cell r="S1056">
            <v>1.3</v>
          </cell>
          <cell r="T1056">
            <v>1.45</v>
          </cell>
          <cell r="U1056">
            <v>1.3</v>
          </cell>
          <cell r="V1056">
            <v>1.31</v>
          </cell>
          <cell r="W1056">
            <v>-2.9629629629999998</v>
          </cell>
          <cell r="X1056">
            <v>32</v>
          </cell>
          <cell r="Y1056">
            <v>44401</v>
          </cell>
          <cell r="Z1056">
            <v>60.87932</v>
          </cell>
          <cell r="AA1056">
            <v>437</v>
          </cell>
          <cell r="AB1056">
            <v>595580</v>
          </cell>
          <cell r="AC1056">
            <v>753.31448</v>
          </cell>
          <cell r="AD1056">
            <v>90509</v>
          </cell>
          <cell r="AE1056">
            <v>124.34405</v>
          </cell>
          <cell r="AF1056">
            <v>11695806</v>
          </cell>
          <cell r="AG1056">
            <v>14627.24301</v>
          </cell>
        </row>
        <row r="1057">
          <cell r="B1057" t="str">
            <v>FR0004172450</v>
          </cell>
          <cell r="C1057" t="str">
            <v>MINT</v>
          </cell>
          <cell r="D1057" t="str">
            <v>Paris</v>
          </cell>
          <cell r="E1057" t="str">
            <v>Domestic</v>
          </cell>
          <cell r="F1057" t="str">
            <v>FRA</v>
          </cell>
          <cell r="G1057" t="str">
            <v>Continuous</v>
          </cell>
          <cell r="H1057" t="str">
            <v>E2</v>
          </cell>
          <cell r="I1057" t="str">
            <v>65101010</v>
          </cell>
          <cell r="J1057" t="str">
            <v/>
          </cell>
          <cell r="K1057" t="str">
            <v>EUR</v>
          </cell>
          <cell r="L1057" t="str">
            <v>E</v>
          </cell>
          <cell r="M1057" t="str">
            <v>041</v>
          </cell>
          <cell r="N1057">
            <v>0.15</v>
          </cell>
          <cell r="O1057" t="str">
            <v>Shares</v>
          </cell>
          <cell r="P1057">
            <v>89963</v>
          </cell>
          <cell r="Q1057">
            <v>29.074058749999999</v>
          </cell>
          <cell r="R1057">
            <v>5897375</v>
          </cell>
          <cell r="S1057">
            <v>5.3</v>
          </cell>
          <cell r="T1057">
            <v>5.59</v>
          </cell>
          <cell r="U1057">
            <v>4.5599999999999996</v>
          </cell>
          <cell r="V1057">
            <v>4.93</v>
          </cell>
          <cell r="W1057">
            <v>-8.7037037040000005</v>
          </cell>
          <cell r="X1057">
            <v>854</v>
          </cell>
          <cell r="Y1057">
            <v>176633</v>
          </cell>
          <cell r="Z1057">
            <v>898.26206000000002</v>
          </cell>
          <cell r="AA1057">
            <v>21516</v>
          </cell>
          <cell r="AB1057">
            <v>3054871</v>
          </cell>
          <cell r="AC1057">
            <v>22989.886620000001</v>
          </cell>
          <cell r="AD1057">
            <v>176633</v>
          </cell>
          <cell r="AE1057">
            <v>898.26206000000002</v>
          </cell>
          <cell r="AF1057">
            <v>3054871</v>
          </cell>
          <cell r="AG1057">
            <v>22989.886620000001</v>
          </cell>
        </row>
        <row r="1058">
          <cell r="B1058" t="str">
            <v>NO0010895022</v>
          </cell>
          <cell r="C1058" t="str">
            <v>MINTRA HOLDING</v>
          </cell>
          <cell r="D1058" t="str">
            <v>Oslo</v>
          </cell>
          <cell r="E1058" t="str">
            <v>Domestic</v>
          </cell>
          <cell r="F1058" t="str">
            <v>NOR</v>
          </cell>
          <cell r="G1058" t="str">
            <v>Fixing</v>
          </cell>
          <cell r="H1058" t="str">
            <v>O9</v>
          </cell>
          <cell r="I1058" t="str">
            <v>99999999</v>
          </cell>
          <cell r="J1058" t="str">
            <v/>
          </cell>
          <cell r="K1058" t="str">
            <v>NOK</v>
          </cell>
          <cell r="L1058" t="str">
            <v>E</v>
          </cell>
          <cell r="M1058" t="str">
            <v>041</v>
          </cell>
          <cell r="N1058">
            <v>0.03</v>
          </cell>
          <cell r="O1058" t="str">
            <v>Shares</v>
          </cell>
          <cell r="P1058">
            <v>250885</v>
          </cell>
          <cell r="Q1058">
            <v>71.19896378</v>
          </cell>
          <cell r="R1058">
            <v>185932837</v>
          </cell>
          <cell r="S1058">
            <v>2.93</v>
          </cell>
          <cell r="T1058">
            <v>3.92</v>
          </cell>
          <cell r="U1058">
            <v>2.6949999999999998</v>
          </cell>
          <cell r="V1058">
            <v>3.8250000000000002</v>
          </cell>
          <cell r="W1058">
            <v>40.109890110000002</v>
          </cell>
          <cell r="X1058">
            <v>558</v>
          </cell>
          <cell r="Y1058">
            <v>5346778</v>
          </cell>
          <cell r="Z1058">
            <v>1690.1688999999999</v>
          </cell>
          <cell r="AA1058">
            <v>6736</v>
          </cell>
          <cell r="AB1058">
            <v>43906640</v>
          </cell>
          <cell r="AC1058">
            <v>18175.08497</v>
          </cell>
          <cell r="AD1058">
            <v>5346778</v>
          </cell>
          <cell r="AE1058">
            <v>1690.1688999999999</v>
          </cell>
          <cell r="AF1058">
            <v>63828358</v>
          </cell>
          <cell r="AG1058">
            <v>30439.851279999999</v>
          </cell>
        </row>
        <row r="1059">
          <cell r="B1059" t="str">
            <v>BE0974283153</v>
          </cell>
          <cell r="C1059" t="str">
            <v>MITHRA</v>
          </cell>
          <cell r="D1059" t="str">
            <v>Brussels</v>
          </cell>
          <cell r="E1059" t="str">
            <v>Domestic</v>
          </cell>
          <cell r="F1059" t="str">
            <v>BEL</v>
          </cell>
          <cell r="G1059" t="str">
            <v>Continuous</v>
          </cell>
          <cell r="H1059" t="str">
            <v>A1</v>
          </cell>
          <cell r="I1059" t="str">
            <v>20103015</v>
          </cell>
          <cell r="J1059" t="str">
            <v>N150</v>
          </cell>
          <cell r="K1059" t="str">
            <v>EUR</v>
          </cell>
          <cell r="L1059" t="str">
            <v>I</v>
          </cell>
          <cell r="M1059" t="str">
            <v>041</v>
          </cell>
          <cell r="N1059">
            <v>0</v>
          </cell>
          <cell r="O1059" t="str">
            <v>Shares</v>
          </cell>
          <cell r="P1059">
            <v>214910</v>
          </cell>
          <cell r="Q1059">
            <v>880.14415482000004</v>
          </cell>
          <cell r="R1059">
            <v>44051259</v>
          </cell>
          <cell r="S1059">
            <v>20.149999999999999</v>
          </cell>
          <cell r="T1059">
            <v>22.1</v>
          </cell>
          <cell r="U1059">
            <v>19.62</v>
          </cell>
          <cell r="V1059">
            <v>19.98</v>
          </cell>
          <cell r="W1059">
            <v>-0.1</v>
          </cell>
          <cell r="X1059">
            <v>6180</v>
          </cell>
          <cell r="Y1059">
            <v>735710</v>
          </cell>
          <cell r="Z1059">
            <v>15285.356519999999</v>
          </cell>
          <cell r="AA1059">
            <v>121432</v>
          </cell>
          <cell r="AB1059">
            <v>15248493</v>
          </cell>
          <cell r="AC1059">
            <v>336704.63595999999</v>
          </cell>
          <cell r="AD1059">
            <v>764895</v>
          </cell>
          <cell r="AE1059">
            <v>15932.4949</v>
          </cell>
          <cell r="AF1059">
            <v>15646574</v>
          </cell>
          <cell r="AG1059">
            <v>346392.52626000001</v>
          </cell>
        </row>
        <row r="1060">
          <cell r="B1060" t="str">
            <v>NL0009312842</v>
          </cell>
          <cell r="C1060" t="str">
            <v>MKB Nedsense</v>
          </cell>
          <cell r="D1060" t="str">
            <v>Amsterdam</v>
          </cell>
          <cell r="E1060" t="str">
            <v>Domestic</v>
          </cell>
          <cell r="F1060" t="str">
            <v>NLD</v>
          </cell>
          <cell r="G1060" t="str">
            <v>Continuous</v>
          </cell>
          <cell r="H1060" t="str">
            <v>JG</v>
          </cell>
          <cell r="I1060" t="str">
            <v>10101015</v>
          </cell>
          <cell r="J1060" t="str">
            <v/>
          </cell>
          <cell r="K1060" t="str">
            <v>EUR</v>
          </cell>
          <cell r="L1060" t="str">
            <v>J</v>
          </cell>
          <cell r="M1060" t="str">
            <v>041</v>
          </cell>
          <cell r="N1060">
            <v>0.01</v>
          </cell>
          <cell r="O1060" t="str">
            <v>Shares</v>
          </cell>
          <cell r="P1060">
            <v>91020</v>
          </cell>
          <cell r="Q1060">
            <v>7.4298000000000002</v>
          </cell>
          <cell r="R1060">
            <v>40600000</v>
          </cell>
          <cell r="S1060">
            <v>0.18</v>
          </cell>
          <cell r="T1060">
            <v>0.19400000000000001</v>
          </cell>
          <cell r="U1060">
            <v>0.16500000000000001</v>
          </cell>
          <cell r="V1060">
            <v>0.183</v>
          </cell>
          <cell r="W1060">
            <v>-1.081081081</v>
          </cell>
          <cell r="X1060">
            <v>244</v>
          </cell>
          <cell r="Y1060">
            <v>883352</v>
          </cell>
          <cell r="Z1060">
            <v>161.13681</v>
          </cell>
          <cell r="AA1060">
            <v>4430</v>
          </cell>
          <cell r="AB1060">
            <v>17079659</v>
          </cell>
          <cell r="AC1060">
            <v>2945.1518500000002</v>
          </cell>
          <cell r="AD1060">
            <v>883352</v>
          </cell>
          <cell r="AE1060">
            <v>161.13681</v>
          </cell>
          <cell r="AF1060">
            <v>17079659</v>
          </cell>
          <cell r="AG1060">
            <v>2945.1518500000002</v>
          </cell>
        </row>
        <row r="1061">
          <cell r="B1061" t="str">
            <v>FR0013268067</v>
          </cell>
          <cell r="C1061" t="str">
            <v>MLD</v>
          </cell>
          <cell r="D1061" t="str">
            <v>Paris</v>
          </cell>
          <cell r="E1061" t="str">
            <v>Domestic</v>
          </cell>
          <cell r="F1061" t="str">
            <v>FRA</v>
          </cell>
          <cell r="G1061" t="str">
            <v>Fixing</v>
          </cell>
          <cell r="H1061" t="str">
            <v>10</v>
          </cell>
          <cell r="I1061" t="str">
            <v>30202000</v>
          </cell>
          <cell r="J1061" t="str">
            <v/>
          </cell>
          <cell r="K1061" t="str">
            <v>EUR</v>
          </cell>
          <cell r="L1061" t="str">
            <v>D</v>
          </cell>
          <cell r="M1061" t="str">
            <v>041</v>
          </cell>
          <cell r="N1061">
            <v>7.0000000000000007E-2</v>
          </cell>
          <cell r="O1061" t="str">
            <v>Shares</v>
          </cell>
          <cell r="P1061">
            <v>161955</v>
          </cell>
          <cell r="Q1061">
            <v>52.321103999999998</v>
          </cell>
          <cell r="R1061">
            <v>14533640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</row>
        <row r="1062">
          <cell r="B1062" t="str">
            <v>FR00140050Q2</v>
          </cell>
          <cell r="C1062" t="str">
            <v>MND</v>
          </cell>
          <cell r="D1062" t="str">
            <v>Paris</v>
          </cell>
          <cell r="E1062" t="str">
            <v>Domestic</v>
          </cell>
          <cell r="F1062" t="str">
            <v>FRA</v>
          </cell>
          <cell r="G1062" t="str">
            <v>Continuous</v>
          </cell>
          <cell r="H1062" t="str">
            <v>E2</v>
          </cell>
          <cell r="I1062" t="str">
            <v>50101010</v>
          </cell>
          <cell r="J1062" t="str">
            <v/>
          </cell>
          <cell r="K1062" t="str">
            <v>EUR</v>
          </cell>
          <cell r="L1062" t="str">
            <v>E</v>
          </cell>
          <cell r="M1062" t="str">
            <v>041</v>
          </cell>
          <cell r="N1062">
            <v>0.01</v>
          </cell>
          <cell r="O1062" t="str">
            <v>Shares</v>
          </cell>
          <cell r="P1062">
            <v>200273</v>
          </cell>
          <cell r="Q1062">
            <v>13.058701510000001</v>
          </cell>
          <cell r="R1062">
            <v>2513222</v>
          </cell>
          <cell r="S1062">
            <v>5.3250000000000002</v>
          </cell>
          <cell r="T1062">
            <v>5.55</v>
          </cell>
          <cell r="U1062">
            <v>4.9400000000000004</v>
          </cell>
          <cell r="V1062">
            <v>5.1959999999999997</v>
          </cell>
          <cell r="W1062">
            <v>-3.7777777779999999</v>
          </cell>
          <cell r="X1062">
            <v>1413</v>
          </cell>
          <cell r="Y1062">
            <v>136286</v>
          </cell>
          <cell r="Z1062">
            <v>703.41227000000003</v>
          </cell>
          <cell r="AA1062">
            <v>58190</v>
          </cell>
          <cell r="AB1062">
            <v>438620849</v>
          </cell>
          <cell r="AC1062">
            <v>44415.42222</v>
          </cell>
          <cell r="AD1062">
            <v>136286</v>
          </cell>
          <cell r="AE1062">
            <v>703.41227000000003</v>
          </cell>
          <cell r="AF1062">
            <v>438620849</v>
          </cell>
          <cell r="AG1062">
            <v>44415.42222</v>
          </cell>
        </row>
        <row r="1063">
          <cell r="B1063" t="str">
            <v>GB00BY7QYJ50</v>
          </cell>
          <cell r="C1063" t="str">
            <v>MOLTEN VENTURES</v>
          </cell>
          <cell r="D1063" t="str">
            <v>Dublin</v>
          </cell>
          <cell r="E1063" t="str">
            <v>Domestic</v>
          </cell>
          <cell r="F1063" t="str">
            <v>GBR</v>
          </cell>
          <cell r="G1063" t="str">
            <v>Continuous</v>
          </cell>
          <cell r="H1063" t="str">
            <v>9C</v>
          </cell>
          <cell r="I1063" t="str">
            <v>30202010</v>
          </cell>
          <cell r="J1063" t="str">
            <v/>
          </cell>
          <cell r="K1063" t="str">
            <v>EUR</v>
          </cell>
          <cell r="L1063" t="str">
            <v>H</v>
          </cell>
          <cell r="M1063" t="str">
            <v>041</v>
          </cell>
          <cell r="N1063">
            <v>0.01</v>
          </cell>
          <cell r="O1063" t="str">
            <v>Shares</v>
          </cell>
          <cell r="P1063">
            <v>222108</v>
          </cell>
          <cell r="Q1063">
            <v>1698.2983683</v>
          </cell>
          <cell r="R1063">
            <v>152999853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48</v>
          </cell>
          <cell r="AB1063">
            <v>2131</v>
          </cell>
          <cell r="AC1063">
            <v>19.63522</v>
          </cell>
          <cell r="AD1063">
            <v>700</v>
          </cell>
          <cell r="AE1063">
            <v>7.9169999999999998</v>
          </cell>
          <cell r="AF1063">
            <v>69644</v>
          </cell>
          <cell r="AG1063">
            <v>746.89949000000001</v>
          </cell>
        </row>
        <row r="1064">
          <cell r="B1064" t="str">
            <v>FR0000076986</v>
          </cell>
          <cell r="C1064" t="str">
            <v>MONCEY (FIN.) NOM.</v>
          </cell>
          <cell r="D1064" t="str">
            <v>Paris</v>
          </cell>
          <cell r="E1064" t="str">
            <v>Domestic</v>
          </cell>
          <cell r="F1064" t="str">
            <v>FRA</v>
          </cell>
          <cell r="G1064" t="str">
            <v>Continuous</v>
          </cell>
          <cell r="H1064" t="str">
            <v>11</v>
          </cell>
          <cell r="I1064" t="str">
            <v>30202010</v>
          </cell>
          <cell r="J1064" t="str">
            <v/>
          </cell>
          <cell r="K1064" t="str">
            <v>EUR</v>
          </cell>
          <cell r="L1064" t="str">
            <v>I</v>
          </cell>
          <cell r="M1064" t="str">
            <v>041</v>
          </cell>
          <cell r="N1064">
            <v>23</v>
          </cell>
          <cell r="O1064" t="str">
            <v>Shares</v>
          </cell>
          <cell r="P1064">
            <v>3296</v>
          </cell>
          <cell r="Q1064">
            <v>1371.5325</v>
          </cell>
          <cell r="R1064">
            <v>182871</v>
          </cell>
          <cell r="S1064">
            <v>7500</v>
          </cell>
          <cell r="T1064">
            <v>7500</v>
          </cell>
          <cell r="U1064">
            <v>6950</v>
          </cell>
          <cell r="V1064">
            <v>7500</v>
          </cell>
          <cell r="W1064">
            <v>-0.66225165600000002</v>
          </cell>
          <cell r="X1064">
            <v>39</v>
          </cell>
          <cell r="Y1064">
            <v>69</v>
          </cell>
          <cell r="Z1064">
            <v>503.75</v>
          </cell>
          <cell r="AA1064">
            <v>369</v>
          </cell>
          <cell r="AB1064">
            <v>590</v>
          </cell>
          <cell r="AC1064">
            <v>3931.89</v>
          </cell>
          <cell r="AD1064">
            <v>69</v>
          </cell>
          <cell r="AE1064">
            <v>503.75</v>
          </cell>
          <cell r="AF1064">
            <v>590</v>
          </cell>
          <cell r="AG1064">
            <v>3931.89</v>
          </cell>
        </row>
        <row r="1065">
          <cell r="B1065" t="str">
            <v>FR0010882886</v>
          </cell>
          <cell r="C1065" t="str">
            <v>MONFINANCIER</v>
          </cell>
          <cell r="D1065" t="str">
            <v>Paris</v>
          </cell>
          <cell r="E1065" t="str">
            <v>Domestic</v>
          </cell>
          <cell r="F1065" t="str">
            <v>FRA</v>
          </cell>
          <cell r="G1065" t="str">
            <v>Fixing</v>
          </cell>
          <cell r="H1065" t="str">
            <v>10</v>
          </cell>
          <cell r="I1065" t="str">
            <v>30202000</v>
          </cell>
          <cell r="J1065" t="str">
            <v/>
          </cell>
          <cell r="K1065" t="str">
            <v>EUR</v>
          </cell>
          <cell r="L1065" t="str">
            <v>D</v>
          </cell>
          <cell r="M1065" t="str">
            <v>041</v>
          </cell>
          <cell r="N1065">
            <v>4.2770000000000002E-2</v>
          </cell>
          <cell r="O1065" t="str">
            <v>Shares</v>
          </cell>
          <cell r="P1065">
            <v>169260</v>
          </cell>
          <cell r="Q1065">
            <v>8.8936715700000004</v>
          </cell>
          <cell r="R1065">
            <v>14116939</v>
          </cell>
          <cell r="S1065">
            <v>0.28999999999999998</v>
          </cell>
          <cell r="T1065">
            <v>0.72</v>
          </cell>
          <cell r="U1065">
            <v>0.28999999999999998</v>
          </cell>
          <cell r="V1065">
            <v>0.63</v>
          </cell>
          <cell r="W1065">
            <v>215</v>
          </cell>
          <cell r="X1065">
            <v>193</v>
          </cell>
          <cell r="Y1065">
            <v>360152</v>
          </cell>
          <cell r="Z1065">
            <v>178.75914</v>
          </cell>
          <cell r="AA1065">
            <v>458</v>
          </cell>
          <cell r="AB1065">
            <v>596277</v>
          </cell>
          <cell r="AC1065">
            <v>224.06796</v>
          </cell>
          <cell r="AD1065">
            <v>360152</v>
          </cell>
          <cell r="AE1065">
            <v>178.75914</v>
          </cell>
          <cell r="AF1065">
            <v>596277</v>
          </cell>
          <cell r="AG1065">
            <v>224.06796</v>
          </cell>
        </row>
        <row r="1066">
          <cell r="B1066" t="str">
            <v>BE0003853703</v>
          </cell>
          <cell r="C1066" t="str">
            <v>MONTEA</v>
          </cell>
          <cell r="D1066" t="str">
            <v>Brussels</v>
          </cell>
          <cell r="E1066" t="str">
            <v>Domestic</v>
          </cell>
          <cell r="F1066" t="str">
            <v>BEL</v>
          </cell>
          <cell r="G1066" t="str">
            <v>Continuous</v>
          </cell>
          <cell r="H1066" t="str">
            <v>A1</v>
          </cell>
          <cell r="I1066" t="str">
            <v>35102020</v>
          </cell>
          <cell r="J1066" t="str">
            <v>N150</v>
          </cell>
          <cell r="K1066" t="str">
            <v>EUR</v>
          </cell>
          <cell r="L1066" t="str">
            <v>H</v>
          </cell>
          <cell r="M1066" t="str">
            <v>041</v>
          </cell>
          <cell r="N1066">
            <v>0</v>
          </cell>
          <cell r="O1066" t="str">
            <v>Shares</v>
          </cell>
          <cell r="P1066">
            <v>132676</v>
          </cell>
          <cell r="Q1066">
            <v>2143.6832832</v>
          </cell>
          <cell r="R1066">
            <v>16215456</v>
          </cell>
          <cell r="S1066">
            <v>128.19999999999999</v>
          </cell>
          <cell r="T1066">
            <v>135</v>
          </cell>
          <cell r="U1066">
            <v>125</v>
          </cell>
          <cell r="V1066">
            <v>132.19999999999999</v>
          </cell>
          <cell r="W1066">
            <v>3.6050156740000001</v>
          </cell>
          <cell r="X1066">
            <v>7054</v>
          </cell>
          <cell r="Y1066">
            <v>250130</v>
          </cell>
          <cell r="Z1066">
            <v>32243.944800000001</v>
          </cell>
          <cell r="AA1066">
            <v>87537</v>
          </cell>
          <cell r="AB1066">
            <v>3172829</v>
          </cell>
          <cell r="AC1066">
            <v>338946.6642</v>
          </cell>
          <cell r="AD1066">
            <v>358249</v>
          </cell>
          <cell r="AE1066">
            <v>46311.9444</v>
          </cell>
          <cell r="AF1066">
            <v>3658428</v>
          </cell>
          <cell r="AG1066">
            <v>390946.04324999999</v>
          </cell>
        </row>
        <row r="1067">
          <cell r="B1067" t="str">
            <v>PTMNN0AE0006</v>
          </cell>
          <cell r="C1067" t="str">
            <v>MONUMENTAL RES</v>
          </cell>
          <cell r="D1067" t="str">
            <v>Lisbon</v>
          </cell>
          <cell r="E1067" t="str">
            <v>Domestic</v>
          </cell>
          <cell r="F1067" t="str">
            <v>PRT</v>
          </cell>
          <cell r="G1067" t="str">
            <v>Fixing</v>
          </cell>
          <cell r="H1067" t="str">
            <v>P7</v>
          </cell>
          <cell r="I1067" t="str">
            <v>35101015</v>
          </cell>
          <cell r="J1067" t="str">
            <v/>
          </cell>
          <cell r="K1067" t="str">
            <v>EUR</v>
          </cell>
          <cell r="L1067" t="str">
            <v>L</v>
          </cell>
          <cell r="M1067" t="str">
            <v>041</v>
          </cell>
          <cell r="N1067">
            <v>0</v>
          </cell>
          <cell r="O1067" t="str">
            <v>Shares</v>
          </cell>
          <cell r="P1067">
            <v>242571</v>
          </cell>
          <cell r="Q1067">
            <v>0</v>
          </cell>
          <cell r="R1067">
            <v>30300000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B1068" t="str">
            <v>NL0000488153</v>
          </cell>
          <cell r="C1068" t="str">
            <v>MOPOLI</v>
          </cell>
          <cell r="D1068" t="str">
            <v>Brussels</v>
          </cell>
          <cell r="E1068" t="str">
            <v>Domestic</v>
          </cell>
          <cell r="F1068" t="str">
            <v>NLD</v>
          </cell>
          <cell r="G1068" t="str">
            <v>Fixing</v>
          </cell>
          <cell r="H1068" t="str">
            <v>A7</v>
          </cell>
          <cell r="I1068" t="str">
            <v>30202000</v>
          </cell>
          <cell r="J1068" t="str">
            <v/>
          </cell>
          <cell r="K1068" t="str">
            <v>EUR</v>
          </cell>
          <cell r="L1068" t="str">
            <v>J</v>
          </cell>
          <cell r="M1068" t="str">
            <v>041</v>
          </cell>
          <cell r="N1068">
            <v>50</v>
          </cell>
          <cell r="O1068" t="str">
            <v>Shares</v>
          </cell>
          <cell r="P1068">
            <v>4475</v>
          </cell>
          <cell r="Q1068">
            <v>30.6</v>
          </cell>
          <cell r="R1068">
            <v>100000</v>
          </cell>
          <cell r="S1068">
            <v>290</v>
          </cell>
          <cell r="T1068">
            <v>306</v>
          </cell>
          <cell r="U1068">
            <v>290</v>
          </cell>
          <cell r="V1068">
            <v>306</v>
          </cell>
          <cell r="W1068">
            <v>0</v>
          </cell>
          <cell r="X1068">
            <v>4</v>
          </cell>
          <cell r="Y1068">
            <v>26</v>
          </cell>
          <cell r="Z1068">
            <v>7.556</v>
          </cell>
          <cell r="AA1068">
            <v>17</v>
          </cell>
          <cell r="AB1068">
            <v>122</v>
          </cell>
          <cell r="AC1068">
            <v>36.921999999999997</v>
          </cell>
          <cell r="AD1068">
            <v>26</v>
          </cell>
          <cell r="AE1068">
            <v>7.556</v>
          </cell>
          <cell r="AF1068">
            <v>122</v>
          </cell>
          <cell r="AG1068">
            <v>36.921999999999997</v>
          </cell>
        </row>
        <row r="1069">
          <cell r="B1069" t="str">
            <v>NL0000488161</v>
          </cell>
          <cell r="C1069" t="str">
            <v>MOPOLI FOND</v>
          </cell>
          <cell r="D1069" t="str">
            <v>Brussels</v>
          </cell>
          <cell r="E1069" t="str">
            <v>Domestic</v>
          </cell>
          <cell r="F1069" t="str">
            <v>NLD</v>
          </cell>
          <cell r="G1069" t="str">
            <v>Fixing</v>
          </cell>
          <cell r="H1069" t="str">
            <v>A7</v>
          </cell>
          <cell r="I1069" t="str">
            <v>30202000</v>
          </cell>
          <cell r="J1069" t="str">
            <v/>
          </cell>
          <cell r="K1069" t="str">
            <v>EUR</v>
          </cell>
          <cell r="L1069" t="str">
            <v>J</v>
          </cell>
          <cell r="M1069" t="str">
            <v>041</v>
          </cell>
          <cell r="N1069">
            <v>0</v>
          </cell>
          <cell r="O1069" t="str">
            <v>Shares</v>
          </cell>
          <cell r="P1069">
            <v>4475</v>
          </cell>
          <cell r="Q1069">
            <v>19.440000000000001</v>
          </cell>
          <cell r="R1069">
            <v>2400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2</v>
          </cell>
          <cell r="AB1069">
            <v>2</v>
          </cell>
          <cell r="AC1069">
            <v>16.2</v>
          </cell>
          <cell r="AD1069">
            <v>0</v>
          </cell>
          <cell r="AE1069">
            <v>0</v>
          </cell>
          <cell r="AF1069">
            <v>2</v>
          </cell>
          <cell r="AG1069">
            <v>16.2</v>
          </cell>
        </row>
        <row r="1070">
          <cell r="B1070" t="str">
            <v>CWN814651014</v>
          </cell>
          <cell r="C1070" t="str">
            <v>MOREFIELD GROUP</v>
          </cell>
          <cell r="D1070" t="str">
            <v>Amsterdam</v>
          </cell>
          <cell r="E1070" t="str">
            <v>Domestic</v>
          </cell>
          <cell r="F1070" t="str">
            <v>CUW</v>
          </cell>
          <cell r="G1070" t="str">
            <v>Continuous</v>
          </cell>
          <cell r="H1070" t="str">
            <v>J1</v>
          </cell>
          <cell r="I1070" t="str">
            <v>50205025</v>
          </cell>
          <cell r="J1070" t="str">
            <v/>
          </cell>
          <cell r="K1070" t="str">
            <v>EUR</v>
          </cell>
          <cell r="L1070" t="str">
            <v>J</v>
          </cell>
          <cell r="M1070" t="str">
            <v>041</v>
          </cell>
          <cell r="N1070">
            <v>0.08</v>
          </cell>
          <cell r="O1070" t="str">
            <v>Shares</v>
          </cell>
          <cell r="P1070">
            <v>64287</v>
          </cell>
          <cell r="Q1070">
            <v>3.4502996800000001</v>
          </cell>
          <cell r="R1070">
            <v>10849999</v>
          </cell>
          <cell r="S1070">
            <v>0.29199999999999998</v>
          </cell>
          <cell r="T1070">
            <v>0.32600000000000001</v>
          </cell>
          <cell r="U1070">
            <v>0.28199999999999997</v>
          </cell>
          <cell r="V1070">
            <v>0.318</v>
          </cell>
          <cell r="W1070">
            <v>11.971830986000001</v>
          </cell>
          <cell r="X1070">
            <v>60</v>
          </cell>
          <cell r="Y1070">
            <v>92797</v>
          </cell>
          <cell r="Z1070">
            <v>28.030159999999999</v>
          </cell>
          <cell r="AA1070">
            <v>5219</v>
          </cell>
          <cell r="AB1070">
            <v>9289924</v>
          </cell>
          <cell r="AC1070">
            <v>3992.2551600000002</v>
          </cell>
          <cell r="AD1070">
            <v>92797</v>
          </cell>
          <cell r="AE1070">
            <v>28.030159999999999</v>
          </cell>
          <cell r="AF1070">
            <v>9289924</v>
          </cell>
          <cell r="AG1070">
            <v>3992.2551600000002</v>
          </cell>
        </row>
        <row r="1071">
          <cell r="B1071" t="str">
            <v>PTMEN0AE0005</v>
          </cell>
          <cell r="C1071" t="str">
            <v>MOTA ENGIL</v>
          </cell>
          <cell r="D1071" t="str">
            <v>Lisbon</v>
          </cell>
          <cell r="E1071" t="str">
            <v>Domestic</v>
          </cell>
          <cell r="F1071" t="str">
            <v>PRT</v>
          </cell>
          <cell r="G1071" t="str">
            <v>Continuous</v>
          </cell>
          <cell r="H1071" t="str">
            <v>P0</v>
          </cell>
          <cell r="I1071" t="str">
            <v>50101010</v>
          </cell>
          <cell r="J1071" t="str">
            <v/>
          </cell>
          <cell r="K1071" t="str">
            <v>EUR</v>
          </cell>
          <cell r="L1071" t="str">
            <v>I</v>
          </cell>
          <cell r="M1071" t="str">
            <v>041</v>
          </cell>
          <cell r="N1071">
            <v>1</v>
          </cell>
          <cell r="O1071" t="str">
            <v>Shares</v>
          </cell>
          <cell r="P1071">
            <v>59800</v>
          </cell>
          <cell r="Q1071">
            <v>391.44611220000002</v>
          </cell>
          <cell r="R1071">
            <v>306775950</v>
          </cell>
          <cell r="S1071">
            <v>1.214</v>
          </cell>
          <cell r="T1071">
            <v>1.3</v>
          </cell>
          <cell r="U1071">
            <v>1.155</v>
          </cell>
          <cell r="V1071">
            <v>1.276</v>
          </cell>
          <cell r="W1071">
            <v>3.4035656402000001</v>
          </cell>
          <cell r="X1071">
            <v>5425</v>
          </cell>
          <cell r="Y1071">
            <v>11883699</v>
          </cell>
          <cell r="Z1071">
            <v>14784.126029999999</v>
          </cell>
          <cell r="AA1071">
            <v>104502</v>
          </cell>
          <cell r="AB1071">
            <v>234136907</v>
          </cell>
          <cell r="AC1071">
            <v>327246.66119000001</v>
          </cell>
          <cell r="AD1071">
            <v>11883699</v>
          </cell>
          <cell r="AE1071">
            <v>14784.126029999999</v>
          </cell>
          <cell r="AF1071">
            <v>234136907</v>
          </cell>
          <cell r="AG1071">
            <v>327246.66119000001</v>
          </cell>
        </row>
        <row r="1072">
          <cell r="B1072" t="str">
            <v>GB00BMXH3352</v>
          </cell>
          <cell r="C1072" t="str">
            <v>MOTORK</v>
          </cell>
          <cell r="D1072" t="str">
            <v>Amsterdam</v>
          </cell>
          <cell r="E1072" t="str">
            <v>Domestic</v>
          </cell>
          <cell r="F1072" t="str">
            <v>GBR</v>
          </cell>
          <cell r="G1072" t="str">
            <v>Continuous</v>
          </cell>
          <cell r="H1072" t="str">
            <v>J2</v>
          </cell>
          <cell r="I1072" t="str">
            <v>10101015</v>
          </cell>
          <cell r="J1072" t="str">
            <v/>
          </cell>
          <cell r="K1072" t="str">
            <v>EUR</v>
          </cell>
          <cell r="L1072" t="str">
            <v>I</v>
          </cell>
          <cell r="M1072" t="str">
            <v>041</v>
          </cell>
          <cell r="N1072">
            <v>0.01</v>
          </cell>
          <cell r="O1072" t="str">
            <v>Shares</v>
          </cell>
          <cell r="P1072">
            <v>257806</v>
          </cell>
          <cell r="Q1072">
            <v>280.79501800000003</v>
          </cell>
          <cell r="R1072">
            <v>40113574</v>
          </cell>
          <cell r="S1072">
            <v>6.5</v>
          </cell>
          <cell r="T1072">
            <v>7.1</v>
          </cell>
          <cell r="U1072">
            <v>6.2</v>
          </cell>
          <cell r="V1072">
            <v>7</v>
          </cell>
          <cell r="W1072">
            <v>7.6923076923</v>
          </cell>
          <cell r="X1072">
            <v>717</v>
          </cell>
          <cell r="Y1072">
            <v>680994</v>
          </cell>
          <cell r="Z1072">
            <v>4422.3827099999999</v>
          </cell>
          <cell r="AA1072">
            <v>2440</v>
          </cell>
          <cell r="AB1072">
            <v>1863137</v>
          </cell>
          <cell r="AC1072">
            <v>11576.8501</v>
          </cell>
          <cell r="AD1072">
            <v>680994</v>
          </cell>
          <cell r="AE1072">
            <v>4422.3827099999999</v>
          </cell>
          <cell r="AF1072">
            <v>1863137</v>
          </cell>
          <cell r="AG1072">
            <v>11576.8501</v>
          </cell>
        </row>
        <row r="1073">
          <cell r="B1073" t="str">
            <v>FR0011033083</v>
          </cell>
          <cell r="C1073" t="str">
            <v>MOULINVEST</v>
          </cell>
          <cell r="D1073" t="str">
            <v>Paris</v>
          </cell>
          <cell r="E1073" t="str">
            <v>Domestic</v>
          </cell>
          <cell r="F1073" t="str">
            <v>FRA</v>
          </cell>
          <cell r="G1073" t="str">
            <v>Continuous</v>
          </cell>
          <cell r="H1073" t="str">
            <v>E2</v>
          </cell>
          <cell r="I1073" t="str">
            <v>55101010</v>
          </cell>
          <cell r="J1073" t="str">
            <v/>
          </cell>
          <cell r="K1073" t="str">
            <v>EUR</v>
          </cell>
          <cell r="L1073" t="str">
            <v>E</v>
          </cell>
          <cell r="M1073" t="str">
            <v>041</v>
          </cell>
          <cell r="N1073">
            <v>1.2</v>
          </cell>
          <cell r="O1073" t="str">
            <v>Shares</v>
          </cell>
          <cell r="P1073">
            <v>178659</v>
          </cell>
          <cell r="Q1073">
            <v>123.9361214</v>
          </cell>
          <cell r="R1073">
            <v>3075338</v>
          </cell>
          <cell r="S1073">
            <v>31.9</v>
          </cell>
          <cell r="T1073">
            <v>41.6</v>
          </cell>
          <cell r="U1073">
            <v>29.9</v>
          </cell>
          <cell r="V1073">
            <v>40.299999999999997</v>
          </cell>
          <cell r="W1073">
            <v>26.332288401</v>
          </cell>
          <cell r="X1073">
            <v>2530</v>
          </cell>
          <cell r="Y1073">
            <v>105981</v>
          </cell>
          <cell r="Z1073">
            <v>3785.4697000000001</v>
          </cell>
          <cell r="AA1073">
            <v>20858</v>
          </cell>
          <cell r="AB1073">
            <v>1113726</v>
          </cell>
          <cell r="AC1073">
            <v>24182.420699999999</v>
          </cell>
          <cell r="AD1073">
            <v>105981</v>
          </cell>
          <cell r="AE1073">
            <v>3785.4697000000001</v>
          </cell>
          <cell r="AF1073">
            <v>1119757</v>
          </cell>
          <cell r="AG1073">
            <v>24320.832149999998</v>
          </cell>
        </row>
        <row r="1074">
          <cell r="B1074" t="str">
            <v>BE0003602134</v>
          </cell>
          <cell r="C1074" t="str">
            <v>MOURY CONSTRUCT</v>
          </cell>
          <cell r="D1074" t="str">
            <v>Brussels</v>
          </cell>
          <cell r="E1074" t="str">
            <v>Domestic</v>
          </cell>
          <cell r="F1074" t="str">
            <v>BEL</v>
          </cell>
          <cell r="G1074" t="str">
            <v>Fixing</v>
          </cell>
          <cell r="H1074" t="str">
            <v>A5</v>
          </cell>
          <cell r="I1074" t="str">
            <v>50101010</v>
          </cell>
          <cell r="J1074" t="str">
            <v/>
          </cell>
          <cell r="K1074" t="str">
            <v>EUR</v>
          </cell>
          <cell r="L1074" t="str">
            <v>J</v>
          </cell>
          <cell r="M1074" t="str">
            <v>041</v>
          </cell>
          <cell r="N1074">
            <v>0</v>
          </cell>
          <cell r="O1074" t="str">
            <v>Shares</v>
          </cell>
          <cell r="P1074">
            <v>40110</v>
          </cell>
          <cell r="Q1074">
            <v>132.406284</v>
          </cell>
          <cell r="R1074">
            <v>396426</v>
          </cell>
          <cell r="S1074">
            <v>350</v>
          </cell>
          <cell r="T1074">
            <v>350</v>
          </cell>
          <cell r="U1074">
            <v>330</v>
          </cell>
          <cell r="V1074">
            <v>334</v>
          </cell>
          <cell r="W1074">
            <v>-2.3391812870000002</v>
          </cell>
          <cell r="X1074">
            <v>114</v>
          </cell>
          <cell r="Y1074">
            <v>1137</v>
          </cell>
          <cell r="Z1074">
            <v>387.96800000000002</v>
          </cell>
          <cell r="AA1074">
            <v>1969</v>
          </cell>
          <cell r="AB1074">
            <v>25907</v>
          </cell>
          <cell r="AC1074">
            <v>7181.585</v>
          </cell>
          <cell r="AD1074">
            <v>1137</v>
          </cell>
          <cell r="AE1074">
            <v>387.96800000000002</v>
          </cell>
          <cell r="AF1074">
            <v>25907</v>
          </cell>
          <cell r="AG1074">
            <v>7181.585</v>
          </cell>
        </row>
        <row r="1075">
          <cell r="B1075" t="str">
            <v>NO0003054108</v>
          </cell>
          <cell r="C1075" t="str">
            <v>MOWI</v>
          </cell>
          <cell r="D1075" t="str">
            <v>Oslo</v>
          </cell>
          <cell r="E1075" t="str">
            <v>Domestic</v>
          </cell>
          <cell r="F1075" t="str">
            <v>NOR</v>
          </cell>
          <cell r="G1075" t="str">
            <v>Continuous</v>
          </cell>
          <cell r="H1075" t="str">
            <v>OA</v>
          </cell>
          <cell r="I1075" t="str">
            <v>45102010</v>
          </cell>
          <cell r="J1075" t="str">
            <v>N100</v>
          </cell>
          <cell r="K1075" t="str">
            <v>NOK</v>
          </cell>
          <cell r="L1075" t="str">
            <v>H</v>
          </cell>
          <cell r="M1075" t="str">
            <v>041</v>
          </cell>
          <cell r="N1075">
            <v>7.5</v>
          </cell>
          <cell r="O1075" t="str">
            <v>Shares</v>
          </cell>
          <cell r="P1075">
            <v>69399</v>
          </cell>
          <cell r="Q1075">
            <v>10804.195631000001</v>
          </cell>
          <cell r="R1075">
            <v>517111091</v>
          </cell>
          <cell r="S1075">
            <v>206</v>
          </cell>
          <cell r="T1075">
            <v>217</v>
          </cell>
          <cell r="U1075">
            <v>199.3</v>
          </cell>
          <cell r="V1075">
            <v>208.7</v>
          </cell>
          <cell r="W1075">
            <v>1.2124151309</v>
          </cell>
          <cell r="X1075">
            <v>58300</v>
          </cell>
          <cell r="Y1075">
            <v>17447839</v>
          </cell>
          <cell r="Z1075">
            <v>354496.34704999998</v>
          </cell>
          <cell r="AA1075">
            <v>686310</v>
          </cell>
          <cell r="AB1075">
            <v>198038513</v>
          </cell>
          <cell r="AC1075">
            <v>4175522.4062999999</v>
          </cell>
          <cell r="AD1075">
            <v>18350888</v>
          </cell>
          <cell r="AE1075">
            <v>372770.24777999998</v>
          </cell>
          <cell r="AF1075">
            <v>211739687</v>
          </cell>
          <cell r="AG1075">
            <v>4462171.6354999999</v>
          </cell>
        </row>
        <row r="1076">
          <cell r="B1076" t="str">
            <v>NO0010791353</v>
          </cell>
          <cell r="C1076" t="str">
            <v>MPC CONTAINER SHIP</v>
          </cell>
          <cell r="D1076" t="str">
            <v>Oslo</v>
          </cell>
          <cell r="E1076" t="str">
            <v>Domestic</v>
          </cell>
          <cell r="F1076" t="str">
            <v>NOR</v>
          </cell>
          <cell r="G1076" t="str">
            <v>Continuous</v>
          </cell>
          <cell r="H1076" t="str">
            <v>OF</v>
          </cell>
          <cell r="I1076" t="str">
            <v>50206030</v>
          </cell>
          <cell r="J1076" t="str">
            <v/>
          </cell>
          <cell r="K1076" t="str">
            <v>NOK</v>
          </cell>
          <cell r="L1076" t="str">
            <v>I</v>
          </cell>
          <cell r="M1076" t="str">
            <v>041</v>
          </cell>
          <cell r="N1076">
            <v>1</v>
          </cell>
          <cell r="O1076" t="str">
            <v>Shares</v>
          </cell>
          <cell r="P1076">
            <v>229531</v>
          </cell>
          <cell r="Q1076">
            <v>1091.3670942000001</v>
          </cell>
          <cell r="R1076">
            <v>444051377</v>
          </cell>
          <cell r="S1076">
            <v>21.55</v>
          </cell>
          <cell r="T1076">
            <v>24.65</v>
          </cell>
          <cell r="U1076">
            <v>19.899999999999999</v>
          </cell>
          <cell r="V1076">
            <v>24.55</v>
          </cell>
          <cell r="W1076">
            <v>14.186046512000001</v>
          </cell>
          <cell r="X1076">
            <v>43824</v>
          </cell>
          <cell r="Y1076">
            <v>87722222</v>
          </cell>
          <cell r="Z1076">
            <v>190898.72313999999</v>
          </cell>
          <cell r="AA1076">
            <v>669697</v>
          </cell>
          <cell r="AB1076">
            <v>1187942151</v>
          </cell>
          <cell r="AC1076">
            <v>2078723.7588</v>
          </cell>
          <cell r="AD1076">
            <v>87757222</v>
          </cell>
          <cell r="AE1076">
            <v>190978.66789000001</v>
          </cell>
          <cell r="AF1076">
            <v>1218161323</v>
          </cell>
          <cell r="AG1076">
            <v>2139123.6483999998</v>
          </cell>
        </row>
        <row r="1077">
          <cell r="B1077" t="str">
            <v>NL0015268814</v>
          </cell>
          <cell r="C1077" t="str">
            <v>MPC ENERGY SOLUTIO</v>
          </cell>
          <cell r="D1077" t="str">
            <v>Oslo</v>
          </cell>
          <cell r="E1077" t="str">
            <v>Domestic</v>
          </cell>
          <cell r="F1077" t="str">
            <v>NLD</v>
          </cell>
          <cell r="G1077" t="str">
            <v>Fixing</v>
          </cell>
          <cell r="H1077" t="str">
            <v>O9</v>
          </cell>
          <cell r="I1077" t="str">
            <v>65101010</v>
          </cell>
          <cell r="J1077" t="str">
            <v/>
          </cell>
          <cell r="K1077" t="str">
            <v>NOK</v>
          </cell>
          <cell r="L1077" t="str">
            <v>E</v>
          </cell>
          <cell r="M1077" t="str">
            <v>041</v>
          </cell>
          <cell r="N1077">
            <v>0.1</v>
          </cell>
          <cell r="O1077" t="str">
            <v>Shares</v>
          </cell>
          <cell r="P1077">
            <v>252639</v>
          </cell>
          <cell r="Q1077">
            <v>61.322854759999998</v>
          </cell>
          <cell r="R1077">
            <v>22250000</v>
          </cell>
          <cell r="S1077">
            <v>29.3</v>
          </cell>
          <cell r="T1077">
            <v>29.4</v>
          </cell>
          <cell r="U1077">
            <v>26.9</v>
          </cell>
          <cell r="V1077">
            <v>27.53</v>
          </cell>
          <cell r="W1077">
            <v>-5.0689655169999996</v>
          </cell>
          <cell r="X1077">
            <v>460</v>
          </cell>
          <cell r="Y1077">
            <v>370635</v>
          </cell>
          <cell r="Z1077">
            <v>1018.82282</v>
          </cell>
          <cell r="AA1077">
            <v>28850</v>
          </cell>
          <cell r="AB1077">
            <v>12342730</v>
          </cell>
          <cell r="AC1077">
            <v>47286.854469999998</v>
          </cell>
          <cell r="AD1077">
            <v>370635</v>
          </cell>
          <cell r="AE1077">
            <v>1018.82282</v>
          </cell>
          <cell r="AF1077">
            <v>15586846</v>
          </cell>
          <cell r="AG1077">
            <v>58979.751389999998</v>
          </cell>
        </row>
        <row r="1078">
          <cell r="B1078" t="str">
            <v>FR0004034320</v>
          </cell>
          <cell r="C1078" t="str">
            <v>MR BRICOLAGE</v>
          </cell>
          <cell r="D1078" t="str">
            <v>Paris</v>
          </cell>
          <cell r="E1078" t="str">
            <v>Domestic</v>
          </cell>
          <cell r="F1078" t="str">
            <v>FRA</v>
          </cell>
          <cell r="G1078" t="str">
            <v>Continuous</v>
          </cell>
          <cell r="H1078" t="str">
            <v>E2</v>
          </cell>
          <cell r="I1078" t="str">
            <v>40401025</v>
          </cell>
          <cell r="J1078" t="str">
            <v/>
          </cell>
          <cell r="K1078" t="str">
            <v>EUR</v>
          </cell>
          <cell r="L1078" t="str">
            <v>E</v>
          </cell>
          <cell r="M1078" t="str">
            <v>041</v>
          </cell>
          <cell r="N1078">
            <v>3.2</v>
          </cell>
          <cell r="O1078" t="str">
            <v>Shares</v>
          </cell>
          <cell r="P1078">
            <v>61479</v>
          </cell>
          <cell r="Q1078">
            <v>103.87755</v>
          </cell>
          <cell r="R1078">
            <v>10387755</v>
          </cell>
          <cell r="S1078">
            <v>10.3</v>
          </cell>
          <cell r="T1078">
            <v>10.7</v>
          </cell>
          <cell r="U1078">
            <v>9.3000000000000007</v>
          </cell>
          <cell r="V1078">
            <v>10</v>
          </cell>
          <cell r="W1078">
            <v>-3.381642512</v>
          </cell>
          <cell r="X1078">
            <v>699</v>
          </cell>
          <cell r="Y1078">
            <v>84985</v>
          </cell>
          <cell r="Z1078">
            <v>851.62788</v>
          </cell>
          <cell r="AA1078">
            <v>10248</v>
          </cell>
          <cell r="AB1078">
            <v>1207167</v>
          </cell>
          <cell r="AC1078">
            <v>12426.692719999999</v>
          </cell>
          <cell r="AD1078">
            <v>84985</v>
          </cell>
          <cell r="AE1078">
            <v>851.62788</v>
          </cell>
          <cell r="AF1078">
            <v>1269459</v>
          </cell>
          <cell r="AG1078">
            <v>13051.419320000001</v>
          </cell>
        </row>
        <row r="1079">
          <cell r="B1079" t="str">
            <v>FR0010518936</v>
          </cell>
          <cell r="C1079" t="str">
            <v>MTD FINANCE</v>
          </cell>
          <cell r="D1079" t="str">
            <v>Paris</v>
          </cell>
          <cell r="E1079" t="str">
            <v>Domestic</v>
          </cell>
          <cell r="F1079" t="str">
            <v>FRA</v>
          </cell>
          <cell r="G1079" t="str">
            <v>Fixing</v>
          </cell>
          <cell r="H1079" t="str">
            <v>10</v>
          </cell>
          <cell r="I1079" t="str">
            <v>30202010</v>
          </cell>
          <cell r="J1079" t="str">
            <v/>
          </cell>
          <cell r="K1079" t="str">
            <v>EUR</v>
          </cell>
          <cell r="L1079" t="str">
            <v>D</v>
          </cell>
          <cell r="M1079" t="str">
            <v>041</v>
          </cell>
          <cell r="N1079">
            <v>1.18692</v>
          </cell>
          <cell r="O1079" t="str">
            <v>Shares</v>
          </cell>
          <cell r="P1079">
            <v>150204</v>
          </cell>
          <cell r="Q1079">
            <v>2.94</v>
          </cell>
          <cell r="R1079">
            <v>500000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</row>
        <row r="1080">
          <cell r="B1080" t="str">
            <v>FR0012990968</v>
          </cell>
          <cell r="C1080" t="str">
            <v>MULANN</v>
          </cell>
          <cell r="D1080" t="str">
            <v>Paris</v>
          </cell>
          <cell r="E1080" t="str">
            <v>Domestic</v>
          </cell>
          <cell r="F1080" t="str">
            <v>FRA</v>
          </cell>
          <cell r="G1080" t="str">
            <v>Fixing</v>
          </cell>
          <cell r="H1080" t="str">
            <v>10</v>
          </cell>
          <cell r="I1080" t="str">
            <v>10101010</v>
          </cell>
          <cell r="J1080" t="str">
            <v/>
          </cell>
          <cell r="K1080" t="str">
            <v>EUR</v>
          </cell>
          <cell r="L1080" t="str">
            <v>D</v>
          </cell>
          <cell r="M1080" t="str">
            <v>041</v>
          </cell>
          <cell r="N1080">
            <v>8.7999999999999995E-2</v>
          </cell>
          <cell r="O1080" t="str">
            <v>Shares</v>
          </cell>
          <cell r="P1080">
            <v>211730</v>
          </cell>
          <cell r="Q1080">
            <v>0.62462713999999997</v>
          </cell>
          <cell r="R1080">
            <v>14036565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</row>
        <row r="1081">
          <cell r="B1081" t="str">
            <v>PTMUS0AM0018</v>
          </cell>
          <cell r="C1081" t="str">
            <v>MULTI 24</v>
          </cell>
          <cell r="D1081" t="str">
            <v>Lisbon</v>
          </cell>
          <cell r="E1081" t="str">
            <v>Domestic</v>
          </cell>
          <cell r="F1081" t="str">
            <v>PRT</v>
          </cell>
          <cell r="G1081" t="str">
            <v>Fixing</v>
          </cell>
          <cell r="H1081" t="str">
            <v>P7</v>
          </cell>
          <cell r="I1081" t="str">
            <v>35101015</v>
          </cell>
          <cell r="J1081" t="str">
            <v/>
          </cell>
          <cell r="K1081" t="str">
            <v>EUR</v>
          </cell>
          <cell r="L1081" t="str">
            <v>L</v>
          </cell>
          <cell r="M1081" t="str">
            <v>041</v>
          </cell>
          <cell r="N1081">
            <v>0</v>
          </cell>
          <cell r="O1081" t="str">
            <v>Shares</v>
          </cell>
          <cell r="P1081">
            <v>242507</v>
          </cell>
          <cell r="Q1081">
            <v>0</v>
          </cell>
          <cell r="R1081">
            <v>44919000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</row>
        <row r="1082">
          <cell r="B1082" t="str">
            <v>NO0010734338</v>
          </cell>
          <cell r="C1082" t="str">
            <v>MULTICONSULT</v>
          </cell>
          <cell r="D1082" t="str">
            <v>Oslo</v>
          </cell>
          <cell r="E1082" t="str">
            <v>Domestic</v>
          </cell>
          <cell r="F1082" t="str">
            <v>NOR</v>
          </cell>
          <cell r="G1082" t="str">
            <v>Continuous</v>
          </cell>
          <cell r="H1082" t="str">
            <v>OH</v>
          </cell>
          <cell r="I1082" t="str">
            <v>50101015</v>
          </cell>
          <cell r="J1082" t="str">
            <v/>
          </cell>
          <cell r="K1082" t="str">
            <v>NOK</v>
          </cell>
          <cell r="L1082" t="str">
            <v>I</v>
          </cell>
          <cell r="M1082" t="str">
            <v>041</v>
          </cell>
          <cell r="N1082">
            <v>0.5</v>
          </cell>
          <cell r="O1082" t="str">
            <v>Shares</v>
          </cell>
          <cell r="P1082">
            <v>215413</v>
          </cell>
          <cell r="Q1082">
            <v>428.39542490000002</v>
          </cell>
          <cell r="R1082">
            <v>27430523</v>
          </cell>
          <cell r="S1082">
            <v>154.5</v>
          </cell>
          <cell r="T1082">
            <v>156</v>
          </cell>
          <cell r="U1082">
            <v>140</v>
          </cell>
          <cell r="V1082">
            <v>156</v>
          </cell>
          <cell r="W1082">
            <v>1.6286644951</v>
          </cell>
          <cell r="X1082">
            <v>3026</v>
          </cell>
          <cell r="Y1082">
            <v>290301</v>
          </cell>
          <cell r="Z1082">
            <v>4249.1619899999996</v>
          </cell>
          <cell r="AA1082">
            <v>42659</v>
          </cell>
          <cell r="AB1082">
            <v>5804682</v>
          </cell>
          <cell r="AC1082">
            <v>98225.108930000002</v>
          </cell>
          <cell r="AD1082">
            <v>311324</v>
          </cell>
          <cell r="AE1082">
            <v>4557.0764799999997</v>
          </cell>
          <cell r="AF1082">
            <v>10611385</v>
          </cell>
          <cell r="AG1082">
            <v>177300.2709</v>
          </cell>
        </row>
        <row r="1083">
          <cell r="B1083" t="str">
            <v>DE0008430026</v>
          </cell>
          <cell r="C1083" t="str">
            <v>MUNCHENER RUCKVERS</v>
          </cell>
          <cell r="D1083" t="str">
            <v>Brussels</v>
          </cell>
          <cell r="E1083" t="str">
            <v>Foreign</v>
          </cell>
          <cell r="F1083" t="str">
            <v>DEU</v>
          </cell>
          <cell r="G1083" t="str">
            <v>Continuous</v>
          </cell>
          <cell r="H1083" t="str">
            <v>A4</v>
          </cell>
          <cell r="I1083" t="str">
            <v>30302020</v>
          </cell>
          <cell r="J1083" t="str">
            <v/>
          </cell>
          <cell r="K1083" t="str">
            <v>EUR</v>
          </cell>
          <cell r="L1083" t="str">
            <v>D</v>
          </cell>
          <cell r="M1083" t="str">
            <v>041</v>
          </cell>
          <cell r="N1083">
            <v>0</v>
          </cell>
          <cell r="O1083" t="str">
            <v>Shares</v>
          </cell>
          <cell r="P1083">
            <v>661</v>
          </cell>
          <cell r="Q1083">
            <v>0</v>
          </cell>
          <cell r="R1083">
            <v>0</v>
          </cell>
          <cell r="S1083">
            <v>244.95</v>
          </cell>
          <cell r="T1083">
            <v>260.45</v>
          </cell>
          <cell r="U1083">
            <v>241.05</v>
          </cell>
          <cell r="V1083">
            <v>254.2</v>
          </cell>
          <cell r="W1083">
            <v>5.6086414623999996</v>
          </cell>
          <cell r="X1083">
            <v>14</v>
          </cell>
          <cell r="Y1083">
            <v>571</v>
          </cell>
          <cell r="Z1083">
            <v>140.18995000000001</v>
          </cell>
          <cell r="AA1083">
            <v>142</v>
          </cell>
          <cell r="AB1083">
            <v>2939</v>
          </cell>
          <cell r="AC1083">
            <v>705.30060000000003</v>
          </cell>
          <cell r="AD1083">
            <v>5371</v>
          </cell>
          <cell r="AE1083">
            <v>1330.68995</v>
          </cell>
          <cell r="AF1083">
            <v>37939</v>
          </cell>
          <cell r="AG1083">
            <v>8830.8006000000005</v>
          </cell>
        </row>
        <row r="1084">
          <cell r="B1084" t="str">
            <v>FR0013462231</v>
          </cell>
          <cell r="C1084" t="str">
            <v>MUNIC</v>
          </cell>
          <cell r="D1084" t="str">
            <v>Paris</v>
          </cell>
          <cell r="E1084" t="str">
            <v>Domestic</v>
          </cell>
          <cell r="F1084" t="str">
            <v>FRA</v>
          </cell>
          <cell r="G1084" t="str">
            <v>Continuous</v>
          </cell>
          <cell r="H1084" t="str">
            <v>E2</v>
          </cell>
          <cell r="I1084" t="str">
            <v>10101010</v>
          </cell>
          <cell r="J1084" t="str">
            <v/>
          </cell>
          <cell r="K1084" t="str">
            <v>EUR</v>
          </cell>
          <cell r="L1084" t="str">
            <v>E</v>
          </cell>
          <cell r="M1084" t="str">
            <v>041</v>
          </cell>
          <cell r="N1084">
            <v>0.04</v>
          </cell>
          <cell r="O1084" t="str">
            <v>Shares</v>
          </cell>
          <cell r="P1084">
            <v>246215</v>
          </cell>
          <cell r="Q1084">
            <v>22.302546750000001</v>
          </cell>
          <cell r="R1084">
            <v>7825455</v>
          </cell>
          <cell r="S1084">
            <v>2.8</v>
          </cell>
          <cell r="T1084">
            <v>3.4</v>
          </cell>
          <cell r="U1084">
            <v>2.1</v>
          </cell>
          <cell r="V1084">
            <v>2.85</v>
          </cell>
          <cell r="W1084">
            <v>1.7857142856999999</v>
          </cell>
          <cell r="X1084">
            <v>1400</v>
          </cell>
          <cell r="Y1084">
            <v>255934</v>
          </cell>
          <cell r="Z1084">
            <v>689.40656999999999</v>
          </cell>
          <cell r="AA1084">
            <v>9603</v>
          </cell>
          <cell r="AB1084">
            <v>1290213</v>
          </cell>
          <cell r="AC1084">
            <v>5122.2315200000003</v>
          </cell>
          <cell r="AD1084">
            <v>255934</v>
          </cell>
          <cell r="AE1084">
            <v>689.40656999999999</v>
          </cell>
          <cell r="AF1084">
            <v>1290213</v>
          </cell>
          <cell r="AG1084">
            <v>5122.2315200000003</v>
          </cell>
        </row>
        <row r="1085">
          <cell r="B1085" t="str">
            <v>FR0000037970</v>
          </cell>
          <cell r="C1085" t="str">
            <v>MUSEE GREVIN</v>
          </cell>
          <cell r="D1085" t="str">
            <v>Paris</v>
          </cell>
          <cell r="E1085" t="str">
            <v>Domestic</v>
          </cell>
          <cell r="F1085" t="str">
            <v>FRA</v>
          </cell>
          <cell r="G1085" t="str">
            <v>Fixing</v>
          </cell>
          <cell r="H1085" t="str">
            <v>13</v>
          </cell>
          <cell r="I1085" t="str">
            <v>40501030</v>
          </cell>
          <cell r="J1085" t="str">
            <v/>
          </cell>
          <cell r="K1085" t="str">
            <v>EUR</v>
          </cell>
          <cell r="L1085" t="str">
            <v>J</v>
          </cell>
          <cell r="M1085" t="str">
            <v>041</v>
          </cell>
          <cell r="N1085">
            <v>0</v>
          </cell>
          <cell r="O1085" t="str">
            <v>Shares</v>
          </cell>
          <cell r="P1085">
            <v>3625</v>
          </cell>
          <cell r="Q1085">
            <v>26.42136</v>
          </cell>
          <cell r="R1085">
            <v>503264</v>
          </cell>
          <cell r="S1085">
            <v>50.5</v>
          </cell>
          <cell r="T1085">
            <v>52.5</v>
          </cell>
          <cell r="U1085">
            <v>50.5</v>
          </cell>
          <cell r="V1085">
            <v>52.5</v>
          </cell>
          <cell r="W1085">
            <v>5</v>
          </cell>
          <cell r="X1085">
            <v>12</v>
          </cell>
          <cell r="Y1085">
            <v>289</v>
          </cell>
          <cell r="Z1085">
            <v>14.634</v>
          </cell>
          <cell r="AA1085">
            <v>254</v>
          </cell>
          <cell r="AB1085">
            <v>2857</v>
          </cell>
          <cell r="AC1085">
            <v>146.01779999999999</v>
          </cell>
          <cell r="AD1085">
            <v>289</v>
          </cell>
          <cell r="AE1085">
            <v>14.634</v>
          </cell>
          <cell r="AF1085">
            <v>2907</v>
          </cell>
          <cell r="AG1085">
            <v>148.61779999999999</v>
          </cell>
        </row>
        <row r="1086">
          <cell r="B1086" t="str">
            <v>NO0010974983</v>
          </cell>
          <cell r="C1086" t="str">
            <v>MÅSØVAL</v>
          </cell>
          <cell r="D1086" t="str">
            <v>Oslo</v>
          </cell>
          <cell r="E1086" t="str">
            <v>Domestic</v>
          </cell>
          <cell r="F1086" t="str">
            <v>NOR</v>
          </cell>
          <cell r="G1086" t="str">
            <v>Fixing</v>
          </cell>
          <cell r="H1086" t="str">
            <v>O9</v>
          </cell>
          <cell r="I1086" t="str">
            <v>45102010</v>
          </cell>
          <cell r="J1086" t="str">
            <v/>
          </cell>
          <cell r="K1086" t="str">
            <v>NOK</v>
          </cell>
          <cell r="L1086" t="str">
            <v>E</v>
          </cell>
          <cell r="M1086" t="str">
            <v>041</v>
          </cell>
          <cell r="N1086">
            <v>0.25</v>
          </cell>
          <cell r="O1086" t="str">
            <v>Shares</v>
          </cell>
          <cell r="P1086">
            <v>255673</v>
          </cell>
          <cell r="Q1086">
            <v>493.64879948999999</v>
          </cell>
          <cell r="R1086">
            <v>122508455</v>
          </cell>
          <cell r="S1086">
            <v>39.895000000000003</v>
          </cell>
          <cell r="T1086">
            <v>40.25</v>
          </cell>
          <cell r="U1086">
            <v>36.83</v>
          </cell>
          <cell r="V1086">
            <v>40.25</v>
          </cell>
          <cell r="W1086">
            <v>1.8987341771999999</v>
          </cell>
          <cell r="X1086">
            <v>1230</v>
          </cell>
          <cell r="Y1086">
            <v>382463</v>
          </cell>
          <cell r="Z1086">
            <v>1452.2495799999999</v>
          </cell>
          <cell r="AA1086">
            <v>7575</v>
          </cell>
          <cell r="AB1086">
            <v>3734027</v>
          </cell>
          <cell r="AC1086">
            <v>14469.33654</v>
          </cell>
          <cell r="AD1086">
            <v>422463</v>
          </cell>
          <cell r="AE1086">
            <v>1605.9630199999999</v>
          </cell>
          <cell r="AF1086">
            <v>17342645</v>
          </cell>
          <cell r="AG1086">
            <v>68997.332309999998</v>
          </cell>
        </row>
        <row r="1087">
          <cell r="B1087" t="str">
            <v>FR0013482791</v>
          </cell>
          <cell r="C1087" t="str">
            <v>NACON</v>
          </cell>
          <cell r="D1087" t="str">
            <v>Paris</v>
          </cell>
          <cell r="E1087" t="str">
            <v>Domestic</v>
          </cell>
          <cell r="F1087" t="str">
            <v>FRA</v>
          </cell>
          <cell r="G1087" t="str">
            <v>Continuous</v>
          </cell>
          <cell r="H1087" t="str">
            <v>16</v>
          </cell>
          <cell r="I1087" t="str">
            <v>40203040</v>
          </cell>
          <cell r="J1087" t="str">
            <v/>
          </cell>
          <cell r="K1087" t="str">
            <v>EUR</v>
          </cell>
          <cell r="L1087" t="str">
            <v>I</v>
          </cell>
          <cell r="M1087" t="str">
            <v>041</v>
          </cell>
          <cell r="N1087">
            <v>1</v>
          </cell>
          <cell r="O1087" t="str">
            <v>Shares</v>
          </cell>
          <cell r="P1087">
            <v>247622</v>
          </cell>
          <cell r="Q1087">
            <v>459.93321529999997</v>
          </cell>
          <cell r="R1087">
            <v>86291410</v>
          </cell>
          <cell r="S1087">
            <v>4.625</v>
          </cell>
          <cell r="T1087">
            <v>5.5</v>
          </cell>
          <cell r="U1087">
            <v>4.5999999999999996</v>
          </cell>
          <cell r="V1087">
            <v>5.33</v>
          </cell>
          <cell r="W1087">
            <v>17.142857143000001</v>
          </cell>
          <cell r="X1087">
            <v>7735</v>
          </cell>
          <cell r="Y1087">
            <v>1713129</v>
          </cell>
          <cell r="Z1087">
            <v>8648.5487099999991</v>
          </cell>
          <cell r="AA1087">
            <v>129221</v>
          </cell>
          <cell r="AB1087">
            <v>23122755</v>
          </cell>
          <cell r="AC1087">
            <v>136990.22261999999</v>
          </cell>
          <cell r="AD1087">
            <v>1713129</v>
          </cell>
          <cell r="AE1087">
            <v>8648.5487099999991</v>
          </cell>
          <cell r="AF1087">
            <v>23457515</v>
          </cell>
          <cell r="AG1087">
            <v>139044.26201999999</v>
          </cell>
        </row>
        <row r="1088">
          <cell r="B1088" t="str">
            <v>NL0015000CG2</v>
          </cell>
          <cell r="C1088" t="str">
            <v>NAI ORD SHARES</v>
          </cell>
          <cell r="D1088" t="str">
            <v>Amsterdam</v>
          </cell>
          <cell r="E1088" t="str">
            <v>Domestic</v>
          </cell>
          <cell r="F1088" t="str">
            <v>NLD</v>
          </cell>
          <cell r="G1088" t="str">
            <v>Continuous</v>
          </cell>
          <cell r="H1088" t="str">
            <v>J1</v>
          </cell>
          <cell r="I1088" t="str">
            <v>30205000</v>
          </cell>
          <cell r="J1088" t="str">
            <v/>
          </cell>
          <cell r="K1088" t="str">
            <v>EUR</v>
          </cell>
          <cell r="L1088" t="str">
            <v>J</v>
          </cell>
          <cell r="M1088" t="str">
            <v>041</v>
          </cell>
          <cell r="N1088">
            <v>0.04</v>
          </cell>
          <cell r="O1088" t="str">
            <v>Shares</v>
          </cell>
          <cell r="P1088">
            <v>255332</v>
          </cell>
          <cell r="Q1088">
            <v>49.102499999999999</v>
          </cell>
          <cell r="R1088">
            <v>4910250</v>
          </cell>
          <cell r="S1088">
            <v>10</v>
          </cell>
          <cell r="T1088">
            <v>10</v>
          </cell>
          <cell r="U1088">
            <v>10</v>
          </cell>
          <cell r="V1088">
            <v>10</v>
          </cell>
          <cell r="W1088">
            <v>8.6956521738999992</v>
          </cell>
          <cell r="X1088">
            <v>8</v>
          </cell>
          <cell r="Y1088">
            <v>101</v>
          </cell>
          <cell r="Z1088">
            <v>1.01</v>
          </cell>
          <cell r="AA1088">
            <v>51</v>
          </cell>
          <cell r="AB1088">
            <v>3469</v>
          </cell>
          <cell r="AC1088">
            <v>37.054099999999998</v>
          </cell>
          <cell r="AD1088">
            <v>101</v>
          </cell>
          <cell r="AE1088">
            <v>1.01</v>
          </cell>
          <cell r="AF1088">
            <v>3469</v>
          </cell>
          <cell r="AG1088">
            <v>37.054099999999998</v>
          </cell>
        </row>
        <row r="1089">
          <cell r="B1089" t="str">
            <v>NL0015000CF4</v>
          </cell>
          <cell r="C1089" t="str">
            <v>NAI TREAS SHARES</v>
          </cell>
          <cell r="D1089" t="str">
            <v>Amsterdam</v>
          </cell>
          <cell r="E1089" t="str">
            <v>Domestic</v>
          </cell>
          <cell r="F1089" t="str">
            <v>NLD</v>
          </cell>
          <cell r="G1089" t="str">
            <v>Continuous</v>
          </cell>
          <cell r="H1089" t="str">
            <v>J1</v>
          </cell>
          <cell r="I1089" t="str">
            <v>30205000</v>
          </cell>
          <cell r="J1089" t="str">
            <v/>
          </cell>
          <cell r="K1089" t="str">
            <v>EUR</v>
          </cell>
          <cell r="L1089" t="str">
            <v>J</v>
          </cell>
          <cell r="M1089" t="str">
            <v>041</v>
          </cell>
          <cell r="N1089">
            <v>0.04</v>
          </cell>
          <cell r="O1089" t="str">
            <v>Shares</v>
          </cell>
          <cell r="P1089">
            <v>255332</v>
          </cell>
          <cell r="Q1089">
            <v>0</v>
          </cell>
          <cell r="R1089">
            <v>1127693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</row>
        <row r="1090">
          <cell r="B1090" t="str">
            <v>FR0014003J32</v>
          </cell>
          <cell r="C1090" t="str">
            <v>NAMR</v>
          </cell>
          <cell r="D1090" t="str">
            <v>Paris</v>
          </cell>
          <cell r="E1090" t="str">
            <v>Domestic</v>
          </cell>
          <cell r="F1090" t="str">
            <v>FRA</v>
          </cell>
          <cell r="G1090" t="str">
            <v>Continuous</v>
          </cell>
          <cell r="H1090" t="str">
            <v>E2</v>
          </cell>
          <cell r="I1090" t="str">
            <v>10101010</v>
          </cell>
          <cell r="J1090" t="str">
            <v/>
          </cell>
          <cell r="K1090" t="str">
            <v>EUR</v>
          </cell>
          <cell r="L1090" t="str">
            <v>E</v>
          </cell>
          <cell r="M1090" t="str">
            <v>041</v>
          </cell>
          <cell r="N1090">
            <v>0.2</v>
          </cell>
          <cell r="O1090" t="str">
            <v>Shares</v>
          </cell>
          <cell r="P1090">
            <v>254833</v>
          </cell>
          <cell r="Q1090">
            <v>29.953255779999999</v>
          </cell>
          <cell r="R1090">
            <v>3786758</v>
          </cell>
          <cell r="S1090">
            <v>8.4</v>
          </cell>
          <cell r="T1090">
            <v>8.75</v>
          </cell>
          <cell r="U1090">
            <v>7.6</v>
          </cell>
          <cell r="V1090">
            <v>7.91</v>
          </cell>
          <cell r="W1090">
            <v>-5.269461078</v>
          </cell>
          <cell r="X1090">
            <v>433</v>
          </cell>
          <cell r="Y1090">
            <v>25921</v>
          </cell>
          <cell r="Z1090">
            <v>212.30036000000001</v>
          </cell>
          <cell r="AA1090">
            <v>9280</v>
          </cell>
          <cell r="AB1090">
            <v>555970</v>
          </cell>
          <cell r="AC1090">
            <v>6206.4221399999997</v>
          </cell>
          <cell r="AD1090">
            <v>25921</v>
          </cell>
          <cell r="AE1090">
            <v>212.30036000000001</v>
          </cell>
          <cell r="AF1090">
            <v>557963</v>
          </cell>
          <cell r="AG1090">
            <v>6222.8344999999999</v>
          </cell>
        </row>
        <row r="1091">
          <cell r="B1091" t="str">
            <v>FR0011341205</v>
          </cell>
          <cell r="C1091" t="str">
            <v>NANOBIOTIX</v>
          </cell>
          <cell r="D1091" t="str">
            <v>Paris</v>
          </cell>
          <cell r="E1091" t="str">
            <v>Domestic</v>
          </cell>
          <cell r="F1091" t="str">
            <v>FRA</v>
          </cell>
          <cell r="G1091" t="str">
            <v>Continuous</v>
          </cell>
          <cell r="H1091" t="str">
            <v>16</v>
          </cell>
          <cell r="I1091" t="str">
            <v>20103010</v>
          </cell>
          <cell r="J1091" t="str">
            <v/>
          </cell>
          <cell r="K1091" t="str">
            <v>EUR</v>
          </cell>
          <cell r="L1091" t="str">
            <v>I</v>
          </cell>
          <cell r="M1091" t="str">
            <v>041</v>
          </cell>
          <cell r="N1091">
            <v>0.03</v>
          </cell>
          <cell r="O1091" t="str">
            <v>Shares</v>
          </cell>
          <cell r="P1091">
            <v>182372</v>
          </cell>
          <cell r="Q1091">
            <v>254.57712432</v>
          </cell>
          <cell r="R1091">
            <v>34825872</v>
          </cell>
          <cell r="S1091">
            <v>7.5</v>
          </cell>
          <cell r="T1091">
            <v>7.77</v>
          </cell>
          <cell r="U1091">
            <v>6.6849999999999996</v>
          </cell>
          <cell r="V1091">
            <v>7.31</v>
          </cell>
          <cell r="W1091">
            <v>-2.6631158460000002</v>
          </cell>
          <cell r="X1091">
            <v>11502</v>
          </cell>
          <cell r="Y1091">
            <v>1853466</v>
          </cell>
          <cell r="Z1091">
            <v>13249.42275</v>
          </cell>
          <cell r="AA1091">
            <v>145442</v>
          </cell>
          <cell r="AB1091">
            <v>20446561</v>
          </cell>
          <cell r="AC1091">
            <v>249593.82269</v>
          </cell>
          <cell r="AD1091">
            <v>1863969</v>
          </cell>
          <cell r="AE1091">
            <v>13323.059590000001</v>
          </cell>
          <cell r="AF1091">
            <v>20485903</v>
          </cell>
          <cell r="AG1091">
            <v>250047.05643999999</v>
          </cell>
        </row>
        <row r="1092">
          <cell r="B1092" t="str">
            <v>DK0060520450</v>
          </cell>
          <cell r="C1092" t="str">
            <v>NAPATECH</v>
          </cell>
          <cell r="D1092" t="str">
            <v>Oslo</v>
          </cell>
          <cell r="E1092" t="str">
            <v>Domestic</v>
          </cell>
          <cell r="F1092" t="str">
            <v>DNK</v>
          </cell>
          <cell r="G1092" t="str">
            <v>Continuous</v>
          </cell>
          <cell r="H1092" t="str">
            <v>OH</v>
          </cell>
          <cell r="I1092" t="str">
            <v>15101010</v>
          </cell>
          <cell r="J1092" t="str">
            <v/>
          </cell>
          <cell r="K1092" t="str">
            <v>NOK</v>
          </cell>
          <cell r="L1092" t="str">
            <v>J</v>
          </cell>
          <cell r="M1092" t="str">
            <v>041</v>
          </cell>
          <cell r="N1092">
            <v>0.25</v>
          </cell>
          <cell r="O1092" t="str">
            <v>Shares</v>
          </cell>
          <cell r="P1092">
            <v>203496</v>
          </cell>
          <cell r="Q1092">
            <v>103.97367649</v>
          </cell>
          <cell r="R1092">
            <v>83085885</v>
          </cell>
          <cell r="S1092">
            <v>16.600000000000001</v>
          </cell>
          <cell r="T1092">
            <v>17.399999999999999</v>
          </cell>
          <cell r="U1092">
            <v>11.8</v>
          </cell>
          <cell r="V1092">
            <v>12.5</v>
          </cell>
          <cell r="W1092">
            <v>-25.5952381</v>
          </cell>
          <cell r="X1092">
            <v>1602</v>
          </cell>
          <cell r="Y1092">
            <v>1108952</v>
          </cell>
          <cell r="Z1092">
            <v>1461.2541699999999</v>
          </cell>
          <cell r="AA1092">
            <v>36581</v>
          </cell>
          <cell r="AB1092">
            <v>24461378</v>
          </cell>
          <cell r="AC1092">
            <v>42355.781880000002</v>
          </cell>
          <cell r="AD1092">
            <v>1658952</v>
          </cell>
          <cell r="AE1092">
            <v>2150.63105</v>
          </cell>
          <cell r="AF1092">
            <v>28698303</v>
          </cell>
          <cell r="AG1092">
            <v>49862.361850000001</v>
          </cell>
        </row>
        <row r="1093">
          <cell r="B1093" t="str">
            <v>NO0010205966</v>
          </cell>
          <cell r="C1093" t="str">
            <v>NAVAMEDIC</v>
          </cell>
          <cell r="D1093" t="str">
            <v>Oslo</v>
          </cell>
          <cell r="E1093" t="str">
            <v>Domestic</v>
          </cell>
          <cell r="F1093" t="str">
            <v>NOR</v>
          </cell>
          <cell r="G1093" t="str">
            <v>Continuous</v>
          </cell>
          <cell r="H1093" t="str">
            <v>OH</v>
          </cell>
          <cell r="I1093" t="str">
            <v>20103015</v>
          </cell>
          <cell r="J1093" t="str">
            <v/>
          </cell>
          <cell r="K1093" t="str">
            <v>NOK</v>
          </cell>
          <cell r="L1093" t="str">
            <v>J</v>
          </cell>
          <cell r="M1093" t="str">
            <v>041</v>
          </cell>
          <cell r="N1093">
            <v>0.74</v>
          </cell>
          <cell r="O1093" t="str">
            <v>Shares</v>
          </cell>
          <cell r="P1093">
            <v>136959</v>
          </cell>
          <cell r="Q1093">
            <v>55.637488273000002</v>
          </cell>
          <cell r="R1093">
            <v>16345660</v>
          </cell>
          <cell r="S1093">
            <v>25.4</v>
          </cell>
          <cell r="T1093">
            <v>34</v>
          </cell>
          <cell r="U1093">
            <v>24.9</v>
          </cell>
          <cell r="V1093">
            <v>34</v>
          </cell>
          <cell r="W1093">
            <v>33.858267716999997</v>
          </cell>
          <cell r="X1093">
            <v>463</v>
          </cell>
          <cell r="Y1093">
            <v>254725</v>
          </cell>
          <cell r="Z1093">
            <v>724.91057000000001</v>
          </cell>
          <cell r="AA1093">
            <v>5480</v>
          </cell>
          <cell r="AB1093">
            <v>5054491</v>
          </cell>
          <cell r="AC1093">
            <v>12016.67402</v>
          </cell>
          <cell r="AD1093">
            <v>254725</v>
          </cell>
          <cell r="AE1093">
            <v>724.91057000000001</v>
          </cell>
          <cell r="AF1093">
            <v>6390450</v>
          </cell>
          <cell r="AG1093">
            <v>15154.336859999999</v>
          </cell>
        </row>
        <row r="1094">
          <cell r="B1094" t="str">
            <v>FR0013018041</v>
          </cell>
          <cell r="C1094" t="str">
            <v>NAVYA</v>
          </cell>
          <cell r="D1094" t="str">
            <v>Paris</v>
          </cell>
          <cell r="E1094" t="str">
            <v>Domestic</v>
          </cell>
          <cell r="F1094" t="str">
            <v>FRA</v>
          </cell>
          <cell r="G1094" t="str">
            <v>Continuous</v>
          </cell>
          <cell r="H1094" t="str">
            <v>16</v>
          </cell>
          <cell r="I1094" t="str">
            <v>40101020</v>
          </cell>
          <cell r="J1094" t="str">
            <v/>
          </cell>
          <cell r="K1094" t="str">
            <v>EUR</v>
          </cell>
          <cell r="L1094" t="str">
            <v>J</v>
          </cell>
          <cell r="M1094" t="str">
            <v>041</v>
          </cell>
          <cell r="N1094">
            <v>0.1</v>
          </cell>
          <cell r="O1094" t="str">
            <v>Shares</v>
          </cell>
          <cell r="P1094">
            <v>237612</v>
          </cell>
          <cell r="Q1094">
            <v>79.164763820000005</v>
          </cell>
          <cell r="R1094">
            <v>38429497</v>
          </cell>
          <cell r="S1094">
            <v>1.96</v>
          </cell>
          <cell r="T1094">
            <v>2.4300000000000002</v>
          </cell>
          <cell r="U1094">
            <v>1.91</v>
          </cell>
          <cell r="V1094">
            <v>2.06</v>
          </cell>
          <cell r="W1094">
            <v>6.1855670102999998</v>
          </cell>
          <cell r="X1094">
            <v>24736</v>
          </cell>
          <cell r="Y1094">
            <v>13963891</v>
          </cell>
          <cell r="Z1094">
            <v>29923.472099999999</v>
          </cell>
          <cell r="AA1094">
            <v>416204</v>
          </cell>
          <cell r="AB1094">
            <v>192720461</v>
          </cell>
          <cell r="AC1094">
            <v>529056.09967999998</v>
          </cell>
          <cell r="AD1094">
            <v>13963891</v>
          </cell>
          <cell r="AE1094">
            <v>29923.472099999999</v>
          </cell>
          <cell r="AF1094">
            <v>192720461</v>
          </cell>
          <cell r="AG1094">
            <v>529056.09967999998</v>
          </cell>
        </row>
        <row r="1095">
          <cell r="B1095" t="str">
            <v>NL0000371243</v>
          </cell>
          <cell r="C1095" t="str">
            <v>NEDAP</v>
          </cell>
          <cell r="D1095" t="str">
            <v>Amsterdam</v>
          </cell>
          <cell r="E1095" t="str">
            <v>Domestic</v>
          </cell>
          <cell r="F1095" t="str">
            <v>NLD</v>
          </cell>
          <cell r="G1095" t="str">
            <v>Continuous</v>
          </cell>
          <cell r="H1095" t="str">
            <v>J1</v>
          </cell>
          <cell r="I1095" t="str">
            <v>50202020</v>
          </cell>
          <cell r="J1095" t="str">
            <v/>
          </cell>
          <cell r="K1095" t="str">
            <v>EUR</v>
          </cell>
          <cell r="L1095" t="str">
            <v>I</v>
          </cell>
          <cell r="M1095" t="str">
            <v>041</v>
          </cell>
          <cell r="N1095">
            <v>0.1</v>
          </cell>
          <cell r="O1095" t="str">
            <v>Shares</v>
          </cell>
          <cell r="P1095">
            <v>46347</v>
          </cell>
          <cell r="Q1095">
            <v>418.97679199999999</v>
          </cell>
          <cell r="R1095">
            <v>6692920</v>
          </cell>
          <cell r="S1095">
            <v>57</v>
          </cell>
          <cell r="T1095">
            <v>63.5</v>
          </cell>
          <cell r="U1095">
            <v>56.5</v>
          </cell>
          <cell r="V1095">
            <v>62.6</v>
          </cell>
          <cell r="W1095">
            <v>8.6805555555999998</v>
          </cell>
          <cell r="X1095">
            <v>1304</v>
          </cell>
          <cell r="Y1095">
            <v>53207</v>
          </cell>
          <cell r="Z1095">
            <v>3173.0511000000001</v>
          </cell>
          <cell r="AA1095">
            <v>21238</v>
          </cell>
          <cell r="AB1095">
            <v>845086</v>
          </cell>
          <cell r="AC1095">
            <v>48907.157099999997</v>
          </cell>
          <cell r="AD1095">
            <v>53207</v>
          </cell>
          <cell r="AE1095">
            <v>3173.0511000000001</v>
          </cell>
          <cell r="AF1095">
            <v>848936</v>
          </cell>
          <cell r="AG1095">
            <v>49144.137300000002</v>
          </cell>
        </row>
        <row r="1096">
          <cell r="B1096" t="str">
            <v>NO0003049405</v>
          </cell>
          <cell r="C1096" t="str">
            <v>NEKKAR</v>
          </cell>
          <cell r="D1096" t="str">
            <v>Oslo</v>
          </cell>
          <cell r="E1096" t="str">
            <v>Domestic</v>
          </cell>
          <cell r="F1096" t="str">
            <v>NOR</v>
          </cell>
          <cell r="G1096" t="str">
            <v>Continuous</v>
          </cell>
          <cell r="H1096" t="str">
            <v>OH</v>
          </cell>
          <cell r="I1096" t="str">
            <v>50204020</v>
          </cell>
          <cell r="J1096" t="str">
            <v/>
          </cell>
          <cell r="K1096" t="str">
            <v>NOK</v>
          </cell>
          <cell r="L1096" t="str">
            <v>J</v>
          </cell>
          <cell r="M1096" t="str">
            <v>041</v>
          </cell>
          <cell r="N1096">
            <v>0.11</v>
          </cell>
          <cell r="O1096" t="str">
            <v>Shares</v>
          </cell>
          <cell r="P1096">
            <v>118710</v>
          </cell>
          <cell r="Q1096">
            <v>106.29243534</v>
          </cell>
          <cell r="R1096">
            <v>106493000</v>
          </cell>
          <cell r="S1096">
            <v>9.5</v>
          </cell>
          <cell r="T1096">
            <v>10.08</v>
          </cell>
          <cell r="U1096">
            <v>8.7200000000000006</v>
          </cell>
          <cell r="V1096">
            <v>9.9700000000000006</v>
          </cell>
          <cell r="W1096">
            <v>6.8595927117000004</v>
          </cell>
          <cell r="X1096">
            <v>3145</v>
          </cell>
          <cell r="Y1096">
            <v>3674604</v>
          </cell>
          <cell r="Z1096">
            <v>3337.52943</v>
          </cell>
          <cell r="AA1096">
            <v>48490</v>
          </cell>
          <cell r="AB1096">
            <v>65543103</v>
          </cell>
          <cell r="AC1096">
            <v>59431.991560000002</v>
          </cell>
          <cell r="AD1096">
            <v>3824604</v>
          </cell>
          <cell r="AE1096">
            <v>3469.63103</v>
          </cell>
          <cell r="AF1096">
            <v>68192023</v>
          </cell>
          <cell r="AG1096">
            <v>61999.029600000002</v>
          </cell>
        </row>
        <row r="1097">
          <cell r="B1097" t="str">
            <v>NO0010081235</v>
          </cell>
          <cell r="C1097" t="str">
            <v>NEL</v>
          </cell>
          <cell r="D1097" t="str">
            <v>Oslo</v>
          </cell>
          <cell r="E1097" t="str">
            <v>Domestic</v>
          </cell>
          <cell r="F1097" t="str">
            <v>NOR</v>
          </cell>
          <cell r="G1097" t="str">
            <v>Continuous</v>
          </cell>
          <cell r="H1097" t="str">
            <v>OA</v>
          </cell>
          <cell r="I1097" t="str">
            <v>60102020</v>
          </cell>
          <cell r="J1097" t="str">
            <v>N150</v>
          </cell>
          <cell r="K1097" t="str">
            <v>NOK</v>
          </cell>
          <cell r="L1097" t="str">
            <v>H</v>
          </cell>
          <cell r="M1097" t="str">
            <v>041</v>
          </cell>
          <cell r="N1097">
            <v>0.2</v>
          </cell>
          <cell r="O1097" t="str">
            <v>Shares</v>
          </cell>
          <cell r="P1097">
            <v>117939</v>
          </cell>
          <cell r="Q1097">
            <v>2224.3642178999999</v>
          </cell>
          <cell r="R1097">
            <v>1460799288</v>
          </cell>
          <cell r="S1097">
            <v>18.12</v>
          </cell>
          <cell r="T1097">
            <v>18.475000000000001</v>
          </cell>
          <cell r="U1097">
            <v>14.255000000000001</v>
          </cell>
          <cell r="V1097">
            <v>15.21</v>
          </cell>
          <cell r="W1097">
            <v>-19.820769640000002</v>
          </cell>
          <cell r="X1097">
            <v>63254</v>
          </cell>
          <cell r="Y1097">
            <v>119350180</v>
          </cell>
          <cell r="Z1097">
            <v>188840.69664000001</v>
          </cell>
          <cell r="AA1097">
            <v>1558761</v>
          </cell>
          <cell r="AB1097">
            <v>3065396373</v>
          </cell>
          <cell r="AC1097">
            <v>6395480.6845000004</v>
          </cell>
          <cell r="AD1097">
            <v>119750289</v>
          </cell>
          <cell r="AE1097">
            <v>189467.49819000001</v>
          </cell>
          <cell r="AF1097">
            <v>3078494350</v>
          </cell>
          <cell r="AG1097">
            <v>6418818.8092</v>
          </cell>
        </row>
        <row r="1098">
          <cell r="B1098" t="str">
            <v>FR0004157543</v>
          </cell>
          <cell r="C1098" t="str">
            <v>NEOCOM MULTIMEDIA</v>
          </cell>
          <cell r="D1098" t="str">
            <v>Paris</v>
          </cell>
          <cell r="E1098" t="str">
            <v>Domestic</v>
          </cell>
          <cell r="F1098" t="str">
            <v>FRA</v>
          </cell>
          <cell r="G1098" t="str">
            <v>Fixing</v>
          </cell>
          <cell r="H1098" t="str">
            <v>10</v>
          </cell>
          <cell r="I1098" t="str">
            <v>10101020</v>
          </cell>
          <cell r="J1098" t="str">
            <v/>
          </cell>
          <cell r="K1098" t="str">
            <v>EUR</v>
          </cell>
          <cell r="L1098" t="str">
            <v>D</v>
          </cell>
          <cell r="M1098" t="str">
            <v>041</v>
          </cell>
          <cell r="N1098">
            <v>0</v>
          </cell>
          <cell r="O1098" t="str">
            <v>Shares</v>
          </cell>
          <cell r="P1098">
            <v>77778</v>
          </cell>
          <cell r="Q1098">
            <v>7.3029126800000004</v>
          </cell>
          <cell r="R1098">
            <v>1527806</v>
          </cell>
          <cell r="S1098">
            <v>4.42</v>
          </cell>
          <cell r="T1098">
            <v>4.96</v>
          </cell>
          <cell r="U1098">
            <v>4</v>
          </cell>
          <cell r="V1098">
            <v>4.78</v>
          </cell>
          <cell r="W1098">
            <v>8.1447963801000007</v>
          </cell>
          <cell r="X1098">
            <v>40</v>
          </cell>
          <cell r="Y1098">
            <v>4221</v>
          </cell>
          <cell r="Z1098">
            <v>17.82254</v>
          </cell>
          <cell r="AA1098">
            <v>313</v>
          </cell>
          <cell r="AB1098">
            <v>104510</v>
          </cell>
          <cell r="AC1098">
            <v>461.41428000000002</v>
          </cell>
          <cell r="AD1098">
            <v>4221</v>
          </cell>
          <cell r="AE1098">
            <v>17.82254</v>
          </cell>
          <cell r="AF1098">
            <v>104510</v>
          </cell>
          <cell r="AG1098">
            <v>461.41428000000002</v>
          </cell>
        </row>
        <row r="1099">
          <cell r="B1099" t="str">
            <v>FR0011675362</v>
          </cell>
          <cell r="C1099" t="str">
            <v>NEOEN</v>
          </cell>
          <cell r="D1099" t="str">
            <v>Paris</v>
          </cell>
          <cell r="E1099" t="str">
            <v>Domestic</v>
          </cell>
          <cell r="F1099" t="str">
            <v>FRA</v>
          </cell>
          <cell r="G1099" t="str">
            <v>Continuous</v>
          </cell>
          <cell r="H1099" t="str">
            <v>11</v>
          </cell>
          <cell r="I1099" t="str">
            <v>65101010</v>
          </cell>
          <cell r="J1099" t="str">
            <v>N150</v>
          </cell>
          <cell r="K1099" t="str">
            <v>EUR</v>
          </cell>
          <cell r="L1099" t="str">
            <v>H</v>
          </cell>
          <cell r="M1099" t="str">
            <v>041</v>
          </cell>
          <cell r="N1099">
            <v>2</v>
          </cell>
          <cell r="O1099" t="str">
            <v>Shares</v>
          </cell>
          <cell r="P1099">
            <v>203856</v>
          </cell>
          <cell r="Q1099">
            <v>4083.0610428</v>
          </cell>
          <cell r="R1099">
            <v>106998455</v>
          </cell>
          <cell r="S1099">
            <v>36.96</v>
          </cell>
          <cell r="T1099">
            <v>38.380000000000003</v>
          </cell>
          <cell r="U1099">
            <v>33.86</v>
          </cell>
          <cell r="V1099">
            <v>38.159999999999997</v>
          </cell>
          <cell r="W1099">
            <v>3.1351351351000001</v>
          </cell>
          <cell r="X1099">
            <v>26428</v>
          </cell>
          <cell r="Y1099">
            <v>2505024</v>
          </cell>
          <cell r="Z1099">
            <v>90574.322360000006</v>
          </cell>
          <cell r="AA1099">
            <v>603339</v>
          </cell>
          <cell r="AB1099">
            <v>57589813</v>
          </cell>
          <cell r="AC1099">
            <v>2361153.3171000001</v>
          </cell>
          <cell r="AD1099">
            <v>2505024</v>
          </cell>
          <cell r="AE1099">
            <v>90574.322360000006</v>
          </cell>
          <cell r="AF1099">
            <v>57737097</v>
          </cell>
          <cell r="AG1099">
            <v>2366632.3128999998</v>
          </cell>
        </row>
        <row r="1100">
          <cell r="B1100" t="str">
            <v>FR0011636083</v>
          </cell>
          <cell r="C1100" t="str">
            <v>NEOLIFE</v>
          </cell>
          <cell r="D1100" t="str">
            <v>Paris</v>
          </cell>
          <cell r="E1100" t="str">
            <v>Domestic</v>
          </cell>
          <cell r="F1100" t="str">
            <v>FRA</v>
          </cell>
          <cell r="G1100" t="str">
            <v>Continuous</v>
          </cell>
          <cell r="H1100" t="str">
            <v>EI</v>
          </cell>
          <cell r="I1100" t="str">
            <v>50101035</v>
          </cell>
          <cell r="J1100" t="str">
            <v/>
          </cell>
          <cell r="K1100" t="str">
            <v>EUR</v>
          </cell>
          <cell r="L1100" t="str">
            <v>E</v>
          </cell>
          <cell r="M1100" t="str">
            <v>041</v>
          </cell>
          <cell r="N1100">
            <v>0.1</v>
          </cell>
          <cell r="O1100" t="str">
            <v>Shares</v>
          </cell>
          <cell r="P1100">
            <v>202937</v>
          </cell>
          <cell r="Q1100">
            <v>16.13231004</v>
          </cell>
          <cell r="R1100">
            <v>52377630</v>
          </cell>
          <cell r="S1100">
            <v>0.32650000000000001</v>
          </cell>
          <cell r="T1100">
            <v>0.32800000000000001</v>
          </cell>
          <cell r="U1100">
            <v>0.3</v>
          </cell>
          <cell r="V1100">
            <v>0.308</v>
          </cell>
          <cell r="W1100">
            <v>-0.96463022499999995</v>
          </cell>
          <cell r="X1100">
            <v>1547</v>
          </cell>
          <cell r="Y1100">
            <v>2136625</v>
          </cell>
          <cell r="Z1100">
            <v>664.24117999999999</v>
          </cell>
          <cell r="AA1100">
            <v>37863</v>
          </cell>
          <cell r="AB1100">
            <v>69013599</v>
          </cell>
          <cell r="AC1100">
            <v>27056.29694</v>
          </cell>
          <cell r="AD1100">
            <v>2136625</v>
          </cell>
          <cell r="AE1100">
            <v>664.24117999999999</v>
          </cell>
          <cell r="AF1100">
            <v>69013599</v>
          </cell>
          <cell r="AG1100">
            <v>27056.29694</v>
          </cell>
        </row>
        <row r="1101">
          <cell r="B1101" t="str">
            <v>FR0004032746</v>
          </cell>
          <cell r="C1101" t="str">
            <v>NEOVACS</v>
          </cell>
          <cell r="D1101" t="str">
            <v>Paris</v>
          </cell>
          <cell r="E1101" t="str">
            <v>Domestic</v>
          </cell>
          <cell r="F1101" t="str">
            <v>FRA</v>
          </cell>
          <cell r="G1101" t="str">
            <v>Continuous</v>
          </cell>
          <cell r="H1101" t="str">
            <v>E2</v>
          </cell>
          <cell r="I1101" t="str">
            <v>20103010</v>
          </cell>
          <cell r="J1101" t="str">
            <v/>
          </cell>
          <cell r="K1101" t="str">
            <v>EUR</v>
          </cell>
          <cell r="L1101" t="str">
            <v>E</v>
          </cell>
          <cell r="M1101" t="str">
            <v>041</v>
          </cell>
          <cell r="N1101">
            <v>1E-4</v>
          </cell>
          <cell r="O1101" t="str">
            <v>Shares</v>
          </cell>
          <cell r="P1101">
            <v>61478</v>
          </cell>
          <cell r="Q1101">
            <v>9.9552621400000003</v>
          </cell>
          <cell r="R1101">
            <v>19910524274</v>
          </cell>
          <cell r="S1101">
            <v>1E-3</v>
          </cell>
          <cell r="T1101">
            <v>1.4E-3</v>
          </cell>
          <cell r="U1101">
            <v>5.0000000000000001E-4</v>
          </cell>
          <cell r="V1101">
            <v>5.0000000000000001E-4</v>
          </cell>
          <cell r="W1101">
            <v>-44.444444439999998</v>
          </cell>
          <cell r="X1101">
            <v>9791</v>
          </cell>
          <cell r="Y1101">
            <v>6453737996</v>
          </cell>
          <cell r="Z1101">
            <v>5180.7551100000001</v>
          </cell>
          <cell r="AA1101">
            <v>299405</v>
          </cell>
          <cell r="AB1101">
            <v>58360355654</v>
          </cell>
          <cell r="AC1101">
            <v>325618.60333999997</v>
          </cell>
          <cell r="AD1101">
            <v>6455411272</v>
          </cell>
          <cell r="AE1101">
            <v>5182.42839</v>
          </cell>
          <cell r="AF1101">
            <v>58363028930</v>
          </cell>
          <cell r="AG1101">
            <v>325624.27662000002</v>
          </cell>
        </row>
        <row r="1102">
          <cell r="B1102" t="str">
            <v>IM00BDD7WV31</v>
          </cell>
          <cell r="C1102" t="str">
            <v>NEPI ROCKCASTLE</v>
          </cell>
          <cell r="D1102" t="str">
            <v>Amsterdam</v>
          </cell>
          <cell r="E1102" t="str">
            <v>Domestic</v>
          </cell>
          <cell r="F1102" t="str">
            <v>IMN</v>
          </cell>
          <cell r="G1102" t="str">
            <v>Continuous</v>
          </cell>
          <cell r="H1102" t="str">
            <v>J2</v>
          </cell>
          <cell r="I1102" t="str">
            <v>35101010</v>
          </cell>
          <cell r="J1102" t="str">
            <v/>
          </cell>
          <cell r="K1102" t="str">
            <v>EUR</v>
          </cell>
          <cell r="L1102" t="str">
            <v>H</v>
          </cell>
          <cell r="M1102" t="str">
            <v>041</v>
          </cell>
          <cell r="N1102">
            <v>0.01</v>
          </cell>
          <cell r="O1102" t="str">
            <v>Shares</v>
          </cell>
          <cell r="P1102">
            <v>229408</v>
          </cell>
          <cell r="Q1102">
            <v>3623.5196967000002</v>
          </cell>
          <cell r="R1102">
            <v>608994907</v>
          </cell>
          <cell r="S1102">
            <v>5.55</v>
          </cell>
          <cell r="T1102">
            <v>6</v>
          </cell>
          <cell r="U1102">
            <v>5.0999999999999996</v>
          </cell>
          <cell r="V1102">
            <v>5.95</v>
          </cell>
          <cell r="W1102">
            <v>8.1818181818000006</v>
          </cell>
          <cell r="X1102">
            <v>98</v>
          </cell>
          <cell r="Y1102">
            <v>30245</v>
          </cell>
          <cell r="Z1102">
            <v>170.78655000000001</v>
          </cell>
          <cell r="AA1102">
            <v>712</v>
          </cell>
          <cell r="AB1102">
            <v>240937</v>
          </cell>
          <cell r="AC1102">
            <v>1321.8843099999999</v>
          </cell>
          <cell r="AD1102">
            <v>30245</v>
          </cell>
          <cell r="AE1102">
            <v>170.78655000000001</v>
          </cell>
          <cell r="AF1102">
            <v>240937</v>
          </cell>
          <cell r="AG1102">
            <v>1321.8843099999999</v>
          </cell>
        </row>
        <row r="1103">
          <cell r="B1103" t="str">
            <v>FR0004154060</v>
          </cell>
          <cell r="C1103" t="str">
            <v>NETGEM</v>
          </cell>
          <cell r="D1103" t="str">
            <v>Paris</v>
          </cell>
          <cell r="E1103" t="str">
            <v>Domestic</v>
          </cell>
          <cell r="F1103" t="str">
            <v>FRA</v>
          </cell>
          <cell r="G1103" t="str">
            <v>Continuous</v>
          </cell>
          <cell r="H1103" t="str">
            <v>E2</v>
          </cell>
          <cell r="I1103" t="str">
            <v>15102015</v>
          </cell>
          <cell r="J1103" t="str">
            <v/>
          </cell>
          <cell r="K1103" t="str">
            <v>EUR</v>
          </cell>
          <cell r="L1103" t="str">
            <v>E</v>
          </cell>
          <cell r="M1103" t="str">
            <v>041</v>
          </cell>
          <cell r="N1103">
            <v>0</v>
          </cell>
          <cell r="O1103" t="str">
            <v>Shares</v>
          </cell>
          <cell r="P1103">
            <v>27610</v>
          </cell>
          <cell r="Q1103">
            <v>51.150563239999997</v>
          </cell>
          <cell r="R1103">
            <v>30721059</v>
          </cell>
          <cell r="S1103">
            <v>1.59</v>
          </cell>
          <cell r="T1103">
            <v>1.72</v>
          </cell>
          <cell r="U1103">
            <v>1.58</v>
          </cell>
          <cell r="V1103">
            <v>1.665</v>
          </cell>
          <cell r="W1103">
            <v>4.3887147334999996</v>
          </cell>
          <cell r="X1103">
            <v>1234</v>
          </cell>
          <cell r="Y1103">
            <v>992513</v>
          </cell>
          <cell r="Z1103">
            <v>1623.5213200000001</v>
          </cell>
          <cell r="AA1103">
            <v>24704</v>
          </cell>
          <cell r="AB1103">
            <v>17446744</v>
          </cell>
          <cell r="AC1103">
            <v>23963.070459999999</v>
          </cell>
          <cell r="AD1103">
            <v>1000404</v>
          </cell>
          <cell r="AE1103">
            <v>1636.42311</v>
          </cell>
          <cell r="AF1103">
            <v>17454635</v>
          </cell>
          <cell r="AG1103">
            <v>23975.972249999999</v>
          </cell>
        </row>
        <row r="1104">
          <cell r="B1104" t="str">
            <v>GB00BF2PG875</v>
          </cell>
          <cell r="C1104" t="str">
            <v>NETOIL CAPITAL</v>
          </cell>
          <cell r="D1104" t="str">
            <v>Oslo</v>
          </cell>
          <cell r="E1104" t="str">
            <v>Foreign</v>
          </cell>
          <cell r="F1104" t="str">
            <v>GBR</v>
          </cell>
          <cell r="G1104" t="str">
            <v>Continuous</v>
          </cell>
          <cell r="H1104" t="str">
            <v>O4</v>
          </cell>
          <cell r="I1104" t="str">
            <v>60101010</v>
          </cell>
          <cell r="J1104" t="str">
            <v/>
          </cell>
          <cell r="K1104" t="str">
            <v>NOK</v>
          </cell>
          <cell r="L1104" t="str">
            <v>E</v>
          </cell>
          <cell r="M1104" t="str">
            <v>041</v>
          </cell>
          <cell r="N1104">
            <v>1E-4</v>
          </cell>
          <cell r="O1104" t="str">
            <v>Shares</v>
          </cell>
          <cell r="P1104">
            <v>247471</v>
          </cell>
          <cell r="Q1104">
            <v>20.988268723000001</v>
          </cell>
          <cell r="R1104">
            <v>43676642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115</v>
          </cell>
          <cell r="AB1104">
            <v>229244</v>
          </cell>
          <cell r="AC1104">
            <v>115.12170999999999</v>
          </cell>
          <cell r="AD1104">
            <v>0</v>
          </cell>
          <cell r="AE1104">
            <v>0</v>
          </cell>
          <cell r="AF1104">
            <v>229244</v>
          </cell>
          <cell r="AG1104">
            <v>115.12170999999999</v>
          </cell>
        </row>
        <row r="1105">
          <cell r="B1105" t="str">
            <v>BE0003680916</v>
          </cell>
          <cell r="C1105" t="str">
            <v>NEUFCOUR-FIN.</v>
          </cell>
          <cell r="D1105" t="str">
            <v>Brussels</v>
          </cell>
          <cell r="E1105" t="str">
            <v>Domestic</v>
          </cell>
          <cell r="F1105" t="str">
            <v>BEL</v>
          </cell>
          <cell r="G1105" t="str">
            <v>Fixing</v>
          </cell>
          <cell r="H1105" t="str">
            <v>B4</v>
          </cell>
          <cell r="I1105" t="str">
            <v>35101010</v>
          </cell>
          <cell r="J1105" t="str">
            <v/>
          </cell>
          <cell r="K1105" t="str">
            <v>EUR</v>
          </cell>
          <cell r="L1105" t="str">
            <v>D</v>
          </cell>
          <cell r="M1105" t="str">
            <v>041</v>
          </cell>
          <cell r="N1105">
            <v>0</v>
          </cell>
          <cell r="O1105" t="str">
            <v>Shares</v>
          </cell>
          <cell r="P1105">
            <v>66537</v>
          </cell>
          <cell r="Q1105">
            <v>5.051628</v>
          </cell>
          <cell r="R1105">
            <v>366060</v>
          </cell>
          <cell r="S1105">
            <v>12</v>
          </cell>
          <cell r="T1105">
            <v>13.8</v>
          </cell>
          <cell r="U1105">
            <v>12</v>
          </cell>
          <cell r="V1105">
            <v>13.8</v>
          </cell>
          <cell r="W1105">
            <v>15</v>
          </cell>
          <cell r="X1105">
            <v>5</v>
          </cell>
          <cell r="Y1105">
            <v>73</v>
          </cell>
          <cell r="Z1105">
            <v>0.92</v>
          </cell>
          <cell r="AA1105">
            <v>56</v>
          </cell>
          <cell r="AB1105">
            <v>13891</v>
          </cell>
          <cell r="AC1105">
            <v>179.7893</v>
          </cell>
          <cell r="AD1105">
            <v>73</v>
          </cell>
          <cell r="AE1105">
            <v>0.92</v>
          </cell>
          <cell r="AF1105">
            <v>13891</v>
          </cell>
          <cell r="AG1105">
            <v>179.7893</v>
          </cell>
        </row>
        <row r="1106">
          <cell r="B1106" t="str">
            <v>FR0004050250</v>
          </cell>
          <cell r="C1106" t="str">
            <v>NEURONES</v>
          </cell>
          <cell r="D1106" t="str">
            <v>Paris</v>
          </cell>
          <cell r="E1106" t="str">
            <v>Domestic</v>
          </cell>
          <cell r="F1106" t="str">
            <v>FRA</v>
          </cell>
          <cell r="G1106" t="str">
            <v>Continuous</v>
          </cell>
          <cell r="H1106" t="str">
            <v>16</v>
          </cell>
          <cell r="I1106" t="str">
            <v>10101010</v>
          </cell>
          <cell r="J1106" t="str">
            <v/>
          </cell>
          <cell r="K1106" t="str">
            <v>EUR</v>
          </cell>
          <cell r="L1106" t="str">
            <v>I</v>
          </cell>
          <cell r="M1106" t="str">
            <v>041</v>
          </cell>
          <cell r="N1106">
            <v>0.4</v>
          </cell>
          <cell r="O1106" t="str">
            <v>Shares</v>
          </cell>
          <cell r="P1106">
            <v>27306</v>
          </cell>
          <cell r="Q1106">
            <v>920.67220799999996</v>
          </cell>
          <cell r="R1106">
            <v>24228216</v>
          </cell>
          <cell r="S1106">
            <v>34.799999999999997</v>
          </cell>
          <cell r="T1106">
            <v>38.1</v>
          </cell>
          <cell r="U1106">
            <v>33.9</v>
          </cell>
          <cell r="V1106">
            <v>38</v>
          </cell>
          <cell r="W1106">
            <v>8.5714285714000003</v>
          </cell>
          <cell r="X1106">
            <v>1398</v>
          </cell>
          <cell r="Y1106">
            <v>50810</v>
          </cell>
          <cell r="Z1106">
            <v>1807.6307999999999</v>
          </cell>
          <cell r="AA1106">
            <v>25511</v>
          </cell>
          <cell r="AB1106">
            <v>1517599</v>
          </cell>
          <cell r="AC1106">
            <v>44895.290800000002</v>
          </cell>
          <cell r="AD1106">
            <v>71125</v>
          </cell>
          <cell r="AE1106">
            <v>2539.3771000000002</v>
          </cell>
          <cell r="AF1106">
            <v>1984856</v>
          </cell>
          <cell r="AG1106">
            <v>59107.35583</v>
          </cell>
        </row>
        <row r="1107">
          <cell r="B1107" t="str">
            <v>NL0009822014</v>
          </cell>
          <cell r="C1107" t="str">
            <v>NEW SOURCES ENERGY</v>
          </cell>
          <cell r="D1107" t="str">
            <v>Amsterdam</v>
          </cell>
          <cell r="E1107" t="str">
            <v>Domestic</v>
          </cell>
          <cell r="F1107" t="str">
            <v>NLD</v>
          </cell>
          <cell r="G1107" t="str">
            <v>Fixing</v>
          </cell>
          <cell r="H1107" t="str">
            <v>JH</v>
          </cell>
          <cell r="I1107" t="str">
            <v>65101010</v>
          </cell>
          <cell r="J1107" t="str">
            <v/>
          </cell>
          <cell r="K1107" t="str">
            <v>EUR</v>
          </cell>
          <cell r="L1107" t="str">
            <v>J</v>
          </cell>
          <cell r="M1107" t="str">
            <v>041</v>
          </cell>
          <cell r="N1107">
            <v>0.03</v>
          </cell>
          <cell r="O1107" t="str">
            <v>Shares</v>
          </cell>
          <cell r="P1107">
            <v>33824</v>
          </cell>
          <cell r="Q1107">
            <v>3.1369309699999999</v>
          </cell>
          <cell r="R1107">
            <v>59751066</v>
          </cell>
          <cell r="S1107">
            <v>5.5E-2</v>
          </cell>
          <cell r="T1107">
            <v>5.6000000000000001E-2</v>
          </cell>
          <cell r="U1107">
            <v>0.05</v>
          </cell>
          <cell r="V1107">
            <v>5.2499999999999998E-2</v>
          </cell>
          <cell r="W1107">
            <v>-6.25</v>
          </cell>
          <cell r="X1107">
            <v>127</v>
          </cell>
          <cell r="Y1107">
            <v>765559</v>
          </cell>
          <cell r="Z1107">
            <v>40.302500000000002</v>
          </cell>
          <cell r="AA1107">
            <v>2837</v>
          </cell>
          <cell r="AB1107">
            <v>14262386</v>
          </cell>
          <cell r="AC1107">
            <v>1277.5464400000001</v>
          </cell>
          <cell r="AD1107">
            <v>765559</v>
          </cell>
          <cell r="AE1107">
            <v>40.302500000000002</v>
          </cell>
          <cell r="AF1107">
            <v>14262386</v>
          </cell>
          <cell r="AG1107">
            <v>1277.5464400000001</v>
          </cell>
        </row>
        <row r="1108">
          <cell r="B1108" t="str">
            <v>NL0000440618</v>
          </cell>
          <cell r="C1108" t="str">
            <v>NEWAYS ELECTRONICS</v>
          </cell>
          <cell r="D1108" t="str">
            <v>Amsterdam</v>
          </cell>
          <cell r="E1108" t="str">
            <v>Domestic</v>
          </cell>
          <cell r="F1108" t="str">
            <v>NLD</v>
          </cell>
          <cell r="G1108" t="str">
            <v>Continuous</v>
          </cell>
          <cell r="H1108" t="str">
            <v>J1</v>
          </cell>
          <cell r="I1108" t="str">
            <v>10102010</v>
          </cell>
          <cell r="J1108" t="str">
            <v/>
          </cell>
          <cell r="K1108" t="str">
            <v>EUR</v>
          </cell>
          <cell r="L1108" t="str">
            <v>J</v>
          </cell>
          <cell r="M1108" t="str">
            <v>041</v>
          </cell>
          <cell r="N1108">
            <v>0.5</v>
          </cell>
          <cell r="O1108" t="str">
            <v>Shares</v>
          </cell>
          <cell r="P1108">
            <v>35959</v>
          </cell>
          <cell r="Q1108">
            <v>172.87952110000001</v>
          </cell>
          <cell r="R1108">
            <v>12217634</v>
          </cell>
          <cell r="S1108">
            <v>14.6</v>
          </cell>
          <cell r="T1108">
            <v>14.6</v>
          </cell>
          <cell r="U1108">
            <v>14.1</v>
          </cell>
          <cell r="V1108">
            <v>14.15</v>
          </cell>
          <cell r="W1108">
            <v>-2.7491408929999999</v>
          </cell>
          <cell r="X1108">
            <v>132</v>
          </cell>
          <cell r="Y1108">
            <v>21020</v>
          </cell>
          <cell r="Z1108">
            <v>297.65884999999997</v>
          </cell>
          <cell r="AA1108">
            <v>12995</v>
          </cell>
          <cell r="AB1108">
            <v>4463732</v>
          </cell>
          <cell r="AC1108">
            <v>58470.326260000002</v>
          </cell>
          <cell r="AD1108">
            <v>21020</v>
          </cell>
          <cell r="AE1108">
            <v>297.65884999999997</v>
          </cell>
          <cell r="AF1108">
            <v>4463732</v>
          </cell>
          <cell r="AG1108">
            <v>58470.326260000002</v>
          </cell>
        </row>
        <row r="1109">
          <cell r="B1109" t="str">
            <v>BE0003832491</v>
          </cell>
          <cell r="C1109" t="str">
            <v>NEWTREE</v>
          </cell>
          <cell r="D1109" t="str">
            <v>Brussels</v>
          </cell>
          <cell r="E1109" t="str">
            <v>Domestic</v>
          </cell>
          <cell r="F1109" t="str">
            <v>BEL</v>
          </cell>
          <cell r="G1109" t="str">
            <v>Fixing</v>
          </cell>
          <cell r="H1109" t="str">
            <v>B4</v>
          </cell>
          <cell r="I1109" t="str">
            <v>45102020</v>
          </cell>
          <cell r="J1109" t="str">
            <v/>
          </cell>
          <cell r="K1109" t="str">
            <v>EUR</v>
          </cell>
          <cell r="L1109" t="str">
            <v>D</v>
          </cell>
          <cell r="M1109" t="str">
            <v>041</v>
          </cell>
          <cell r="N1109">
            <v>0</v>
          </cell>
          <cell r="O1109" t="str">
            <v>Shares</v>
          </cell>
          <cell r="P1109">
            <v>123396</v>
          </cell>
          <cell r="Q1109">
            <v>5.1515992500000003</v>
          </cell>
          <cell r="R1109">
            <v>2943771</v>
          </cell>
          <cell r="S1109">
            <v>1.9</v>
          </cell>
          <cell r="T1109">
            <v>1.9</v>
          </cell>
          <cell r="U1109">
            <v>1.75</v>
          </cell>
          <cell r="V1109">
            <v>1.75</v>
          </cell>
          <cell r="W1109">
            <v>0</v>
          </cell>
          <cell r="X1109">
            <v>6</v>
          </cell>
          <cell r="Y1109">
            <v>603</v>
          </cell>
          <cell r="Z1109">
            <v>1.1455500000000001</v>
          </cell>
          <cell r="AA1109">
            <v>222</v>
          </cell>
          <cell r="AB1109">
            <v>52552</v>
          </cell>
          <cell r="AC1109">
            <v>87.920940000000002</v>
          </cell>
          <cell r="AD1109">
            <v>603</v>
          </cell>
          <cell r="AE1109">
            <v>1.1455500000000001</v>
          </cell>
          <cell r="AF1109">
            <v>52552</v>
          </cell>
          <cell r="AG1109">
            <v>87.920940000000002</v>
          </cell>
        </row>
        <row r="1110">
          <cell r="B1110" t="str">
            <v>FR0000044448</v>
          </cell>
          <cell r="C1110" t="str">
            <v>NEXANS</v>
          </cell>
          <cell r="D1110" t="str">
            <v>Paris</v>
          </cell>
          <cell r="E1110" t="str">
            <v>Domestic</v>
          </cell>
          <cell r="F1110" t="str">
            <v>FRA</v>
          </cell>
          <cell r="G1110" t="str">
            <v>Continuous</v>
          </cell>
          <cell r="H1110" t="str">
            <v>11</v>
          </cell>
          <cell r="I1110" t="str">
            <v>50202010</v>
          </cell>
          <cell r="J1110" t="str">
            <v>N150</v>
          </cell>
          <cell r="K1110" t="str">
            <v>EUR</v>
          </cell>
          <cell r="L1110" t="str">
            <v>H</v>
          </cell>
          <cell r="M1110" t="str">
            <v>041</v>
          </cell>
          <cell r="N1110">
            <v>1</v>
          </cell>
          <cell r="O1110" t="str">
            <v>Shares</v>
          </cell>
          <cell r="P1110">
            <v>92642</v>
          </cell>
          <cell r="Q1110">
            <v>3756.4205780000002</v>
          </cell>
          <cell r="R1110">
            <v>43755627</v>
          </cell>
          <cell r="S1110">
            <v>82.35</v>
          </cell>
          <cell r="T1110">
            <v>87</v>
          </cell>
          <cell r="U1110">
            <v>79</v>
          </cell>
          <cell r="V1110">
            <v>85.85</v>
          </cell>
          <cell r="W1110">
            <v>4.9511002445000001</v>
          </cell>
          <cell r="X1110">
            <v>18431</v>
          </cell>
          <cell r="Y1110">
            <v>974679</v>
          </cell>
          <cell r="Z1110">
            <v>81293.678549999997</v>
          </cell>
          <cell r="AA1110">
            <v>269786</v>
          </cell>
          <cell r="AB1110">
            <v>15503114</v>
          </cell>
          <cell r="AC1110">
            <v>1167550.5251</v>
          </cell>
          <cell r="AD1110">
            <v>974679</v>
          </cell>
          <cell r="AE1110">
            <v>81293.678549999997</v>
          </cell>
          <cell r="AF1110">
            <v>15577212</v>
          </cell>
          <cell r="AG1110">
            <v>1173276.9362000001</v>
          </cell>
        </row>
        <row r="1111">
          <cell r="B1111" t="str">
            <v>FR0010112524</v>
          </cell>
          <cell r="C1111" t="str">
            <v>NEXITY</v>
          </cell>
          <cell r="D1111" t="str">
            <v>Paris</v>
          </cell>
          <cell r="E1111" t="str">
            <v>Domestic</v>
          </cell>
          <cell r="F1111" t="str">
            <v>FRA</v>
          </cell>
          <cell r="G1111" t="str">
            <v>Continuous</v>
          </cell>
          <cell r="H1111" t="str">
            <v>11</v>
          </cell>
          <cell r="I1111" t="str">
            <v>35101010</v>
          </cell>
          <cell r="J1111" t="str">
            <v>N150</v>
          </cell>
          <cell r="K1111" t="str">
            <v>EUR</v>
          </cell>
          <cell r="L1111" t="str">
            <v>H</v>
          </cell>
          <cell r="M1111" t="str">
            <v>041</v>
          </cell>
          <cell r="N1111">
            <v>5</v>
          </cell>
          <cell r="O1111" t="str">
            <v>Shares</v>
          </cell>
          <cell r="P1111">
            <v>110908</v>
          </cell>
          <cell r="Q1111">
            <v>2320.4027901999998</v>
          </cell>
          <cell r="R1111">
            <v>56129724</v>
          </cell>
          <cell r="S1111">
            <v>38.119999999999997</v>
          </cell>
          <cell r="T1111">
            <v>41.34</v>
          </cell>
          <cell r="U1111">
            <v>37.94</v>
          </cell>
          <cell r="V1111">
            <v>41.34</v>
          </cell>
          <cell r="W1111">
            <v>9.3072448439999995</v>
          </cell>
          <cell r="X1111">
            <v>14908</v>
          </cell>
          <cell r="Y1111">
            <v>1077212</v>
          </cell>
          <cell r="Z1111">
            <v>42507.208659999997</v>
          </cell>
          <cell r="AA1111">
            <v>248167</v>
          </cell>
          <cell r="AB1111">
            <v>20771441</v>
          </cell>
          <cell r="AC1111">
            <v>861410.58614000003</v>
          </cell>
          <cell r="AD1111">
            <v>1077212</v>
          </cell>
          <cell r="AE1111">
            <v>42507.208659999997</v>
          </cell>
          <cell r="AF1111">
            <v>20981352</v>
          </cell>
          <cell r="AG1111">
            <v>870545.1581</v>
          </cell>
        </row>
        <row r="1112">
          <cell r="B1112" t="str">
            <v>PTNEX0AM0002</v>
          </cell>
          <cell r="C1112" t="str">
            <v>NEXPONOR-SICAFI</v>
          </cell>
          <cell r="D1112" t="str">
            <v>Lisbon</v>
          </cell>
          <cell r="E1112" t="str">
            <v>Domestic</v>
          </cell>
          <cell r="F1112" t="str">
            <v>PRT</v>
          </cell>
          <cell r="G1112" t="str">
            <v>Fixing</v>
          </cell>
          <cell r="H1112" t="str">
            <v>EM</v>
          </cell>
          <cell r="I1112" t="str">
            <v>35102000</v>
          </cell>
          <cell r="J1112" t="str">
            <v/>
          </cell>
          <cell r="K1112" t="str">
            <v>EUR</v>
          </cell>
          <cell r="L1112" t="str">
            <v>E</v>
          </cell>
          <cell r="M1112" t="str">
            <v>041</v>
          </cell>
          <cell r="N1112">
            <v>0</v>
          </cell>
          <cell r="O1112" t="str">
            <v>Shares</v>
          </cell>
          <cell r="P1112">
            <v>197614</v>
          </cell>
          <cell r="Q1112">
            <v>4.8822172799999999</v>
          </cell>
          <cell r="R1112">
            <v>13124240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3</v>
          </cell>
          <cell r="AB1112">
            <v>523</v>
          </cell>
          <cell r="AC1112">
            <v>0.19333</v>
          </cell>
          <cell r="AD1112">
            <v>0</v>
          </cell>
          <cell r="AE1112">
            <v>0</v>
          </cell>
          <cell r="AF1112">
            <v>523</v>
          </cell>
          <cell r="AG1112">
            <v>0.19333</v>
          </cell>
        </row>
        <row r="1113">
          <cell r="B1113" t="str">
            <v>NO0010629108</v>
          </cell>
          <cell r="C1113" t="str">
            <v>NEXT BIOMETRICS GP</v>
          </cell>
          <cell r="D1113" t="str">
            <v>Oslo</v>
          </cell>
          <cell r="E1113" t="str">
            <v>Domestic</v>
          </cell>
          <cell r="F1113" t="str">
            <v>NOR</v>
          </cell>
          <cell r="G1113" t="str">
            <v>Continuous</v>
          </cell>
          <cell r="H1113" t="str">
            <v>OH</v>
          </cell>
          <cell r="I1113" t="str">
            <v>10102015</v>
          </cell>
          <cell r="J1113" t="str">
            <v/>
          </cell>
          <cell r="K1113" t="str">
            <v>NOK</v>
          </cell>
          <cell r="L1113" t="str">
            <v>J</v>
          </cell>
          <cell r="M1113" t="str">
            <v>041</v>
          </cell>
          <cell r="N1113">
            <v>1</v>
          </cell>
          <cell r="O1113" t="str">
            <v>Shares</v>
          </cell>
          <cell r="P1113">
            <v>201463</v>
          </cell>
          <cell r="Q1113">
            <v>72.417138464000004</v>
          </cell>
          <cell r="R1113">
            <v>91680763</v>
          </cell>
          <cell r="S1113">
            <v>6.27</v>
          </cell>
          <cell r="T1113">
            <v>8.27</v>
          </cell>
          <cell r="U1113">
            <v>6.11</v>
          </cell>
          <cell r="V1113">
            <v>7.89</v>
          </cell>
          <cell r="W1113">
            <v>20.642201835000002</v>
          </cell>
          <cell r="X1113">
            <v>3370</v>
          </cell>
          <cell r="Y1113">
            <v>6103268</v>
          </cell>
          <cell r="Z1113">
            <v>4252.1759400000001</v>
          </cell>
          <cell r="AA1113">
            <v>138274</v>
          </cell>
          <cell r="AB1113">
            <v>288583300</v>
          </cell>
          <cell r="AC1113">
            <v>208272.36154000001</v>
          </cell>
          <cell r="AD1113">
            <v>6103268</v>
          </cell>
          <cell r="AE1113">
            <v>4252.1759400000001</v>
          </cell>
          <cell r="AF1113">
            <v>293604992</v>
          </cell>
          <cell r="AG1113">
            <v>211864.26592999999</v>
          </cell>
        </row>
        <row r="1114">
          <cell r="B1114" t="str">
            <v>FR0004171346</v>
          </cell>
          <cell r="C1114" t="str">
            <v>NEXTEDIA</v>
          </cell>
          <cell r="D1114" t="str">
            <v>Paris</v>
          </cell>
          <cell r="E1114" t="str">
            <v>Domestic</v>
          </cell>
          <cell r="F1114" t="str">
            <v>FRA</v>
          </cell>
          <cell r="G1114" t="str">
            <v>Continuous</v>
          </cell>
          <cell r="H1114" t="str">
            <v>E2</v>
          </cell>
          <cell r="I1114" t="str">
            <v>40301020</v>
          </cell>
          <cell r="J1114" t="str">
            <v/>
          </cell>
          <cell r="K1114" t="str">
            <v>EUR</v>
          </cell>
          <cell r="L1114" t="str">
            <v>E</v>
          </cell>
          <cell r="M1114" t="str">
            <v>041</v>
          </cell>
          <cell r="N1114">
            <v>0.1</v>
          </cell>
          <cell r="O1114" t="str">
            <v>Shares</v>
          </cell>
          <cell r="P1114">
            <v>89343</v>
          </cell>
          <cell r="Q1114">
            <v>40.225827170000002</v>
          </cell>
          <cell r="R1114">
            <v>37594231</v>
          </cell>
          <cell r="S1114">
            <v>1.02</v>
          </cell>
          <cell r="T1114">
            <v>1.1200000000000001</v>
          </cell>
          <cell r="U1114">
            <v>1</v>
          </cell>
          <cell r="V1114">
            <v>1.07</v>
          </cell>
          <cell r="W1114">
            <v>5.1080550098000002</v>
          </cell>
          <cell r="X1114">
            <v>1507</v>
          </cell>
          <cell r="Y1114">
            <v>1174251</v>
          </cell>
          <cell r="Z1114">
            <v>1251.59977</v>
          </cell>
          <cell r="AA1114">
            <v>59419</v>
          </cell>
          <cell r="AB1114">
            <v>43261518</v>
          </cell>
          <cell r="AC1114">
            <v>55627.442539999996</v>
          </cell>
          <cell r="AD1114">
            <v>1174251</v>
          </cell>
          <cell r="AE1114">
            <v>1251.59977</v>
          </cell>
          <cell r="AF1114">
            <v>43261518</v>
          </cell>
          <cell r="AG1114">
            <v>55627.442539999996</v>
          </cell>
        </row>
        <row r="1115">
          <cell r="B1115" t="str">
            <v>BE0003770840</v>
          </cell>
          <cell r="C1115" t="str">
            <v>NEXTENSA</v>
          </cell>
          <cell r="D1115" t="str">
            <v>Brussels</v>
          </cell>
          <cell r="E1115" t="str">
            <v>Domestic</v>
          </cell>
          <cell r="F1115" t="str">
            <v>BEL</v>
          </cell>
          <cell r="G1115" t="str">
            <v>Continuous</v>
          </cell>
          <cell r="H1115" t="str">
            <v>A1</v>
          </cell>
          <cell r="I1115" t="str">
            <v>35102030</v>
          </cell>
          <cell r="J1115" t="str">
            <v/>
          </cell>
          <cell r="K1115" t="str">
            <v>EUR</v>
          </cell>
          <cell r="L1115" t="str">
            <v>I</v>
          </cell>
          <cell r="M1115" t="str">
            <v>041</v>
          </cell>
          <cell r="N1115">
            <v>0</v>
          </cell>
          <cell r="O1115" t="str">
            <v>Shares</v>
          </cell>
          <cell r="P1115">
            <v>87563</v>
          </cell>
          <cell r="Q1115">
            <v>778.16353560000005</v>
          </cell>
          <cell r="R1115">
            <v>10002102</v>
          </cell>
          <cell r="S1115">
            <v>72.400000000000006</v>
          </cell>
          <cell r="T1115">
            <v>78</v>
          </cell>
          <cell r="U1115">
            <v>71</v>
          </cell>
          <cell r="V1115">
            <v>77.8</v>
          </cell>
          <cell r="W1115">
            <v>7.1625344352999996</v>
          </cell>
          <cell r="X1115">
            <v>2784</v>
          </cell>
          <cell r="Y1115">
            <v>56677</v>
          </cell>
          <cell r="Z1115">
            <v>4202.7066000000004</v>
          </cell>
          <cell r="AA1115">
            <v>27585</v>
          </cell>
          <cell r="AB1115">
            <v>720823</v>
          </cell>
          <cell r="AC1115">
            <v>52810.311000000002</v>
          </cell>
          <cell r="AD1115">
            <v>56677</v>
          </cell>
          <cell r="AE1115">
            <v>4202.7066000000004</v>
          </cell>
          <cell r="AF1115">
            <v>803402</v>
          </cell>
          <cell r="AG1115">
            <v>58443.1008</v>
          </cell>
        </row>
        <row r="1116">
          <cell r="B1116" t="str">
            <v>FR0012789386</v>
          </cell>
          <cell r="C1116" t="str">
            <v>NEXTSTAGE</v>
          </cell>
          <cell r="D1116" t="str">
            <v>Paris</v>
          </cell>
          <cell r="E1116" t="str">
            <v>Domestic</v>
          </cell>
          <cell r="F1116" t="str">
            <v>FRA</v>
          </cell>
          <cell r="G1116" t="str">
            <v>Continuous</v>
          </cell>
          <cell r="H1116" t="str">
            <v>16</v>
          </cell>
          <cell r="I1116" t="str">
            <v>30202010</v>
          </cell>
          <cell r="J1116" t="str">
            <v/>
          </cell>
          <cell r="K1116" t="str">
            <v>EUR</v>
          </cell>
          <cell r="L1116" t="str">
            <v>I</v>
          </cell>
          <cell r="M1116" t="str">
            <v>041</v>
          </cell>
          <cell r="N1116">
            <v>3</v>
          </cell>
          <cell r="O1116" t="str">
            <v>Shares</v>
          </cell>
          <cell r="P1116">
            <v>217602</v>
          </cell>
          <cell r="Q1116">
            <v>191.25548800000001</v>
          </cell>
          <cell r="R1116">
            <v>2078864</v>
          </cell>
          <cell r="S1116">
            <v>85.5</v>
          </cell>
          <cell r="T1116">
            <v>94</v>
          </cell>
          <cell r="U1116">
            <v>85.5</v>
          </cell>
          <cell r="V1116">
            <v>92</v>
          </cell>
          <cell r="W1116">
            <v>7.6023391812999996</v>
          </cell>
          <cell r="X1116">
            <v>60</v>
          </cell>
          <cell r="Y1116">
            <v>564</v>
          </cell>
          <cell r="Z1116">
            <v>51.153500000000001</v>
          </cell>
          <cell r="AA1116">
            <v>721</v>
          </cell>
          <cell r="AB1116">
            <v>5995</v>
          </cell>
          <cell r="AC1116">
            <v>529.48299999999995</v>
          </cell>
          <cell r="AD1116">
            <v>564</v>
          </cell>
          <cell r="AE1116">
            <v>51.153500000000001</v>
          </cell>
          <cell r="AF1116">
            <v>26995</v>
          </cell>
          <cell r="AG1116">
            <v>2379.5720000000001</v>
          </cell>
        </row>
        <row r="1117">
          <cell r="B1117" t="str">
            <v>FR0014003XT0</v>
          </cell>
          <cell r="C1117" t="str">
            <v>NFL BIOSCIENCES</v>
          </cell>
          <cell r="D1117" t="str">
            <v>Paris</v>
          </cell>
          <cell r="E1117" t="str">
            <v>Domestic</v>
          </cell>
          <cell r="F1117" t="str">
            <v>FRA</v>
          </cell>
          <cell r="G1117" t="str">
            <v>Continuous</v>
          </cell>
          <cell r="H1117" t="str">
            <v>E2</v>
          </cell>
          <cell r="I1117" t="str">
            <v>20103010</v>
          </cell>
          <cell r="J1117" t="str">
            <v/>
          </cell>
          <cell r="K1117" t="str">
            <v>EUR</v>
          </cell>
          <cell r="L1117" t="str">
            <v>E</v>
          </cell>
          <cell r="M1117" t="str">
            <v>041</v>
          </cell>
          <cell r="N1117">
            <v>0.03</v>
          </cell>
          <cell r="O1117" t="str">
            <v>Shares</v>
          </cell>
          <cell r="P1117">
            <v>255233</v>
          </cell>
          <cell r="Q1117">
            <v>12.5630688</v>
          </cell>
          <cell r="R1117">
            <v>5234612</v>
          </cell>
          <cell r="S1117">
            <v>3.25</v>
          </cell>
          <cell r="T1117">
            <v>3.3</v>
          </cell>
          <cell r="U1117">
            <v>2.2999999999999998</v>
          </cell>
          <cell r="V1117">
            <v>2.4</v>
          </cell>
          <cell r="W1117">
            <v>-25.925925929999998</v>
          </cell>
          <cell r="X1117">
            <v>783</v>
          </cell>
          <cell r="Y1117">
            <v>208816</v>
          </cell>
          <cell r="Z1117">
            <v>541.99626999999998</v>
          </cell>
          <cell r="AA1117">
            <v>5473</v>
          </cell>
          <cell r="AB1117">
            <v>1487068</v>
          </cell>
          <cell r="AC1117">
            <v>5266.6819999999998</v>
          </cell>
          <cell r="AD1117">
            <v>208816</v>
          </cell>
          <cell r="AE1117">
            <v>541.99626999999998</v>
          </cell>
          <cell r="AF1117">
            <v>1487068</v>
          </cell>
          <cell r="AG1117">
            <v>5266.6819999999998</v>
          </cell>
        </row>
        <row r="1118">
          <cell r="B1118" t="str">
            <v>FR0012650166</v>
          </cell>
          <cell r="C1118" t="str">
            <v>NHOA</v>
          </cell>
          <cell r="D1118" t="str">
            <v>Paris</v>
          </cell>
          <cell r="E1118" t="str">
            <v>Domestic</v>
          </cell>
          <cell r="F1118" t="str">
            <v>FRA</v>
          </cell>
          <cell r="G1118" t="str">
            <v>Continuous</v>
          </cell>
          <cell r="H1118" t="str">
            <v>16</v>
          </cell>
          <cell r="I1118" t="str">
            <v>60102020</v>
          </cell>
          <cell r="J1118" t="str">
            <v/>
          </cell>
          <cell r="K1118" t="str">
            <v>EUR</v>
          </cell>
          <cell r="L1118" t="str">
            <v>J</v>
          </cell>
          <cell r="M1118" t="str">
            <v>041</v>
          </cell>
          <cell r="N1118">
            <v>0.2</v>
          </cell>
          <cell r="O1118" t="str">
            <v>Shares</v>
          </cell>
          <cell r="P1118">
            <v>213532</v>
          </cell>
          <cell r="Q1118">
            <v>439.69065840000002</v>
          </cell>
          <cell r="R1118">
            <v>25533720</v>
          </cell>
          <cell r="S1118">
            <v>14.88</v>
          </cell>
          <cell r="T1118">
            <v>18.88</v>
          </cell>
          <cell r="U1118">
            <v>14.5</v>
          </cell>
          <cell r="V1118">
            <v>17.22</v>
          </cell>
          <cell r="W1118">
            <v>17.62295082</v>
          </cell>
          <cell r="X1118">
            <v>3201</v>
          </cell>
          <cell r="Y1118">
            <v>350298</v>
          </cell>
          <cell r="Z1118">
            <v>5840.5475999999999</v>
          </cell>
          <cell r="AA1118">
            <v>48600</v>
          </cell>
          <cell r="AB1118">
            <v>5166493</v>
          </cell>
          <cell r="AC1118">
            <v>90174.019709999993</v>
          </cell>
          <cell r="AD1118">
            <v>350298</v>
          </cell>
          <cell r="AE1118">
            <v>5840.5475999999999</v>
          </cell>
          <cell r="AF1118">
            <v>5395247</v>
          </cell>
          <cell r="AG1118">
            <v>94162.860889999996</v>
          </cell>
        </row>
        <row r="1119">
          <cell r="B1119" t="str">
            <v>FR0013018124</v>
          </cell>
          <cell r="C1119" t="str">
            <v>NICOX</v>
          </cell>
          <cell r="D1119" t="str">
            <v>Paris</v>
          </cell>
          <cell r="E1119" t="str">
            <v>Domestic</v>
          </cell>
          <cell r="F1119" t="str">
            <v>FRA</v>
          </cell>
          <cell r="G1119" t="str">
            <v>Continuous</v>
          </cell>
          <cell r="H1119" t="str">
            <v>17</v>
          </cell>
          <cell r="I1119" t="str">
            <v>20103015</v>
          </cell>
          <cell r="J1119" t="str">
            <v/>
          </cell>
          <cell r="K1119" t="str">
            <v>EUR</v>
          </cell>
          <cell r="L1119" t="str">
            <v>I</v>
          </cell>
          <cell r="M1119" t="str">
            <v>041</v>
          </cell>
          <cell r="N1119">
            <v>1</v>
          </cell>
          <cell r="O1119" t="str">
            <v>Shares</v>
          </cell>
          <cell r="P1119">
            <v>81965</v>
          </cell>
          <cell r="Q1119">
            <v>110.21806268</v>
          </cell>
          <cell r="R1119">
            <v>43138185</v>
          </cell>
          <cell r="S1119">
            <v>2.95</v>
          </cell>
          <cell r="T1119">
            <v>3.085</v>
          </cell>
          <cell r="U1119">
            <v>2.5</v>
          </cell>
          <cell r="V1119">
            <v>2.5550000000000002</v>
          </cell>
          <cell r="W1119">
            <v>-12.5</v>
          </cell>
          <cell r="X1119">
            <v>4953</v>
          </cell>
          <cell r="Y1119">
            <v>2170678</v>
          </cell>
          <cell r="Z1119">
            <v>5828.8131199999998</v>
          </cell>
          <cell r="AA1119">
            <v>83349</v>
          </cell>
          <cell r="AB1119">
            <v>30449744</v>
          </cell>
          <cell r="AC1119">
            <v>123192.4446</v>
          </cell>
          <cell r="AD1119">
            <v>2170678</v>
          </cell>
          <cell r="AE1119">
            <v>5828.8131199999998</v>
          </cell>
          <cell r="AF1119">
            <v>30449744</v>
          </cell>
          <cell r="AG1119">
            <v>123192.4446</v>
          </cell>
        </row>
        <row r="1120">
          <cell r="B1120" t="str">
            <v>NO0010733082</v>
          </cell>
          <cell r="C1120" t="str">
            <v>NIDAROS SPAREBANK</v>
          </cell>
          <cell r="D1120" t="str">
            <v>Oslo</v>
          </cell>
          <cell r="E1120" t="str">
            <v>Domestic</v>
          </cell>
          <cell r="F1120" t="str">
            <v>NOR</v>
          </cell>
          <cell r="G1120" t="str">
            <v>Fixing</v>
          </cell>
          <cell r="H1120" t="str">
            <v>O9</v>
          </cell>
          <cell r="I1120" t="str">
            <v>30101010</v>
          </cell>
          <cell r="J1120" t="str">
            <v/>
          </cell>
          <cell r="K1120" t="str">
            <v>NOK</v>
          </cell>
          <cell r="L1120" t="str">
            <v>E</v>
          </cell>
          <cell r="M1120" t="str">
            <v>045</v>
          </cell>
          <cell r="N1120">
            <v>100</v>
          </cell>
          <cell r="O1120" t="str">
            <v>Shares</v>
          </cell>
          <cell r="P1120">
            <v>198169</v>
          </cell>
          <cell r="Q1120">
            <v>12.767135495</v>
          </cell>
          <cell r="R1120">
            <v>1128571</v>
          </cell>
          <cell r="S1120">
            <v>113</v>
          </cell>
          <cell r="T1120">
            <v>116</v>
          </cell>
          <cell r="U1120">
            <v>112</v>
          </cell>
          <cell r="V1120">
            <v>113</v>
          </cell>
          <cell r="W1120">
            <v>0</v>
          </cell>
          <cell r="X1120">
            <v>25</v>
          </cell>
          <cell r="Y1120">
            <v>3417</v>
          </cell>
          <cell r="Z1120">
            <v>38.420299999999997</v>
          </cell>
          <cell r="AA1120">
            <v>344</v>
          </cell>
          <cell r="AB1120">
            <v>58983</v>
          </cell>
          <cell r="AC1120">
            <v>624.6472</v>
          </cell>
          <cell r="AD1120">
            <v>3417</v>
          </cell>
          <cell r="AE1120">
            <v>38.420299999999997</v>
          </cell>
          <cell r="AF1120">
            <v>105225</v>
          </cell>
          <cell r="AG1120">
            <v>1104.3069499999999</v>
          </cell>
        </row>
        <row r="1121">
          <cell r="B1121" t="str">
            <v>BE0035966762</v>
          </cell>
          <cell r="C1121" t="str">
            <v>NMC</v>
          </cell>
          <cell r="D1121" t="str">
            <v>Brussels</v>
          </cell>
          <cell r="E1121" t="str">
            <v>Domestic</v>
          </cell>
          <cell r="F1121" t="str">
            <v>BEL</v>
          </cell>
          <cell r="G1121" t="str">
            <v>Fixing</v>
          </cell>
          <cell r="H1121" t="str">
            <v>VA</v>
          </cell>
          <cell r="I1121" t="str">
            <v>99999999</v>
          </cell>
          <cell r="J1121" t="str">
            <v/>
          </cell>
          <cell r="K1121" t="str">
            <v>EUR</v>
          </cell>
          <cell r="L1121" t="str">
            <v>G</v>
          </cell>
          <cell r="M1121" t="str">
            <v>041</v>
          </cell>
          <cell r="N1121">
            <v>0</v>
          </cell>
          <cell r="O1121" t="str">
            <v>Shares</v>
          </cell>
          <cell r="P1121">
            <v>167871</v>
          </cell>
          <cell r="Q1121">
            <v>2.2506000000000002E-2</v>
          </cell>
          <cell r="R1121">
            <v>10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</row>
        <row r="1122">
          <cell r="B1122" t="str">
            <v>NL0010773842</v>
          </cell>
          <cell r="C1122" t="str">
            <v>NN GROUP</v>
          </cell>
          <cell r="D1122" t="str">
            <v>Amsterdam</v>
          </cell>
          <cell r="E1122" t="str">
            <v>Domestic</v>
          </cell>
          <cell r="F1122" t="str">
            <v>NLD</v>
          </cell>
          <cell r="G1122" t="str">
            <v>Continuous</v>
          </cell>
          <cell r="H1122" t="str">
            <v>J0</v>
          </cell>
          <cell r="I1122" t="str">
            <v>30301010</v>
          </cell>
          <cell r="J1122" t="str">
            <v>N100</v>
          </cell>
          <cell r="K1122" t="str">
            <v>EUR</v>
          </cell>
          <cell r="L1122" t="str">
            <v>H</v>
          </cell>
          <cell r="M1122" t="str">
            <v>041</v>
          </cell>
          <cell r="N1122">
            <v>0.12</v>
          </cell>
          <cell r="O1122" t="str">
            <v>Shares</v>
          </cell>
          <cell r="P1122">
            <v>4234</v>
          </cell>
          <cell r="Q1122">
            <v>15134.181578</v>
          </cell>
          <cell r="R1122">
            <v>317878210</v>
          </cell>
          <cell r="S1122">
            <v>44.19</v>
          </cell>
          <cell r="T1122">
            <v>48.46</v>
          </cell>
          <cell r="U1122">
            <v>44.16</v>
          </cell>
          <cell r="V1122">
            <v>47.61</v>
          </cell>
          <cell r="W1122">
            <v>8.3522985890000001</v>
          </cell>
          <cell r="X1122">
            <v>92063</v>
          </cell>
          <cell r="Y1122">
            <v>14222099</v>
          </cell>
          <cell r="Z1122">
            <v>650872.76083000004</v>
          </cell>
          <cell r="AA1122">
            <v>1490443</v>
          </cell>
          <cell r="AB1122">
            <v>215456584</v>
          </cell>
          <cell r="AC1122">
            <v>9046850.7688999996</v>
          </cell>
          <cell r="AD1122">
            <v>14480099</v>
          </cell>
          <cell r="AE1122">
            <v>662519.01083000004</v>
          </cell>
          <cell r="AF1122">
            <v>219954005</v>
          </cell>
          <cell r="AG1122">
            <v>9220709.0935999993</v>
          </cell>
        </row>
        <row r="1123">
          <cell r="B1123" t="str">
            <v>BE0034574427</v>
          </cell>
          <cell r="C1123" t="str">
            <v>NOBEL</v>
          </cell>
          <cell r="D1123" t="str">
            <v>Brussels</v>
          </cell>
          <cell r="E1123" t="str">
            <v>Domestic</v>
          </cell>
          <cell r="F1123" t="str">
            <v>BEL</v>
          </cell>
          <cell r="G1123" t="str">
            <v>Fixing</v>
          </cell>
          <cell r="H1123" t="str">
            <v>VA</v>
          </cell>
          <cell r="I1123" t="str">
            <v>99999999</v>
          </cell>
          <cell r="J1123" t="str">
            <v/>
          </cell>
          <cell r="K1123" t="str">
            <v>EUR</v>
          </cell>
          <cell r="L1123" t="str">
            <v>G</v>
          </cell>
          <cell r="M1123" t="str">
            <v>041</v>
          </cell>
          <cell r="N1123">
            <v>1</v>
          </cell>
          <cell r="O1123" t="str">
            <v>Shares</v>
          </cell>
          <cell r="P1123">
            <v>256891</v>
          </cell>
          <cell r="Q1123">
            <v>0.18</v>
          </cell>
          <cell r="R1123">
            <v>4000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1</v>
          </cell>
          <cell r="AB1123">
            <v>4000</v>
          </cell>
          <cell r="AC1123">
            <v>180</v>
          </cell>
          <cell r="AD1123">
            <v>0</v>
          </cell>
          <cell r="AE1123">
            <v>0</v>
          </cell>
          <cell r="AF1123">
            <v>4000</v>
          </cell>
          <cell r="AG1123">
            <v>180</v>
          </cell>
        </row>
        <row r="1124">
          <cell r="B1124" t="str">
            <v>FI0009000681</v>
          </cell>
          <cell r="C1124" t="str">
            <v>NOKIA</v>
          </cell>
          <cell r="D1124" t="str">
            <v>Paris</v>
          </cell>
          <cell r="E1124" t="str">
            <v>Domestic</v>
          </cell>
          <cell r="F1124" t="str">
            <v>FIN</v>
          </cell>
          <cell r="G1124" t="str">
            <v>Continuous</v>
          </cell>
          <cell r="H1124" t="str">
            <v>11</v>
          </cell>
          <cell r="I1124" t="str">
            <v>15101010</v>
          </cell>
          <cell r="J1124" t="str">
            <v/>
          </cell>
          <cell r="K1124" t="str">
            <v>EUR</v>
          </cell>
          <cell r="L1124" t="str">
            <v>H</v>
          </cell>
          <cell r="M1124" t="str">
            <v>041</v>
          </cell>
          <cell r="N1124">
            <v>0</v>
          </cell>
          <cell r="O1124" t="str">
            <v>Shares</v>
          </cell>
          <cell r="P1124">
            <v>21445</v>
          </cell>
          <cell r="Q1124">
            <v>31583.941350000001</v>
          </cell>
          <cell r="R1124">
            <v>5675461159</v>
          </cell>
          <cell r="S1124">
            <v>4.9805000000000001</v>
          </cell>
          <cell r="T1124">
            <v>5.7039999999999997</v>
          </cell>
          <cell r="U1124">
            <v>4.9400000000000004</v>
          </cell>
          <cell r="V1124">
            <v>5.5650000000000004</v>
          </cell>
          <cell r="W1124">
            <v>12.891774013999999</v>
          </cell>
          <cell r="X1124">
            <v>11269</v>
          </cell>
          <cell r="Y1124">
            <v>9407676</v>
          </cell>
          <cell r="Z1124">
            <v>50217.287429999997</v>
          </cell>
          <cell r="AA1124">
            <v>207539</v>
          </cell>
          <cell r="AB1124">
            <v>205345568</v>
          </cell>
          <cell r="AC1124">
            <v>860631.04657000001</v>
          </cell>
          <cell r="AD1124">
            <v>10504176</v>
          </cell>
          <cell r="AE1124">
            <v>56342.807430000001</v>
          </cell>
          <cell r="AF1124">
            <v>209325983</v>
          </cell>
          <cell r="AG1124">
            <v>879102.18504000001</v>
          </cell>
        </row>
        <row r="1125">
          <cell r="B1125" t="str">
            <v>NO0010856511</v>
          </cell>
          <cell r="C1125" t="str">
            <v>NORBIT</v>
          </cell>
          <cell r="D1125" t="str">
            <v>Oslo</v>
          </cell>
          <cell r="E1125" t="str">
            <v>Domestic</v>
          </cell>
          <cell r="F1125" t="str">
            <v>NOR</v>
          </cell>
          <cell r="G1125" t="str">
            <v>Continuous</v>
          </cell>
          <cell r="H1125" t="str">
            <v>OH</v>
          </cell>
          <cell r="I1125" t="str">
            <v>50202040</v>
          </cell>
          <cell r="J1125" t="str">
            <v/>
          </cell>
          <cell r="K1125" t="str">
            <v>NOK</v>
          </cell>
          <cell r="L1125" t="str">
            <v>J</v>
          </cell>
          <cell r="M1125" t="str">
            <v>041</v>
          </cell>
          <cell r="N1125">
            <v>0.1</v>
          </cell>
          <cell r="O1125" t="str">
            <v>Shares</v>
          </cell>
          <cell r="P1125">
            <v>244148</v>
          </cell>
          <cell r="Q1125">
            <v>183.18255019</v>
          </cell>
          <cell r="R1125">
            <v>58459302</v>
          </cell>
          <cell r="S1125">
            <v>33.1</v>
          </cell>
          <cell r="T1125">
            <v>34</v>
          </cell>
          <cell r="U1125">
            <v>28.2</v>
          </cell>
          <cell r="V1125">
            <v>31.3</v>
          </cell>
          <cell r="W1125">
            <v>-3.0959752319999998</v>
          </cell>
          <cell r="X1125">
            <v>682</v>
          </cell>
          <cell r="Y1125">
            <v>339814</v>
          </cell>
          <cell r="Z1125">
            <v>1031.8170600000001</v>
          </cell>
          <cell r="AA1125">
            <v>11127</v>
          </cell>
          <cell r="AB1125">
            <v>7265719</v>
          </cell>
          <cell r="AC1125">
            <v>17197.58626</v>
          </cell>
          <cell r="AD1125">
            <v>1157935</v>
          </cell>
          <cell r="AE1125">
            <v>3495.05062</v>
          </cell>
          <cell r="AF1125">
            <v>20901520</v>
          </cell>
          <cell r="AG1125">
            <v>51878.52289</v>
          </cell>
        </row>
        <row r="1126">
          <cell r="B1126" t="str">
            <v>NO0010892912</v>
          </cell>
          <cell r="C1126" t="str">
            <v>NORCOD</v>
          </cell>
          <cell r="D1126" t="str">
            <v>Oslo</v>
          </cell>
          <cell r="E1126" t="str">
            <v>Domestic</v>
          </cell>
          <cell r="F1126" t="str">
            <v>NOR</v>
          </cell>
          <cell r="G1126" t="str">
            <v>Fixing</v>
          </cell>
          <cell r="H1126" t="str">
            <v>O9</v>
          </cell>
          <cell r="I1126" t="str">
            <v>45102010</v>
          </cell>
          <cell r="J1126" t="str">
            <v/>
          </cell>
          <cell r="K1126" t="str">
            <v>NOK</v>
          </cell>
          <cell r="L1126" t="str">
            <v>E</v>
          </cell>
          <cell r="M1126" t="str">
            <v>041</v>
          </cell>
          <cell r="N1126">
            <v>0.5</v>
          </cell>
          <cell r="O1126" t="str">
            <v>Shares</v>
          </cell>
          <cell r="P1126">
            <v>251097</v>
          </cell>
          <cell r="Q1126">
            <v>185.84725485999999</v>
          </cell>
          <cell r="R1126">
            <v>17031132</v>
          </cell>
          <cell r="S1126">
            <v>114</v>
          </cell>
          <cell r="T1126">
            <v>117</v>
          </cell>
          <cell r="U1126">
            <v>103.8</v>
          </cell>
          <cell r="V1126">
            <v>109</v>
          </cell>
          <cell r="W1126">
            <v>-4.3859649120000004</v>
          </cell>
          <cell r="X1126">
            <v>738</v>
          </cell>
          <cell r="Y1126">
            <v>133284</v>
          </cell>
          <cell r="Z1126">
            <v>1443.8463300000001</v>
          </cell>
          <cell r="AA1126">
            <v>16060</v>
          </cell>
          <cell r="AB1126">
            <v>2956408</v>
          </cell>
          <cell r="AC1126">
            <v>35412.877359999999</v>
          </cell>
          <cell r="AD1126">
            <v>133284</v>
          </cell>
          <cell r="AE1126">
            <v>1443.8463300000001</v>
          </cell>
          <cell r="AF1126">
            <v>4313327</v>
          </cell>
          <cell r="AG1126">
            <v>48210.62556</v>
          </cell>
        </row>
        <row r="1127">
          <cell r="B1127" t="str">
            <v>NO0011002651</v>
          </cell>
          <cell r="C1127" t="str">
            <v>NORDHEALTH A-AKSJE</v>
          </cell>
          <cell r="D1127" t="str">
            <v>Oslo</v>
          </cell>
          <cell r="E1127" t="str">
            <v>Domestic</v>
          </cell>
          <cell r="F1127" t="str">
            <v>NOR</v>
          </cell>
          <cell r="G1127" t="str">
            <v>Fixing</v>
          </cell>
          <cell r="H1127" t="str">
            <v>O9</v>
          </cell>
          <cell r="I1127" t="str">
            <v>20101025</v>
          </cell>
          <cell r="J1127" t="str">
            <v/>
          </cell>
          <cell r="K1127" t="str">
            <v>NOK</v>
          </cell>
          <cell r="L1127" t="str">
            <v>E</v>
          </cell>
          <cell r="M1127" t="str">
            <v>041</v>
          </cell>
          <cell r="N1127">
            <v>1</v>
          </cell>
          <cell r="O1127" t="str">
            <v>Shares</v>
          </cell>
          <cell r="P1127">
            <v>255305</v>
          </cell>
          <cell r="Q1127">
            <v>180.20160000000001</v>
          </cell>
          <cell r="R1127">
            <v>45000000</v>
          </cell>
          <cell r="S1127">
            <v>39.005000000000003</v>
          </cell>
          <cell r="T1127">
            <v>44.005000000000003</v>
          </cell>
          <cell r="U1127">
            <v>33.659999999999997</v>
          </cell>
          <cell r="V1127">
            <v>40</v>
          </cell>
          <cell r="W1127">
            <v>-6.9875595859999997</v>
          </cell>
          <cell r="X1127">
            <v>332</v>
          </cell>
          <cell r="Y1127">
            <v>189265</v>
          </cell>
          <cell r="Z1127">
            <v>746.33005000000003</v>
          </cell>
          <cell r="AA1127">
            <v>5121</v>
          </cell>
          <cell r="AB1127">
            <v>5783517</v>
          </cell>
          <cell r="AC1127">
            <v>22726.498169999999</v>
          </cell>
          <cell r="AD1127">
            <v>209265</v>
          </cell>
          <cell r="AE1127">
            <v>824.99968000000001</v>
          </cell>
          <cell r="AF1127">
            <v>9405062</v>
          </cell>
          <cell r="AG1127">
            <v>37675.154470000001</v>
          </cell>
        </row>
        <row r="1128">
          <cell r="B1128" t="str">
            <v>DK0061414638</v>
          </cell>
          <cell r="C1128" t="str">
            <v>NORDIC AQUA PART</v>
          </cell>
          <cell r="D1128" t="str">
            <v>Oslo</v>
          </cell>
          <cell r="E1128" t="str">
            <v>Foreign</v>
          </cell>
          <cell r="F1128" t="str">
            <v>DNK</v>
          </cell>
          <cell r="G1128" t="str">
            <v>Fixing</v>
          </cell>
          <cell r="H1128" t="str">
            <v>O9</v>
          </cell>
          <cell r="I1128" t="str">
            <v>45102010</v>
          </cell>
          <cell r="J1128" t="str">
            <v/>
          </cell>
          <cell r="K1128" t="str">
            <v>NOK</v>
          </cell>
          <cell r="L1128" t="str">
            <v>E</v>
          </cell>
          <cell r="M1128" t="str">
            <v>041</v>
          </cell>
          <cell r="N1128">
            <v>1</v>
          </cell>
          <cell r="O1128" t="str">
            <v>Shares</v>
          </cell>
          <cell r="P1128">
            <v>251721</v>
          </cell>
          <cell r="Q1128">
            <v>67.435538507000004</v>
          </cell>
          <cell r="R1128">
            <v>10283984</v>
          </cell>
          <cell r="S1128">
            <v>67.400000000000006</v>
          </cell>
          <cell r="T1128">
            <v>69.7</v>
          </cell>
          <cell r="U1128">
            <v>62.2</v>
          </cell>
          <cell r="V1128">
            <v>65.5</v>
          </cell>
          <cell r="W1128">
            <v>-2.092675635</v>
          </cell>
          <cell r="X1128">
            <v>90</v>
          </cell>
          <cell r="Y1128">
            <v>34729</v>
          </cell>
          <cell r="Z1128">
            <v>223.90980999999999</v>
          </cell>
          <cell r="AA1128">
            <v>6041</v>
          </cell>
          <cell r="AB1128">
            <v>2051064</v>
          </cell>
          <cell r="AC1128">
            <v>14835.746940000001</v>
          </cell>
          <cell r="AD1128">
            <v>144692</v>
          </cell>
          <cell r="AE1128">
            <v>936.71709999999996</v>
          </cell>
          <cell r="AF1128">
            <v>4086845</v>
          </cell>
          <cell r="AG1128">
            <v>29252.772079999999</v>
          </cell>
        </row>
        <row r="1129">
          <cell r="B1129" t="str">
            <v>NO0003058109</v>
          </cell>
          <cell r="C1129" t="str">
            <v>NORDIC HALIBUT</v>
          </cell>
          <cell r="D1129" t="str">
            <v>Oslo</v>
          </cell>
          <cell r="E1129" t="str">
            <v>Domestic</v>
          </cell>
          <cell r="F1129" t="str">
            <v>NOR</v>
          </cell>
          <cell r="G1129" t="str">
            <v>Fixing</v>
          </cell>
          <cell r="H1129" t="str">
            <v>O9</v>
          </cell>
          <cell r="I1129" t="str">
            <v>45102010</v>
          </cell>
          <cell r="J1129" t="str">
            <v/>
          </cell>
          <cell r="K1129" t="str">
            <v>NOK</v>
          </cell>
          <cell r="L1129" t="str">
            <v>E</v>
          </cell>
          <cell r="M1129" t="str">
            <v>041</v>
          </cell>
          <cell r="N1129">
            <v>5</v>
          </cell>
          <cell r="O1129" t="str">
            <v>Shares</v>
          </cell>
          <cell r="P1129">
            <v>254587</v>
          </cell>
          <cell r="Q1129">
            <v>79.443713220999996</v>
          </cell>
          <cell r="R1129">
            <v>29169210</v>
          </cell>
          <cell r="S1129">
            <v>26.51</v>
          </cell>
          <cell r="T1129">
            <v>27.6</v>
          </cell>
          <cell r="U1129">
            <v>25.495000000000001</v>
          </cell>
          <cell r="V1129">
            <v>27.204999999999998</v>
          </cell>
          <cell r="W1129">
            <v>2.2744360902</v>
          </cell>
          <cell r="X1129">
            <v>104</v>
          </cell>
          <cell r="Y1129">
            <v>31599</v>
          </cell>
          <cell r="Z1129">
            <v>82.483720000000005</v>
          </cell>
          <cell r="AA1129">
            <v>1765</v>
          </cell>
          <cell r="AB1129">
            <v>874348</v>
          </cell>
          <cell r="AC1129">
            <v>2458.2010300000002</v>
          </cell>
          <cell r="AD1129">
            <v>51419</v>
          </cell>
          <cell r="AE1129">
            <v>133.59188</v>
          </cell>
          <cell r="AF1129">
            <v>7338979</v>
          </cell>
          <cell r="AG1129">
            <v>20442.461139999999</v>
          </cell>
        </row>
        <row r="1130">
          <cell r="B1130" t="str">
            <v>NO0010317340</v>
          </cell>
          <cell r="C1130" t="str">
            <v>NORDIC MINING</v>
          </cell>
          <cell r="D1130" t="str">
            <v>Oslo</v>
          </cell>
          <cell r="E1130" t="str">
            <v>Domestic</v>
          </cell>
          <cell r="F1130" t="str">
            <v>NOR</v>
          </cell>
          <cell r="G1130" t="str">
            <v>Continuous</v>
          </cell>
          <cell r="H1130" t="str">
            <v>OD</v>
          </cell>
          <cell r="I1130" t="str">
            <v>55102000</v>
          </cell>
          <cell r="J1130" t="str">
            <v/>
          </cell>
          <cell r="K1130" t="str">
            <v>NOK</v>
          </cell>
          <cell r="L1130" t="str">
            <v>J</v>
          </cell>
          <cell r="M1130" t="str">
            <v>041</v>
          </cell>
          <cell r="N1130">
            <v>0.6</v>
          </cell>
          <cell r="O1130" t="str">
            <v>Shares</v>
          </cell>
          <cell r="P1130">
            <v>129085</v>
          </cell>
          <cell r="Q1130">
            <v>77.655095341000006</v>
          </cell>
          <cell r="R1130">
            <v>229491772</v>
          </cell>
          <cell r="S1130">
            <v>3.02</v>
          </cell>
          <cell r="T1130">
            <v>3.47</v>
          </cell>
          <cell r="U1130">
            <v>2.85</v>
          </cell>
          <cell r="V1130">
            <v>3.38</v>
          </cell>
          <cell r="W1130">
            <v>10.638297872000001</v>
          </cell>
          <cell r="X1130">
            <v>2686</v>
          </cell>
          <cell r="Y1130">
            <v>11708613</v>
          </cell>
          <cell r="Z1130">
            <v>3601.32204</v>
          </cell>
          <cell r="AA1130">
            <v>68478</v>
          </cell>
          <cell r="AB1130">
            <v>352400222</v>
          </cell>
          <cell r="AC1130">
            <v>99145.224249999999</v>
          </cell>
          <cell r="AD1130">
            <v>11708613</v>
          </cell>
          <cell r="AE1130">
            <v>3601.32204</v>
          </cell>
          <cell r="AF1130">
            <v>352650222</v>
          </cell>
          <cell r="AG1130">
            <v>99206.326050000003</v>
          </cell>
        </row>
        <row r="1131">
          <cell r="B1131" t="str">
            <v>NO0010597883</v>
          </cell>
          <cell r="C1131" t="str">
            <v>NORDIC NANOVECTOR</v>
          </cell>
          <cell r="D1131" t="str">
            <v>Oslo</v>
          </cell>
          <cell r="E1131" t="str">
            <v>Domestic</v>
          </cell>
          <cell r="F1131" t="str">
            <v>NOR</v>
          </cell>
          <cell r="G1131" t="str">
            <v>Continuous</v>
          </cell>
          <cell r="H1131" t="str">
            <v>OH</v>
          </cell>
          <cell r="I1131" t="str">
            <v>20103010</v>
          </cell>
          <cell r="J1131" t="str">
            <v/>
          </cell>
          <cell r="K1131" t="str">
            <v>NOK</v>
          </cell>
          <cell r="L1131" t="str">
            <v>J</v>
          </cell>
          <cell r="M1131" t="str">
            <v>041</v>
          </cell>
          <cell r="N1131">
            <v>0.2</v>
          </cell>
          <cell r="O1131" t="str">
            <v>Shares</v>
          </cell>
          <cell r="P1131">
            <v>213630</v>
          </cell>
          <cell r="Q1131">
            <v>226.22567681999999</v>
          </cell>
          <cell r="R1131">
            <v>98078380</v>
          </cell>
          <cell r="S1131">
            <v>25.7</v>
          </cell>
          <cell r="T1131">
            <v>25.7</v>
          </cell>
          <cell r="U1131">
            <v>22.2</v>
          </cell>
          <cell r="V1131">
            <v>23.04</v>
          </cell>
          <cell r="W1131">
            <v>-8.6439333860000005</v>
          </cell>
          <cell r="X1131">
            <v>7839</v>
          </cell>
          <cell r="Y1131">
            <v>5634012</v>
          </cell>
          <cell r="Z1131">
            <v>13019.59412</v>
          </cell>
          <cell r="AA1131">
            <v>170421</v>
          </cell>
          <cell r="AB1131">
            <v>155952722</v>
          </cell>
          <cell r="AC1131">
            <v>368859.49982000003</v>
          </cell>
          <cell r="AD1131">
            <v>5634012</v>
          </cell>
          <cell r="AE1131">
            <v>13019.59412</v>
          </cell>
          <cell r="AF1131">
            <v>156081463</v>
          </cell>
          <cell r="AG1131">
            <v>369180.33541</v>
          </cell>
        </row>
        <row r="1132">
          <cell r="B1132" t="str">
            <v>NO0003055501</v>
          </cell>
          <cell r="C1132" t="str">
            <v>NORDIC SEMICONDUC</v>
          </cell>
          <cell r="D1132" t="str">
            <v>Oslo</v>
          </cell>
          <cell r="E1132" t="str">
            <v>Domestic</v>
          </cell>
          <cell r="F1132" t="str">
            <v>NOR</v>
          </cell>
          <cell r="G1132" t="str">
            <v>Continuous</v>
          </cell>
          <cell r="H1132" t="str">
            <v>OA</v>
          </cell>
          <cell r="I1132" t="str">
            <v>10102010</v>
          </cell>
          <cell r="J1132" t="str">
            <v>N150</v>
          </cell>
          <cell r="K1132" t="str">
            <v>NOK</v>
          </cell>
          <cell r="L1132" t="str">
            <v>H</v>
          </cell>
          <cell r="M1132" t="str">
            <v>041</v>
          </cell>
          <cell r="N1132">
            <v>0.01</v>
          </cell>
          <cell r="O1132" t="str">
            <v>Shares</v>
          </cell>
          <cell r="P1132">
            <v>88663</v>
          </cell>
          <cell r="Q1132">
            <v>5743.6060581000002</v>
          </cell>
          <cell r="R1132">
            <v>192781600</v>
          </cell>
          <cell r="S1132">
            <v>306</v>
          </cell>
          <cell r="T1132">
            <v>312.60000000000002</v>
          </cell>
          <cell r="U1132">
            <v>263.60000000000002</v>
          </cell>
          <cell r="V1132">
            <v>297.60000000000002</v>
          </cell>
          <cell r="W1132">
            <v>-2.4901703799999999</v>
          </cell>
          <cell r="X1132">
            <v>63321</v>
          </cell>
          <cell r="Y1132">
            <v>11748612</v>
          </cell>
          <cell r="Z1132">
            <v>334025.92614</v>
          </cell>
          <cell r="AA1132">
            <v>761376</v>
          </cell>
          <cell r="AB1132">
            <v>181492043</v>
          </cell>
          <cell r="AC1132">
            <v>3925871.7769999998</v>
          </cell>
          <cell r="AD1132">
            <v>12761267</v>
          </cell>
          <cell r="AE1132">
            <v>360090.63744000002</v>
          </cell>
          <cell r="AF1132">
            <v>206798800</v>
          </cell>
          <cell r="AG1132">
            <v>4462728.3589000003</v>
          </cell>
        </row>
        <row r="1133">
          <cell r="B1133" t="str">
            <v>NO0010907090</v>
          </cell>
          <cell r="C1133" t="str">
            <v>NORDIC UNMANNED</v>
          </cell>
          <cell r="D1133" t="str">
            <v>Oslo</v>
          </cell>
          <cell r="E1133" t="str">
            <v>Domestic</v>
          </cell>
          <cell r="F1133" t="str">
            <v>NOR</v>
          </cell>
          <cell r="G1133" t="str">
            <v>Fixing</v>
          </cell>
          <cell r="H1133" t="str">
            <v>O9</v>
          </cell>
          <cell r="I1133" t="str">
            <v>50202040</v>
          </cell>
          <cell r="J1133" t="str">
            <v/>
          </cell>
          <cell r="K1133" t="str">
            <v>NOK</v>
          </cell>
          <cell r="L1133" t="str">
            <v>E</v>
          </cell>
          <cell r="M1133" t="str">
            <v>041</v>
          </cell>
          <cell r="N1133">
            <v>0</v>
          </cell>
          <cell r="O1133" t="str">
            <v>Shares</v>
          </cell>
          <cell r="P1133">
            <v>252005</v>
          </cell>
          <cell r="Q1133">
            <v>85.784914964999999</v>
          </cell>
          <cell r="R1133">
            <v>26288984</v>
          </cell>
          <cell r="S1133">
            <v>31.85</v>
          </cell>
          <cell r="T1133">
            <v>34.78</v>
          </cell>
          <cell r="U1133">
            <v>28.515000000000001</v>
          </cell>
          <cell r="V1133">
            <v>32.594999999999999</v>
          </cell>
          <cell r="W1133">
            <v>2.3551577955999998</v>
          </cell>
          <cell r="X1133">
            <v>2211</v>
          </cell>
          <cell r="Y1133">
            <v>985902</v>
          </cell>
          <cell r="Z1133">
            <v>3003.63562</v>
          </cell>
          <cell r="AA1133">
            <v>56359</v>
          </cell>
          <cell r="AB1133">
            <v>23019562</v>
          </cell>
          <cell r="AC1133">
            <v>85895.775150000001</v>
          </cell>
          <cell r="AD1133">
            <v>1001402</v>
          </cell>
          <cell r="AE1133">
            <v>3048.5595199999998</v>
          </cell>
          <cell r="AF1133">
            <v>26675510</v>
          </cell>
          <cell r="AG1133">
            <v>98689.582840000003</v>
          </cell>
        </row>
        <row r="1134">
          <cell r="B1134" t="str">
            <v>NO0010946445</v>
          </cell>
          <cell r="C1134" t="str">
            <v>NORSE ATLANTIC</v>
          </cell>
          <cell r="D1134" t="str">
            <v>Oslo</v>
          </cell>
          <cell r="E1134" t="str">
            <v>Domestic</v>
          </cell>
          <cell r="F1134" t="str">
            <v>NOR</v>
          </cell>
          <cell r="G1134" t="str">
            <v>Fixing</v>
          </cell>
          <cell r="H1134" t="str">
            <v>O9</v>
          </cell>
          <cell r="I1134" t="str">
            <v>40501010</v>
          </cell>
          <cell r="J1134" t="str">
            <v/>
          </cell>
          <cell r="K1134" t="str">
            <v>NOK</v>
          </cell>
          <cell r="L1134" t="str">
            <v>E</v>
          </cell>
          <cell r="M1134" t="str">
            <v>041</v>
          </cell>
          <cell r="N1134">
            <v>3</v>
          </cell>
          <cell r="O1134" t="str">
            <v>Shares</v>
          </cell>
          <cell r="P1134">
            <v>254218</v>
          </cell>
          <cell r="Q1134">
            <v>116.26812405</v>
          </cell>
          <cell r="R1134">
            <v>77684314</v>
          </cell>
          <cell r="S1134">
            <v>13.4</v>
          </cell>
          <cell r="T1134">
            <v>16</v>
          </cell>
          <cell r="U1134">
            <v>12.9</v>
          </cell>
          <cell r="V1134">
            <v>14.95</v>
          </cell>
          <cell r="W1134">
            <v>9.6041055717999999</v>
          </cell>
          <cell r="X1134">
            <v>3751</v>
          </cell>
          <cell r="Y1134">
            <v>3316574</v>
          </cell>
          <cell r="Z1134">
            <v>4656.4637899999998</v>
          </cell>
          <cell r="AA1134">
            <v>46096</v>
          </cell>
          <cell r="AB1134">
            <v>39878419</v>
          </cell>
          <cell r="AC1134">
            <v>70418.621950000001</v>
          </cell>
          <cell r="AD1134">
            <v>3322798</v>
          </cell>
          <cell r="AE1134">
            <v>4664.8310300000003</v>
          </cell>
          <cell r="AF1134">
            <v>46532057</v>
          </cell>
          <cell r="AG1134">
            <v>83868.544930000004</v>
          </cell>
        </row>
        <row r="1135">
          <cell r="B1135" t="str">
            <v>NO0005052605</v>
          </cell>
          <cell r="C1135" t="str">
            <v>NORSK HYDRO</v>
          </cell>
          <cell r="D1135" t="str">
            <v>Oslo</v>
          </cell>
          <cell r="E1135" t="str">
            <v>Domestic</v>
          </cell>
          <cell r="F1135" t="str">
            <v>NOR</v>
          </cell>
          <cell r="G1135" t="str">
            <v>Continuous</v>
          </cell>
          <cell r="H1135" t="str">
            <v>OA</v>
          </cell>
          <cell r="I1135" t="str">
            <v>55102035</v>
          </cell>
          <cell r="J1135" t="str">
            <v>N100</v>
          </cell>
          <cell r="K1135" t="str">
            <v>NOK</v>
          </cell>
          <cell r="L1135" t="str">
            <v>H</v>
          </cell>
          <cell r="M1135" t="str">
            <v>041</v>
          </cell>
          <cell r="N1135">
            <v>1.0980000000000001</v>
          </cell>
          <cell r="O1135" t="str">
            <v>Shares</v>
          </cell>
          <cell r="P1135">
            <v>5526</v>
          </cell>
          <cell r="Q1135">
            <v>14399.785732</v>
          </cell>
          <cell r="R1135">
            <v>2068998276</v>
          </cell>
          <cell r="S1135">
            <v>59.6</v>
          </cell>
          <cell r="T1135">
            <v>71.180000000000007</v>
          </cell>
          <cell r="U1135">
            <v>59.3</v>
          </cell>
          <cell r="V1135">
            <v>69.52</v>
          </cell>
          <cell r="W1135">
            <v>18.030560271999999</v>
          </cell>
          <cell r="X1135">
            <v>98278</v>
          </cell>
          <cell r="Y1135">
            <v>95668972</v>
          </cell>
          <cell r="Z1135">
            <v>611035.50118000002</v>
          </cell>
          <cell r="AA1135">
            <v>1332413</v>
          </cell>
          <cell r="AB1135">
            <v>1309792872</v>
          </cell>
          <cell r="AC1135">
            <v>7153525.4002</v>
          </cell>
          <cell r="AD1135">
            <v>96473963</v>
          </cell>
          <cell r="AE1135">
            <v>615964.74089000002</v>
          </cell>
          <cell r="AF1135">
            <v>1333349359</v>
          </cell>
          <cell r="AG1135">
            <v>7272791.9075999996</v>
          </cell>
        </row>
        <row r="1136">
          <cell r="B1136" t="str">
            <v>NO0010941925</v>
          </cell>
          <cell r="C1136" t="str">
            <v>NORSK SOLAR</v>
          </cell>
          <cell r="D1136" t="str">
            <v>Oslo</v>
          </cell>
          <cell r="E1136" t="str">
            <v>Domestic</v>
          </cell>
          <cell r="F1136" t="str">
            <v>NOR</v>
          </cell>
          <cell r="G1136" t="str">
            <v>Fixing</v>
          </cell>
          <cell r="H1136" t="str">
            <v>O9</v>
          </cell>
          <cell r="I1136" t="str">
            <v>65101010</v>
          </cell>
          <cell r="J1136" t="str">
            <v/>
          </cell>
          <cell r="K1136" t="str">
            <v>NOK</v>
          </cell>
          <cell r="L1136" t="str">
            <v>E</v>
          </cell>
          <cell r="M1136" t="str">
            <v>041</v>
          </cell>
          <cell r="N1136">
            <v>0.01</v>
          </cell>
          <cell r="O1136" t="str">
            <v>Shares</v>
          </cell>
          <cell r="P1136">
            <v>254214</v>
          </cell>
          <cell r="Q1136">
            <v>54.261758716000003</v>
          </cell>
          <cell r="R1136">
            <v>74770387</v>
          </cell>
          <cell r="S1136">
            <v>7.5</v>
          </cell>
          <cell r="T1136">
            <v>8.5</v>
          </cell>
          <cell r="U1136">
            <v>6.8</v>
          </cell>
          <cell r="V1136">
            <v>7.2489999999999997</v>
          </cell>
          <cell r="W1136">
            <v>-4.1010715700000002</v>
          </cell>
          <cell r="X1136">
            <v>264</v>
          </cell>
          <cell r="Y1136">
            <v>341069</v>
          </cell>
          <cell r="Z1136">
            <v>241.31323</v>
          </cell>
          <cell r="AA1136">
            <v>6673</v>
          </cell>
          <cell r="AB1136">
            <v>8781696</v>
          </cell>
          <cell r="AC1136">
            <v>8317.3257400000002</v>
          </cell>
          <cell r="AD1136">
            <v>341069</v>
          </cell>
          <cell r="AE1136">
            <v>241.31323</v>
          </cell>
          <cell r="AF1136">
            <v>8781696</v>
          </cell>
          <cell r="AG1136">
            <v>8317.3257400000002</v>
          </cell>
        </row>
        <row r="1137">
          <cell r="B1137" t="str">
            <v>NO0010969108</v>
          </cell>
          <cell r="C1137" t="str">
            <v>NORSK TITANIUM</v>
          </cell>
          <cell r="D1137" t="str">
            <v>Oslo</v>
          </cell>
          <cell r="E1137" t="str">
            <v>Domestic</v>
          </cell>
          <cell r="F1137" t="str">
            <v>NOR</v>
          </cell>
          <cell r="G1137" t="str">
            <v>Fixing</v>
          </cell>
          <cell r="H1137" t="str">
            <v>O9</v>
          </cell>
          <cell r="I1137" t="str">
            <v>55102015</v>
          </cell>
          <cell r="J1137" t="str">
            <v/>
          </cell>
          <cell r="K1137" t="str">
            <v>NOK</v>
          </cell>
          <cell r="L1137" t="str">
            <v>E</v>
          </cell>
          <cell r="M1137" t="str">
            <v>041</v>
          </cell>
          <cell r="N1137">
            <v>0.08</v>
          </cell>
          <cell r="O1137" t="str">
            <v>Shares</v>
          </cell>
          <cell r="P1137">
            <v>254952</v>
          </cell>
          <cell r="Q1137">
            <v>123.07997793</v>
          </cell>
          <cell r="R1137">
            <v>211896385</v>
          </cell>
          <cell r="S1137">
            <v>7.15</v>
          </cell>
          <cell r="T1137">
            <v>7.3</v>
          </cell>
          <cell r="U1137">
            <v>5.5</v>
          </cell>
          <cell r="V1137">
            <v>5.8019999999999996</v>
          </cell>
          <cell r="W1137">
            <v>-20.24742268</v>
          </cell>
          <cell r="X1137">
            <v>321</v>
          </cell>
          <cell r="Y1137">
            <v>425567</v>
          </cell>
          <cell r="Z1137">
            <v>266.50574</v>
          </cell>
          <cell r="AA1137">
            <v>2877</v>
          </cell>
          <cell r="AB1137">
            <v>6108417</v>
          </cell>
          <cell r="AC1137">
            <v>5799.4815900000003</v>
          </cell>
          <cell r="AD1137">
            <v>425567</v>
          </cell>
          <cell r="AE1137">
            <v>266.50574</v>
          </cell>
          <cell r="AF1137">
            <v>6108417</v>
          </cell>
          <cell r="AG1137">
            <v>5799.4815900000003</v>
          </cell>
        </row>
        <row r="1138">
          <cell r="B1138" t="str">
            <v>NO0010861115</v>
          </cell>
          <cell r="C1138" t="str">
            <v>NORSKE SKOG</v>
          </cell>
          <cell r="D1138" t="str">
            <v>Oslo</v>
          </cell>
          <cell r="E1138" t="str">
            <v>Domestic</v>
          </cell>
          <cell r="F1138" t="str">
            <v>NOR</v>
          </cell>
          <cell r="G1138" t="str">
            <v>Continuous</v>
          </cell>
          <cell r="H1138" t="str">
            <v>OH</v>
          </cell>
          <cell r="I1138" t="str">
            <v>55101015</v>
          </cell>
          <cell r="J1138" t="str">
            <v/>
          </cell>
          <cell r="K1138" t="str">
            <v>NOK</v>
          </cell>
          <cell r="L1138" t="str">
            <v>I</v>
          </cell>
          <cell r="M1138" t="str">
            <v>041</v>
          </cell>
          <cell r="N1138">
            <v>4</v>
          </cell>
          <cell r="O1138" t="str">
            <v>Shares</v>
          </cell>
          <cell r="P1138">
            <v>245935</v>
          </cell>
          <cell r="Q1138">
            <v>362.38188084000001</v>
          </cell>
          <cell r="R1138">
            <v>94264705</v>
          </cell>
          <cell r="S1138">
            <v>41.6</v>
          </cell>
          <cell r="T1138">
            <v>42.1</v>
          </cell>
          <cell r="U1138">
            <v>35.299999999999997</v>
          </cell>
          <cell r="V1138">
            <v>38.4</v>
          </cell>
          <cell r="W1138">
            <v>-7.692307692</v>
          </cell>
          <cell r="X1138">
            <v>15826</v>
          </cell>
          <cell r="Y1138">
            <v>8358719</v>
          </cell>
          <cell r="Z1138">
            <v>30678.921279999999</v>
          </cell>
          <cell r="AA1138">
            <v>166445</v>
          </cell>
          <cell r="AB1138">
            <v>91390965</v>
          </cell>
          <cell r="AC1138">
            <v>315348.18912</v>
          </cell>
          <cell r="AD1138">
            <v>22717785</v>
          </cell>
          <cell r="AE1138">
            <v>83667.968210000006</v>
          </cell>
          <cell r="AF1138">
            <v>128020181</v>
          </cell>
          <cell r="AG1138">
            <v>442392.20584000001</v>
          </cell>
        </row>
        <row r="1139">
          <cell r="B1139" t="str">
            <v>NO0010900087</v>
          </cell>
          <cell r="C1139" t="str">
            <v>NORTEL</v>
          </cell>
          <cell r="D1139" t="str">
            <v>Oslo</v>
          </cell>
          <cell r="E1139" t="str">
            <v>Domestic</v>
          </cell>
          <cell r="F1139" t="str">
            <v>NOR</v>
          </cell>
          <cell r="G1139" t="str">
            <v>Fixing</v>
          </cell>
          <cell r="H1139" t="str">
            <v>O9</v>
          </cell>
          <cell r="I1139" t="str">
            <v>15102015</v>
          </cell>
          <cell r="J1139" t="str">
            <v/>
          </cell>
          <cell r="K1139" t="str">
            <v>NOK</v>
          </cell>
          <cell r="L1139" t="str">
            <v>E</v>
          </cell>
          <cell r="M1139" t="str">
            <v>041</v>
          </cell>
          <cell r="N1139">
            <v>0.01</v>
          </cell>
          <cell r="O1139" t="str">
            <v>Shares</v>
          </cell>
          <cell r="P1139">
            <v>251712</v>
          </cell>
          <cell r="Q1139">
            <v>39.689755795000004</v>
          </cell>
          <cell r="R1139">
            <v>14416492</v>
          </cell>
          <cell r="S1139">
            <v>25</v>
          </cell>
          <cell r="T1139">
            <v>27.5</v>
          </cell>
          <cell r="U1139">
            <v>24</v>
          </cell>
          <cell r="V1139">
            <v>27.5</v>
          </cell>
          <cell r="W1139">
            <v>16.033755274000001</v>
          </cell>
          <cell r="X1139">
            <v>17</v>
          </cell>
          <cell r="Y1139">
            <v>12403</v>
          </cell>
          <cell r="Z1139">
            <v>29.716519999999999</v>
          </cell>
          <cell r="AA1139">
            <v>716</v>
          </cell>
          <cell r="AB1139">
            <v>675169</v>
          </cell>
          <cell r="AC1139">
            <v>1515.72803</v>
          </cell>
          <cell r="AD1139">
            <v>12403</v>
          </cell>
          <cell r="AE1139">
            <v>29.716519999999999</v>
          </cell>
          <cell r="AF1139">
            <v>1400146</v>
          </cell>
          <cell r="AG1139">
            <v>3082.9151400000001</v>
          </cell>
        </row>
        <row r="1140">
          <cell r="B1140" t="str">
            <v>NO0010550056</v>
          </cell>
          <cell r="C1140" t="str">
            <v>NORTH ENERGY</v>
          </cell>
          <cell r="D1140" t="str">
            <v>Oslo</v>
          </cell>
          <cell r="E1140" t="str">
            <v>Domestic</v>
          </cell>
          <cell r="F1140" t="str">
            <v>NOR</v>
          </cell>
          <cell r="G1140" t="str">
            <v>Continuous</v>
          </cell>
          <cell r="H1140" t="str">
            <v>OD</v>
          </cell>
          <cell r="I1140" t="str">
            <v>60101010</v>
          </cell>
          <cell r="J1140" t="str">
            <v/>
          </cell>
          <cell r="K1140" t="str">
            <v>NOK</v>
          </cell>
          <cell r="L1140" t="str">
            <v>J</v>
          </cell>
          <cell r="M1140" t="str">
            <v>041</v>
          </cell>
          <cell r="N1140">
            <v>1</v>
          </cell>
          <cell r="O1140" t="str">
            <v>Shares</v>
          </cell>
          <cell r="P1140">
            <v>167315</v>
          </cell>
          <cell r="Q1140">
            <v>31.940346587000001</v>
          </cell>
          <cell r="R1140">
            <v>119047065</v>
          </cell>
          <cell r="S1140">
            <v>2.99</v>
          </cell>
          <cell r="T1140">
            <v>2.99</v>
          </cell>
          <cell r="U1140">
            <v>2.4500000000000002</v>
          </cell>
          <cell r="V1140">
            <v>2.68</v>
          </cell>
          <cell r="W1140">
            <v>-8.5324232080000009</v>
          </cell>
          <cell r="X1140">
            <v>839</v>
          </cell>
          <cell r="Y1140">
            <v>1716687</v>
          </cell>
          <cell r="Z1140">
            <v>459.25556999999998</v>
          </cell>
          <cell r="AA1140">
            <v>22262</v>
          </cell>
          <cell r="AB1140">
            <v>57343739</v>
          </cell>
          <cell r="AC1140">
            <v>17162.977330000002</v>
          </cell>
          <cell r="AD1140">
            <v>1716687</v>
          </cell>
          <cell r="AE1140">
            <v>459.25556999999998</v>
          </cell>
          <cell r="AF1140">
            <v>58393739</v>
          </cell>
          <cell r="AG1140">
            <v>17454.998869999999</v>
          </cell>
        </row>
        <row r="1141">
          <cell r="B1141" t="str">
            <v>BMG6624L1090</v>
          </cell>
          <cell r="C1141" t="str">
            <v>NORTHERN DRILLING</v>
          </cell>
          <cell r="D1141" t="str">
            <v>Oslo</v>
          </cell>
          <cell r="E1141" t="str">
            <v>Domestic</v>
          </cell>
          <cell r="F1141" t="str">
            <v>BMU</v>
          </cell>
          <cell r="G1141" t="str">
            <v>Continuous</v>
          </cell>
          <cell r="H1141" t="str">
            <v>OH</v>
          </cell>
          <cell r="I1141" t="str">
            <v>60101030</v>
          </cell>
          <cell r="J1141" t="str">
            <v/>
          </cell>
          <cell r="K1141" t="str">
            <v>NOK</v>
          </cell>
          <cell r="L1141" t="str">
            <v>J</v>
          </cell>
          <cell r="M1141" t="str">
            <v>041</v>
          </cell>
          <cell r="N1141">
            <v>1</v>
          </cell>
          <cell r="O1141" t="str">
            <v>Shares</v>
          </cell>
          <cell r="P1141">
            <v>227926</v>
          </cell>
          <cell r="Q1141">
            <v>23.063750777999999</v>
          </cell>
          <cell r="R1141">
            <v>16133017</v>
          </cell>
          <cell r="S1141">
            <v>11.5</v>
          </cell>
          <cell r="T1141">
            <v>14.5</v>
          </cell>
          <cell r="U1141">
            <v>11.5</v>
          </cell>
          <cell r="V1141">
            <v>14.28</v>
          </cell>
          <cell r="W1141">
            <v>14.24</v>
          </cell>
          <cell r="X1141">
            <v>1032</v>
          </cell>
          <cell r="Y1141">
            <v>1019588</v>
          </cell>
          <cell r="Z1141">
            <v>1362.18741</v>
          </cell>
          <cell r="AA1141">
            <v>30703</v>
          </cell>
          <cell r="AB1141">
            <v>26525925</v>
          </cell>
          <cell r="AC1141">
            <v>34507.0026</v>
          </cell>
          <cell r="AD1141">
            <v>1021088</v>
          </cell>
          <cell r="AE1141">
            <v>1364.3139000000001</v>
          </cell>
          <cell r="AF1141">
            <v>26923725</v>
          </cell>
          <cell r="AG1141">
            <v>35542.218240000002</v>
          </cell>
        </row>
        <row r="1142">
          <cell r="B1142" t="str">
            <v>BMG6682J1036</v>
          </cell>
          <cell r="C1142" t="str">
            <v>NORTHERN OCEAN LTD</v>
          </cell>
          <cell r="D1142" t="str">
            <v>Oslo</v>
          </cell>
          <cell r="E1142" t="str">
            <v>Domestic</v>
          </cell>
          <cell r="F1142" t="str">
            <v>BMU</v>
          </cell>
          <cell r="G1142" t="str">
            <v>Continuous</v>
          </cell>
          <cell r="H1142" t="str">
            <v>OH</v>
          </cell>
          <cell r="I1142" t="str">
            <v>60101030</v>
          </cell>
          <cell r="J1142" t="str">
            <v/>
          </cell>
          <cell r="K1142" t="str">
            <v>NOK</v>
          </cell>
          <cell r="L1142" t="str">
            <v>J</v>
          </cell>
          <cell r="M1142" t="str">
            <v>041</v>
          </cell>
          <cell r="N1142">
            <v>1</v>
          </cell>
          <cell r="O1142" t="str">
            <v>Shares</v>
          </cell>
          <cell r="P1142">
            <v>247769</v>
          </cell>
          <cell r="Q1142">
            <v>43.370335093999998</v>
          </cell>
          <cell r="R1142">
            <v>63802378</v>
          </cell>
          <cell r="S1142">
            <v>8.6999999999999993</v>
          </cell>
          <cell r="T1142">
            <v>8.8800000000000008</v>
          </cell>
          <cell r="U1142">
            <v>6.53</v>
          </cell>
          <cell r="V1142">
            <v>6.79</v>
          </cell>
          <cell r="W1142">
            <v>-21.954022989999999</v>
          </cell>
          <cell r="X1142">
            <v>2285</v>
          </cell>
          <cell r="Y1142">
            <v>4160430</v>
          </cell>
          <cell r="Z1142">
            <v>3145.12772</v>
          </cell>
          <cell r="AA1142">
            <v>36565</v>
          </cell>
          <cell r="AB1142">
            <v>57441658</v>
          </cell>
          <cell r="AC1142">
            <v>53311.214910000002</v>
          </cell>
          <cell r="AD1142">
            <v>4160430</v>
          </cell>
          <cell r="AE1142">
            <v>3145.12772</v>
          </cell>
          <cell r="AF1142">
            <v>57746658</v>
          </cell>
          <cell r="AG1142">
            <v>53591.297630000001</v>
          </cell>
        </row>
        <row r="1143">
          <cell r="B1143" t="str">
            <v>NO0010331838</v>
          </cell>
          <cell r="C1143" t="str">
            <v>NORWAY ROYALSALMON</v>
          </cell>
          <cell r="D1143" t="str">
            <v>Oslo</v>
          </cell>
          <cell r="E1143" t="str">
            <v>Domestic</v>
          </cell>
          <cell r="F1143" t="str">
            <v>NOR</v>
          </cell>
          <cell r="G1143" t="str">
            <v>Continuous</v>
          </cell>
          <cell r="H1143" t="str">
            <v>OH</v>
          </cell>
          <cell r="I1143" t="str">
            <v>45102010</v>
          </cell>
          <cell r="J1143" t="str">
            <v/>
          </cell>
          <cell r="K1143" t="str">
            <v>NOK</v>
          </cell>
          <cell r="L1143" t="str">
            <v>I</v>
          </cell>
          <cell r="M1143" t="str">
            <v>041</v>
          </cell>
          <cell r="N1143">
            <v>1</v>
          </cell>
          <cell r="O1143" t="str">
            <v>Shares</v>
          </cell>
          <cell r="P1143">
            <v>178249</v>
          </cell>
          <cell r="Q1143">
            <v>712.76700688999995</v>
          </cell>
          <cell r="R1143">
            <v>43572191</v>
          </cell>
          <cell r="S1143">
            <v>163.19999999999999</v>
          </cell>
          <cell r="T1143">
            <v>168</v>
          </cell>
          <cell r="U1143">
            <v>155.80000000000001</v>
          </cell>
          <cell r="V1143">
            <v>163.4</v>
          </cell>
          <cell r="W1143">
            <v>-0.365853659</v>
          </cell>
          <cell r="X1143">
            <v>4550</v>
          </cell>
          <cell r="Y1143">
            <v>523483</v>
          </cell>
          <cell r="Z1143">
            <v>8302.4209100000007</v>
          </cell>
          <cell r="AA1143">
            <v>85497</v>
          </cell>
          <cell r="AB1143">
            <v>13356812</v>
          </cell>
          <cell r="AC1143">
            <v>262395.06069000001</v>
          </cell>
          <cell r="AD1143">
            <v>523483</v>
          </cell>
          <cell r="AE1143">
            <v>8302.4209100000007</v>
          </cell>
          <cell r="AF1143">
            <v>15868989</v>
          </cell>
          <cell r="AG1143">
            <v>316284.43419</v>
          </cell>
        </row>
        <row r="1144">
          <cell r="B1144" t="str">
            <v>NO0010196140</v>
          </cell>
          <cell r="C1144" t="str">
            <v>NORWEGIAN AIR SHUT</v>
          </cell>
          <cell r="D1144" t="str">
            <v>Oslo</v>
          </cell>
          <cell r="E1144" t="str">
            <v>Domestic</v>
          </cell>
          <cell r="F1144" t="str">
            <v>NOR</v>
          </cell>
          <cell r="G1144" t="str">
            <v>Continuous</v>
          </cell>
          <cell r="H1144" t="str">
            <v>OC</v>
          </cell>
          <cell r="I1144" t="str">
            <v>40501010</v>
          </cell>
          <cell r="J1144" t="str">
            <v/>
          </cell>
          <cell r="K1144" t="str">
            <v>NOK</v>
          </cell>
          <cell r="L1144" t="str">
            <v>I</v>
          </cell>
          <cell r="M1144" t="str">
            <v>041</v>
          </cell>
          <cell r="N1144">
            <v>0.1</v>
          </cell>
          <cell r="O1144" t="str">
            <v>Shares</v>
          </cell>
          <cell r="P1144">
            <v>105827</v>
          </cell>
          <cell r="Q1144">
            <v>999.27531947</v>
          </cell>
          <cell r="R1144">
            <v>928518496</v>
          </cell>
          <cell r="S1144">
            <v>9.2379999999999995</v>
          </cell>
          <cell r="T1144">
            <v>10.794</v>
          </cell>
          <cell r="U1144">
            <v>8.81</v>
          </cell>
          <cell r="V1144">
            <v>10.75</v>
          </cell>
          <cell r="W1144">
            <v>18.653421634000001</v>
          </cell>
          <cell r="X1144">
            <v>73628</v>
          </cell>
          <cell r="Y1144">
            <v>114709643</v>
          </cell>
          <cell r="Z1144">
            <v>109355.09179000001</v>
          </cell>
          <cell r="AA1144">
            <v>1239031</v>
          </cell>
          <cell r="AB1144">
            <v>1206435932</v>
          </cell>
          <cell r="AC1144">
            <v>1670350.7512999999</v>
          </cell>
          <cell r="AD1144">
            <v>116902681</v>
          </cell>
          <cell r="AE1144">
            <v>111351.54166</v>
          </cell>
          <cell r="AF1144">
            <v>1325596211</v>
          </cell>
          <cell r="AG1144">
            <v>1779490.2871999999</v>
          </cell>
        </row>
        <row r="1145">
          <cell r="B1145" t="str">
            <v>NO0010984966</v>
          </cell>
          <cell r="C1145" t="str">
            <v>NORWEGIAN BLOCK EX</v>
          </cell>
          <cell r="D1145" t="str">
            <v>Oslo</v>
          </cell>
          <cell r="E1145" t="str">
            <v>Domestic</v>
          </cell>
          <cell r="F1145" t="str">
            <v>NOR</v>
          </cell>
          <cell r="G1145" t="str">
            <v>Fixing</v>
          </cell>
          <cell r="H1145" t="str">
            <v>O9</v>
          </cell>
          <cell r="I1145" t="str">
            <v>30202015</v>
          </cell>
          <cell r="J1145" t="str">
            <v/>
          </cell>
          <cell r="K1145" t="str">
            <v>NOK</v>
          </cell>
          <cell r="L1145" t="str">
            <v>E</v>
          </cell>
          <cell r="M1145" t="str">
            <v>041</v>
          </cell>
          <cell r="N1145">
            <v>0.8</v>
          </cell>
          <cell r="O1145" t="str">
            <v>Shares</v>
          </cell>
          <cell r="P1145">
            <v>259159</v>
          </cell>
          <cell r="Q1145">
            <v>55.873658448</v>
          </cell>
          <cell r="R1145">
            <v>64896686</v>
          </cell>
          <cell r="S1145">
            <v>9.5</v>
          </cell>
          <cell r="T1145">
            <v>10</v>
          </cell>
          <cell r="U1145">
            <v>7.5110000000000001</v>
          </cell>
          <cell r="V1145">
            <v>8.6</v>
          </cell>
          <cell r="W1145">
            <v>0</v>
          </cell>
          <cell r="X1145">
            <v>1499</v>
          </cell>
          <cell r="Y1145">
            <v>1900178</v>
          </cell>
          <cell r="Z1145">
            <v>1657.16354</v>
          </cell>
          <cell r="AA1145">
            <v>1499</v>
          </cell>
          <cell r="AB1145">
            <v>1900178</v>
          </cell>
          <cell r="AC1145">
            <v>1657.16354</v>
          </cell>
          <cell r="AD1145">
            <v>1901205</v>
          </cell>
          <cell r="AE1145">
            <v>1658.0655200000001</v>
          </cell>
          <cell r="AF1145">
            <v>1901205</v>
          </cell>
          <cell r="AG1145">
            <v>1658.0655200000001</v>
          </cell>
        </row>
        <row r="1146">
          <cell r="B1146" t="str">
            <v>NO0010379266</v>
          </cell>
          <cell r="C1146" t="str">
            <v>NORWEGIAN ENERGY</v>
          </cell>
          <cell r="D1146" t="str">
            <v>Oslo</v>
          </cell>
          <cell r="E1146" t="str">
            <v>Domestic</v>
          </cell>
          <cell r="F1146" t="str">
            <v>NOR</v>
          </cell>
          <cell r="G1146" t="str">
            <v>Continuous</v>
          </cell>
          <cell r="H1146" t="str">
            <v>OH</v>
          </cell>
          <cell r="I1146" t="str">
            <v>60101010</v>
          </cell>
          <cell r="J1146" t="str">
            <v/>
          </cell>
          <cell r="K1146" t="str">
            <v>NOK</v>
          </cell>
          <cell r="L1146" t="str">
            <v>I</v>
          </cell>
          <cell r="M1146" t="str">
            <v>041</v>
          </cell>
          <cell r="N1146">
            <v>10</v>
          </cell>
          <cell r="O1146" t="str">
            <v>Shares</v>
          </cell>
          <cell r="P1146">
            <v>141212</v>
          </cell>
          <cell r="Q1146">
            <v>377.49516125999997</v>
          </cell>
          <cell r="R1146">
            <v>24549013</v>
          </cell>
          <cell r="S1146">
            <v>140.19999999999999</v>
          </cell>
          <cell r="T1146">
            <v>155</v>
          </cell>
          <cell r="U1146">
            <v>135.19999999999999</v>
          </cell>
          <cell r="V1146">
            <v>153.6</v>
          </cell>
          <cell r="W1146">
            <v>4.7748976807999997</v>
          </cell>
          <cell r="X1146">
            <v>1075</v>
          </cell>
          <cell r="Y1146">
            <v>105201</v>
          </cell>
          <cell r="Z1146">
            <v>1531.1791900000001</v>
          </cell>
          <cell r="AA1146">
            <v>22129</v>
          </cell>
          <cell r="AB1146">
            <v>3174896</v>
          </cell>
          <cell r="AC1146">
            <v>44730.516689999997</v>
          </cell>
          <cell r="AD1146">
            <v>125201</v>
          </cell>
          <cell r="AE1146">
            <v>1830.8401899999999</v>
          </cell>
          <cell r="AF1146">
            <v>4356443</v>
          </cell>
          <cell r="AG1146">
            <v>62139.07228</v>
          </cell>
        </row>
        <row r="1147">
          <cell r="B1147" t="str">
            <v>PTZON0AM0006</v>
          </cell>
          <cell r="C1147" t="str">
            <v>NOS, SGPS</v>
          </cell>
          <cell r="D1147" t="str">
            <v>Lisbon</v>
          </cell>
          <cell r="E1147" t="str">
            <v>Domestic</v>
          </cell>
          <cell r="F1147" t="str">
            <v>PRT</v>
          </cell>
          <cell r="G1147" t="str">
            <v>Continuous</v>
          </cell>
          <cell r="H1147" t="str">
            <v>P0</v>
          </cell>
          <cell r="I1147" t="str">
            <v>15102015</v>
          </cell>
          <cell r="J1147" t="str">
            <v>N150</v>
          </cell>
          <cell r="K1147" t="str">
            <v>EUR</v>
          </cell>
          <cell r="L1147" t="str">
            <v>H</v>
          </cell>
          <cell r="M1147" t="str">
            <v>041</v>
          </cell>
          <cell r="N1147">
            <v>0.01</v>
          </cell>
          <cell r="O1147" t="str">
            <v>Shares</v>
          </cell>
          <cell r="P1147">
            <v>82763</v>
          </cell>
          <cell r="Q1147">
            <v>1756.7003058</v>
          </cell>
          <cell r="R1147">
            <v>515161380</v>
          </cell>
          <cell r="S1147">
            <v>3.3239999999999998</v>
          </cell>
          <cell r="T1147">
            <v>3.51</v>
          </cell>
          <cell r="U1147">
            <v>3.2320000000000002</v>
          </cell>
          <cell r="V1147">
            <v>3.41</v>
          </cell>
          <cell r="W1147">
            <v>1.4277215942999999</v>
          </cell>
          <cell r="X1147">
            <v>16279</v>
          </cell>
          <cell r="Y1147">
            <v>17623849</v>
          </cell>
          <cell r="Z1147">
            <v>59532.500260000001</v>
          </cell>
          <cell r="AA1147">
            <v>210726</v>
          </cell>
          <cell r="AB1147">
            <v>242082711</v>
          </cell>
          <cell r="AC1147">
            <v>753766.77411</v>
          </cell>
          <cell r="AD1147">
            <v>17623849</v>
          </cell>
          <cell r="AE1147">
            <v>59532.500260000001</v>
          </cell>
          <cell r="AF1147">
            <v>242082711</v>
          </cell>
          <cell r="AG1147">
            <v>753766.77411</v>
          </cell>
        </row>
        <row r="1148">
          <cell r="B1148" t="str">
            <v>PTNBA0AM0006</v>
          </cell>
          <cell r="C1148" t="str">
            <v>NOVABASE,SGPS</v>
          </cell>
          <cell r="D1148" t="str">
            <v>Lisbon</v>
          </cell>
          <cell r="E1148" t="str">
            <v>Domestic</v>
          </cell>
          <cell r="F1148" t="str">
            <v>PRT</v>
          </cell>
          <cell r="G1148" t="str">
            <v>Continuous</v>
          </cell>
          <cell r="H1148" t="str">
            <v>P0</v>
          </cell>
          <cell r="I1148" t="str">
            <v>10101010</v>
          </cell>
          <cell r="J1148" t="str">
            <v/>
          </cell>
          <cell r="K1148" t="str">
            <v>EUR</v>
          </cell>
          <cell r="L1148" t="str">
            <v>J</v>
          </cell>
          <cell r="M1148" t="str">
            <v>041</v>
          </cell>
          <cell r="N1148">
            <v>1.74</v>
          </cell>
          <cell r="O1148" t="str">
            <v>Shares</v>
          </cell>
          <cell r="P1148">
            <v>87514</v>
          </cell>
          <cell r="Q1148">
            <v>160.77513728</v>
          </cell>
          <cell r="R1148">
            <v>31401394</v>
          </cell>
          <cell r="S1148">
            <v>4.91</v>
          </cell>
          <cell r="T1148">
            <v>5.26</v>
          </cell>
          <cell r="U1148">
            <v>4.8499999999999996</v>
          </cell>
          <cell r="V1148">
            <v>5.12</v>
          </cell>
          <cell r="W1148">
            <v>4.2769857434</v>
          </cell>
          <cell r="X1148">
            <v>513</v>
          </cell>
          <cell r="Y1148">
            <v>204853</v>
          </cell>
          <cell r="Z1148">
            <v>1045.55873</v>
          </cell>
          <cell r="AA1148">
            <v>6480</v>
          </cell>
          <cell r="AB1148">
            <v>3551685</v>
          </cell>
          <cell r="AC1148">
            <v>14644.56079</v>
          </cell>
          <cell r="AD1148">
            <v>204853</v>
          </cell>
          <cell r="AE1148">
            <v>1045.55873</v>
          </cell>
          <cell r="AF1148">
            <v>3551685</v>
          </cell>
          <cell r="AG1148">
            <v>14644.56079</v>
          </cell>
        </row>
        <row r="1149">
          <cell r="B1149" t="str">
            <v>FR0010397232</v>
          </cell>
          <cell r="C1149" t="str">
            <v>NOVACYT</v>
          </cell>
          <cell r="D1149" t="str">
            <v>Paris</v>
          </cell>
          <cell r="E1149" t="str">
            <v>Domestic</v>
          </cell>
          <cell r="F1149" t="str">
            <v>FRA</v>
          </cell>
          <cell r="G1149" t="str">
            <v>Continuous</v>
          </cell>
          <cell r="H1149" t="str">
            <v>E2</v>
          </cell>
          <cell r="I1149" t="str">
            <v>20102010</v>
          </cell>
          <cell r="J1149" t="str">
            <v/>
          </cell>
          <cell r="K1149" t="str">
            <v>EUR</v>
          </cell>
          <cell r="L1149" t="str">
            <v>E</v>
          </cell>
          <cell r="M1149" t="str">
            <v>041</v>
          </cell>
          <cell r="N1149">
            <v>6.6699999999999995E-2</v>
          </cell>
          <cell r="O1149" t="str">
            <v>Shares</v>
          </cell>
          <cell r="P1149">
            <v>133533</v>
          </cell>
          <cell r="Q1149">
            <v>309.34296624000001</v>
          </cell>
          <cell r="R1149">
            <v>70626248</v>
          </cell>
          <cell r="S1149">
            <v>4.8</v>
          </cell>
          <cell r="T1149">
            <v>5.0780000000000003</v>
          </cell>
          <cell r="U1149">
            <v>3.51</v>
          </cell>
          <cell r="V1149">
            <v>4.38</v>
          </cell>
          <cell r="W1149">
            <v>-8.3682008369999998</v>
          </cell>
          <cell r="X1149">
            <v>70272</v>
          </cell>
          <cell r="Y1149">
            <v>37122510</v>
          </cell>
          <cell r="Z1149">
            <v>158229.91579</v>
          </cell>
          <cell r="AA1149">
            <v>791488</v>
          </cell>
          <cell r="AB1149">
            <v>323323214</v>
          </cell>
          <cell r="AC1149">
            <v>1917344.1462000001</v>
          </cell>
          <cell r="AD1149">
            <v>37122510</v>
          </cell>
          <cell r="AE1149">
            <v>158229.91579</v>
          </cell>
          <cell r="AF1149">
            <v>323570537</v>
          </cell>
          <cell r="AG1149">
            <v>1917983.3006</v>
          </cell>
        </row>
        <row r="1150">
          <cell r="B1150" t="str">
            <v>FR0000185464</v>
          </cell>
          <cell r="C1150" t="str">
            <v>NOVATECH IND.</v>
          </cell>
          <cell r="D1150" t="str">
            <v>Paris</v>
          </cell>
          <cell r="E1150" t="str">
            <v>Domestic</v>
          </cell>
          <cell r="F1150" t="str">
            <v>FRA</v>
          </cell>
          <cell r="G1150" t="str">
            <v>Fixing</v>
          </cell>
          <cell r="H1150" t="str">
            <v>10</v>
          </cell>
          <cell r="I1150" t="str">
            <v>50202010</v>
          </cell>
          <cell r="J1150" t="str">
            <v/>
          </cell>
          <cell r="K1150" t="str">
            <v>EUR</v>
          </cell>
          <cell r="L1150" t="str">
            <v>D</v>
          </cell>
          <cell r="M1150" t="str">
            <v>041</v>
          </cell>
          <cell r="N1150">
            <v>2</v>
          </cell>
          <cell r="O1150" t="str">
            <v>Shares</v>
          </cell>
          <cell r="P1150">
            <v>98807</v>
          </cell>
          <cell r="Q1150">
            <v>6.1636962000000004</v>
          </cell>
          <cell r="R1150">
            <v>1010442</v>
          </cell>
          <cell r="S1150">
            <v>4.54</v>
          </cell>
          <cell r="T1150">
            <v>6.15</v>
          </cell>
          <cell r="U1150">
            <v>4.54</v>
          </cell>
          <cell r="V1150">
            <v>6.1</v>
          </cell>
          <cell r="W1150">
            <v>34.955752212</v>
          </cell>
          <cell r="X1150">
            <v>4</v>
          </cell>
          <cell r="Y1150">
            <v>106</v>
          </cell>
          <cell r="Z1150">
            <v>0.49064999999999998</v>
          </cell>
          <cell r="AA1150">
            <v>178</v>
          </cell>
          <cell r="AB1150">
            <v>23277</v>
          </cell>
          <cell r="AC1150">
            <v>150.10557</v>
          </cell>
          <cell r="AD1150">
            <v>106</v>
          </cell>
          <cell r="AE1150">
            <v>0.49064999999999998</v>
          </cell>
          <cell r="AF1150">
            <v>23277</v>
          </cell>
          <cell r="AG1150">
            <v>150.10557</v>
          </cell>
        </row>
        <row r="1151">
          <cell r="B1151" t="str">
            <v>NL0012044762</v>
          </cell>
          <cell r="C1151" t="str">
            <v>NOXXON</v>
          </cell>
          <cell r="D1151" t="str">
            <v>Paris</v>
          </cell>
          <cell r="E1151" t="str">
            <v>Domestic</v>
          </cell>
          <cell r="F1151" t="str">
            <v>FRA</v>
          </cell>
          <cell r="G1151" t="str">
            <v>Continuous</v>
          </cell>
          <cell r="H1151" t="str">
            <v>E2</v>
          </cell>
          <cell r="I1151" t="str">
            <v>20103010</v>
          </cell>
          <cell r="J1151" t="str">
            <v/>
          </cell>
          <cell r="K1151" t="str">
            <v>EUR</v>
          </cell>
          <cell r="L1151" t="str">
            <v>E</v>
          </cell>
          <cell r="M1151" t="str">
            <v>041</v>
          </cell>
          <cell r="N1151">
            <v>0.01</v>
          </cell>
          <cell r="O1151" t="str">
            <v>Shares</v>
          </cell>
          <cell r="P1151">
            <v>140246</v>
          </cell>
          <cell r="Q1151">
            <v>17.456762699999999</v>
          </cell>
          <cell r="R1151">
            <v>74601550</v>
          </cell>
          <cell r="S1151">
            <v>0.25159999999999999</v>
          </cell>
          <cell r="T1151">
            <v>0.39500000000000002</v>
          </cell>
          <cell r="U1151">
            <v>0.21</v>
          </cell>
          <cell r="V1151">
            <v>0.23400000000000001</v>
          </cell>
          <cell r="W1151">
            <v>-9.0202177290000005</v>
          </cell>
          <cell r="X1151">
            <v>11714</v>
          </cell>
          <cell r="Y1151">
            <v>37537421</v>
          </cell>
          <cell r="Z1151">
            <v>11613.73083</v>
          </cell>
          <cell r="AA1151">
            <v>101381</v>
          </cell>
          <cell r="AB1151">
            <v>233573963</v>
          </cell>
          <cell r="AC1151">
            <v>95560.161030000003</v>
          </cell>
          <cell r="AD1151">
            <v>37537421</v>
          </cell>
          <cell r="AE1151">
            <v>11613.73083</v>
          </cell>
          <cell r="AF1151">
            <v>233573963</v>
          </cell>
          <cell r="AG1151">
            <v>95560.161030000003</v>
          </cell>
        </row>
        <row r="1152">
          <cell r="B1152" t="str">
            <v>FR0014001PV6</v>
          </cell>
          <cell r="C1152" t="str">
            <v>NR21</v>
          </cell>
          <cell r="D1152" t="str">
            <v>Paris</v>
          </cell>
          <cell r="E1152" t="str">
            <v>Domestic</v>
          </cell>
          <cell r="F1152" t="str">
            <v>FRA</v>
          </cell>
          <cell r="G1152" t="str">
            <v>Continuous</v>
          </cell>
          <cell r="H1152" t="str">
            <v>16</v>
          </cell>
          <cell r="I1152" t="str">
            <v>40401020</v>
          </cell>
          <cell r="J1152" t="str">
            <v/>
          </cell>
          <cell r="K1152" t="str">
            <v>EUR</v>
          </cell>
          <cell r="L1152" t="str">
            <v>J</v>
          </cell>
          <cell r="M1152" t="str">
            <v>041</v>
          </cell>
          <cell r="N1152">
            <v>20</v>
          </cell>
          <cell r="O1152" t="str">
            <v>Shares</v>
          </cell>
          <cell r="P1152">
            <v>86045</v>
          </cell>
          <cell r="Q1152">
            <v>12.850908199999999</v>
          </cell>
          <cell r="R1152">
            <v>73771</v>
          </cell>
          <cell r="S1152">
            <v>163.02000000000001</v>
          </cell>
          <cell r="T1152">
            <v>202.95</v>
          </cell>
          <cell r="U1152">
            <v>163.02000000000001</v>
          </cell>
          <cell r="V1152">
            <v>174.2</v>
          </cell>
          <cell r="W1152">
            <v>8.1853185939999999</v>
          </cell>
          <cell r="X1152">
            <v>38</v>
          </cell>
          <cell r="Y1152">
            <v>86</v>
          </cell>
          <cell r="Z1152">
            <v>15.11087</v>
          </cell>
          <cell r="AA1152">
            <v>8416</v>
          </cell>
          <cell r="AB1152">
            <v>822631</v>
          </cell>
          <cell r="AC1152">
            <v>5738.8011100000003</v>
          </cell>
          <cell r="AD1152">
            <v>86</v>
          </cell>
          <cell r="AE1152">
            <v>15.11087</v>
          </cell>
          <cell r="AF1152">
            <v>822631</v>
          </cell>
          <cell r="AG1152">
            <v>5738.8011100000003</v>
          </cell>
        </row>
        <row r="1153">
          <cell r="B1153" t="str">
            <v>NO0003679102</v>
          </cell>
          <cell r="C1153" t="str">
            <v>NRC GROUP</v>
          </cell>
          <cell r="D1153" t="str">
            <v>Oslo</v>
          </cell>
          <cell r="E1153" t="str">
            <v>Domestic</v>
          </cell>
          <cell r="F1153" t="str">
            <v>NOR</v>
          </cell>
          <cell r="G1153" t="str">
            <v>Continuous</v>
          </cell>
          <cell r="H1153" t="str">
            <v>OH</v>
          </cell>
          <cell r="I1153" t="str">
            <v>50205020</v>
          </cell>
          <cell r="J1153" t="str">
            <v/>
          </cell>
          <cell r="K1153" t="str">
            <v>NOK</v>
          </cell>
          <cell r="L1153" t="str">
            <v>I</v>
          </cell>
          <cell r="M1153" t="str">
            <v>041</v>
          </cell>
          <cell r="N1153">
            <v>1</v>
          </cell>
          <cell r="O1153" t="str">
            <v>Shares</v>
          </cell>
          <cell r="P1153">
            <v>49096</v>
          </cell>
          <cell r="Q1153">
            <v>175.65220072</v>
          </cell>
          <cell r="R1153">
            <v>72954549</v>
          </cell>
          <cell r="S1153">
            <v>22</v>
          </cell>
          <cell r="T1153">
            <v>24.15</v>
          </cell>
          <cell r="U1153">
            <v>20.75</v>
          </cell>
          <cell r="V1153">
            <v>24.05</v>
          </cell>
          <cell r="W1153">
            <v>10.321100917000001</v>
          </cell>
          <cell r="X1153">
            <v>3620</v>
          </cell>
          <cell r="Y1153">
            <v>2409472</v>
          </cell>
          <cell r="Z1153">
            <v>5310.5828000000001</v>
          </cell>
          <cell r="AA1153">
            <v>80277</v>
          </cell>
          <cell r="AB1153">
            <v>69370800</v>
          </cell>
          <cell r="AC1153">
            <v>125888.36350000001</v>
          </cell>
          <cell r="AD1153">
            <v>2447827</v>
          </cell>
          <cell r="AE1153">
            <v>5389.4638400000003</v>
          </cell>
          <cell r="AF1153">
            <v>78747276</v>
          </cell>
          <cell r="AG1153">
            <v>142735.84260999999</v>
          </cell>
        </row>
        <row r="1154">
          <cell r="B1154" t="str">
            <v>FR0000121691</v>
          </cell>
          <cell r="C1154" t="str">
            <v>NRJ GROUP</v>
          </cell>
          <cell r="D1154" t="str">
            <v>Paris</v>
          </cell>
          <cell r="E1154" t="str">
            <v>Domestic</v>
          </cell>
          <cell r="F1154" t="str">
            <v>FRA</v>
          </cell>
          <cell r="G1154" t="str">
            <v>Continuous</v>
          </cell>
          <cell r="H1154" t="str">
            <v>16</v>
          </cell>
          <cell r="I1154" t="str">
            <v>40301035</v>
          </cell>
          <cell r="J1154" t="str">
            <v/>
          </cell>
          <cell r="K1154" t="str">
            <v>EUR</v>
          </cell>
          <cell r="L1154" t="str">
            <v>I</v>
          </cell>
          <cell r="M1154" t="str">
            <v>041</v>
          </cell>
          <cell r="N1154">
            <v>0</v>
          </cell>
          <cell r="O1154" t="str">
            <v>Shares</v>
          </cell>
          <cell r="P1154">
            <v>86860</v>
          </cell>
          <cell r="Q1154">
            <v>438.96483002000002</v>
          </cell>
          <cell r="R1154">
            <v>78107621</v>
          </cell>
          <cell r="S1154">
            <v>5.84</v>
          </cell>
          <cell r="T1154">
            <v>5.84</v>
          </cell>
          <cell r="U1154">
            <v>5.52</v>
          </cell>
          <cell r="V1154">
            <v>5.62</v>
          </cell>
          <cell r="W1154">
            <v>-3.103448276</v>
          </cell>
          <cell r="X1154">
            <v>983</v>
          </cell>
          <cell r="Y1154">
            <v>227544</v>
          </cell>
          <cell r="Z1154">
            <v>1283.35708</v>
          </cell>
          <cell r="AA1154">
            <v>12355</v>
          </cell>
          <cell r="AB1154">
            <v>2711303</v>
          </cell>
          <cell r="AC1154">
            <v>16448.005359999999</v>
          </cell>
          <cell r="AD1154">
            <v>227544</v>
          </cell>
          <cell r="AE1154">
            <v>1283.35708</v>
          </cell>
          <cell r="AF1154">
            <v>3033365</v>
          </cell>
          <cell r="AG1154">
            <v>18344.0314</v>
          </cell>
        </row>
        <row r="1155">
          <cell r="B1155" t="str">
            <v>FR0000064529</v>
          </cell>
          <cell r="C1155" t="str">
            <v>NSC GROUPE</v>
          </cell>
          <cell r="D1155" t="str">
            <v>Paris</v>
          </cell>
          <cell r="E1155" t="str">
            <v>Domestic</v>
          </cell>
          <cell r="F1155" t="str">
            <v>FRA</v>
          </cell>
          <cell r="G1155" t="str">
            <v>Fixing</v>
          </cell>
          <cell r="H1155" t="str">
            <v>E1</v>
          </cell>
          <cell r="I1155" t="str">
            <v>50204050</v>
          </cell>
          <cell r="J1155" t="str">
            <v/>
          </cell>
          <cell r="K1155" t="str">
            <v>EUR</v>
          </cell>
          <cell r="L1155" t="str">
            <v>E</v>
          </cell>
          <cell r="M1155" t="str">
            <v>041</v>
          </cell>
          <cell r="N1155">
            <v>16</v>
          </cell>
          <cell r="O1155" t="str">
            <v>Shares</v>
          </cell>
          <cell r="P1155">
            <v>17239</v>
          </cell>
          <cell r="Q1155">
            <v>19.379933999999999</v>
          </cell>
          <cell r="R1155">
            <v>461427</v>
          </cell>
          <cell r="S1155">
            <v>42.4</v>
          </cell>
          <cell r="T1155">
            <v>42.4</v>
          </cell>
          <cell r="U1155">
            <v>42</v>
          </cell>
          <cell r="V1155">
            <v>42</v>
          </cell>
          <cell r="W1155">
            <v>-8.6956521739999992</v>
          </cell>
          <cell r="X1155">
            <v>16</v>
          </cell>
          <cell r="Y1155">
            <v>893</v>
          </cell>
          <cell r="Z1155">
            <v>37.8504</v>
          </cell>
          <cell r="AA1155">
            <v>182</v>
          </cell>
          <cell r="AB1155">
            <v>5511</v>
          </cell>
          <cell r="AC1155">
            <v>244.244</v>
          </cell>
          <cell r="AD1155">
            <v>893</v>
          </cell>
          <cell r="AE1155">
            <v>37.8504</v>
          </cell>
          <cell r="AF1155">
            <v>5511</v>
          </cell>
          <cell r="AG1155">
            <v>244.244</v>
          </cell>
        </row>
        <row r="1156">
          <cell r="B1156" t="str">
            <v>FR0004065639</v>
          </cell>
          <cell r="C1156" t="str">
            <v>NSE</v>
          </cell>
          <cell r="D1156" t="str">
            <v>Paris</v>
          </cell>
          <cell r="E1156" t="str">
            <v>Domestic</v>
          </cell>
          <cell r="F1156" t="str">
            <v>FRA</v>
          </cell>
          <cell r="G1156" t="str">
            <v>Continuous</v>
          </cell>
          <cell r="H1156" t="str">
            <v>E2</v>
          </cell>
          <cell r="I1156" t="str">
            <v>50201020</v>
          </cell>
          <cell r="J1156" t="str">
            <v/>
          </cell>
          <cell r="K1156" t="str">
            <v>EUR</v>
          </cell>
          <cell r="L1156" t="str">
            <v>E</v>
          </cell>
          <cell r="M1156" t="str">
            <v>041</v>
          </cell>
          <cell r="N1156">
            <v>1.55</v>
          </cell>
          <cell r="O1156" t="str">
            <v>Shares</v>
          </cell>
          <cell r="P1156">
            <v>104236</v>
          </cell>
          <cell r="Q1156">
            <v>65.8341645</v>
          </cell>
          <cell r="R1156">
            <v>3376111</v>
          </cell>
          <cell r="S1156">
            <v>19.100000000000001</v>
          </cell>
          <cell r="T1156">
            <v>20.6</v>
          </cell>
          <cell r="U1156">
            <v>19</v>
          </cell>
          <cell r="V1156">
            <v>19.5</v>
          </cell>
          <cell r="W1156">
            <v>2.6315789474</v>
          </cell>
          <cell r="X1156">
            <v>95</v>
          </cell>
          <cell r="Y1156">
            <v>2695</v>
          </cell>
          <cell r="Z1156">
            <v>53.162999999999997</v>
          </cell>
          <cell r="AA1156">
            <v>4161</v>
          </cell>
          <cell r="AB1156">
            <v>202805</v>
          </cell>
          <cell r="AC1156">
            <v>3902.7583</v>
          </cell>
          <cell r="AD1156">
            <v>2695</v>
          </cell>
          <cell r="AE1156">
            <v>53.162999999999997</v>
          </cell>
          <cell r="AF1156">
            <v>202805</v>
          </cell>
          <cell r="AG1156">
            <v>3902.7583</v>
          </cell>
        </row>
        <row r="1157">
          <cell r="B1157" t="str">
            <v>NL0012365084</v>
          </cell>
          <cell r="C1157" t="str">
            <v>NSI N.V.</v>
          </cell>
          <cell r="D1157" t="str">
            <v>Amsterdam</v>
          </cell>
          <cell r="E1157" t="str">
            <v>Domestic</v>
          </cell>
          <cell r="F1157" t="str">
            <v>NLD</v>
          </cell>
          <cell r="G1157" t="str">
            <v>Continuous</v>
          </cell>
          <cell r="H1157" t="str">
            <v>J1</v>
          </cell>
          <cell r="I1157" t="str">
            <v>35102030</v>
          </cell>
          <cell r="J1157" t="str">
            <v/>
          </cell>
          <cell r="K1157" t="str">
            <v>EUR</v>
          </cell>
          <cell r="L1157" t="str">
            <v>I</v>
          </cell>
          <cell r="M1157" t="str">
            <v>041</v>
          </cell>
          <cell r="N1157">
            <v>3.68</v>
          </cell>
          <cell r="O1157" t="str">
            <v>Shares</v>
          </cell>
          <cell r="P1157">
            <v>84022</v>
          </cell>
          <cell r="Q1157">
            <v>689.43721000000005</v>
          </cell>
          <cell r="R1157">
            <v>19698206</v>
          </cell>
          <cell r="S1157">
            <v>34.5</v>
          </cell>
          <cell r="T1157">
            <v>35.25</v>
          </cell>
          <cell r="U1157">
            <v>33.85</v>
          </cell>
          <cell r="V1157">
            <v>35</v>
          </cell>
          <cell r="W1157">
            <v>0.4304160689</v>
          </cell>
          <cell r="X1157">
            <v>4085</v>
          </cell>
          <cell r="Y1157">
            <v>396345</v>
          </cell>
          <cell r="Z1157">
            <v>13700.76755</v>
          </cell>
          <cell r="AA1157">
            <v>55918</v>
          </cell>
          <cell r="AB1157">
            <v>5080264</v>
          </cell>
          <cell r="AC1157">
            <v>173583.79315000001</v>
          </cell>
          <cell r="AD1157">
            <v>399645</v>
          </cell>
          <cell r="AE1157">
            <v>13821.16755</v>
          </cell>
          <cell r="AF1157">
            <v>5127964</v>
          </cell>
          <cell r="AG1157">
            <v>175296.04315000001</v>
          </cell>
        </row>
        <row r="1158">
          <cell r="B1158" t="str">
            <v>NO0004895103</v>
          </cell>
          <cell r="C1158" t="str">
            <v>NTS</v>
          </cell>
          <cell r="D1158" t="str">
            <v>Oslo</v>
          </cell>
          <cell r="E1158" t="str">
            <v>Domestic</v>
          </cell>
          <cell r="F1158" t="str">
            <v>NOR</v>
          </cell>
          <cell r="G1158" t="str">
            <v>Continuous</v>
          </cell>
          <cell r="H1158" t="str">
            <v>OH</v>
          </cell>
          <cell r="I1158" t="str">
            <v>50206030</v>
          </cell>
          <cell r="J1158" t="str">
            <v/>
          </cell>
          <cell r="K1158" t="str">
            <v>NOK</v>
          </cell>
          <cell r="L1158" t="str">
            <v>I</v>
          </cell>
          <cell r="M1158" t="str">
            <v>041</v>
          </cell>
          <cell r="N1158">
            <v>1</v>
          </cell>
          <cell r="O1158" t="str">
            <v>Shares</v>
          </cell>
          <cell r="P1158">
            <v>149894</v>
          </cell>
          <cell r="Q1158">
            <v>1157.8946063000001</v>
          </cell>
          <cell r="R1158">
            <v>125717306</v>
          </cell>
          <cell r="S1158">
            <v>89</v>
          </cell>
          <cell r="T1158">
            <v>92</v>
          </cell>
          <cell r="U1158">
            <v>85</v>
          </cell>
          <cell r="V1158">
            <v>92</v>
          </cell>
          <cell r="W1158">
            <v>3.3707865169</v>
          </cell>
          <cell r="X1158">
            <v>155</v>
          </cell>
          <cell r="Y1158">
            <v>50299</v>
          </cell>
          <cell r="Z1158">
            <v>436.48746</v>
          </cell>
          <cell r="AA1158">
            <v>3291</v>
          </cell>
          <cell r="AB1158">
            <v>738281</v>
          </cell>
          <cell r="AC1158">
            <v>6578.1633400000001</v>
          </cell>
          <cell r="AD1158">
            <v>50299</v>
          </cell>
          <cell r="AE1158">
            <v>436.48746</v>
          </cell>
          <cell r="AF1158">
            <v>818281</v>
          </cell>
          <cell r="AG1158">
            <v>7284.0321400000003</v>
          </cell>
        </row>
        <row r="1159">
          <cell r="B1159" t="str">
            <v>NL0015000D50</v>
          </cell>
          <cell r="C1159" t="str">
            <v>NX FILTRATION</v>
          </cell>
          <cell r="D1159" t="str">
            <v>Amsterdam</v>
          </cell>
          <cell r="E1159" t="str">
            <v>Domestic</v>
          </cell>
          <cell r="F1159" t="str">
            <v>NLD</v>
          </cell>
          <cell r="G1159" t="str">
            <v>Continuous</v>
          </cell>
          <cell r="H1159" t="str">
            <v>J1</v>
          </cell>
          <cell r="I1159" t="str">
            <v>50204050</v>
          </cell>
          <cell r="J1159" t="str">
            <v/>
          </cell>
          <cell r="K1159" t="str">
            <v>EUR</v>
          </cell>
          <cell r="L1159" t="str">
            <v>I</v>
          </cell>
          <cell r="M1159" t="str">
            <v>041</v>
          </cell>
          <cell r="N1159">
            <v>0.01</v>
          </cell>
          <cell r="O1159" t="str">
            <v>Shares</v>
          </cell>
          <cell r="P1159">
            <v>255185</v>
          </cell>
          <cell r="Q1159">
            <v>542</v>
          </cell>
          <cell r="R1159">
            <v>50000000</v>
          </cell>
          <cell r="S1159">
            <v>11.02</v>
          </cell>
          <cell r="T1159">
            <v>11.48</v>
          </cell>
          <cell r="U1159">
            <v>10.26</v>
          </cell>
          <cell r="V1159">
            <v>10.84</v>
          </cell>
          <cell r="W1159">
            <v>-1.9891500900000001</v>
          </cell>
          <cell r="X1159">
            <v>4933</v>
          </cell>
          <cell r="Y1159">
            <v>578344</v>
          </cell>
          <cell r="Z1159">
            <v>6268.58086</v>
          </cell>
          <cell r="AA1159">
            <v>47636</v>
          </cell>
          <cell r="AB1159">
            <v>9071961</v>
          </cell>
          <cell r="AC1159">
            <v>105050.61276</v>
          </cell>
          <cell r="AD1159">
            <v>653693</v>
          </cell>
          <cell r="AE1159">
            <v>7081.5965699999997</v>
          </cell>
          <cell r="AF1159">
            <v>9603952</v>
          </cell>
          <cell r="AG1159">
            <v>111483.93784</v>
          </cell>
        </row>
        <row r="1160">
          <cell r="B1160" t="str">
            <v>NO0010714785</v>
          </cell>
          <cell r="C1160" t="str">
            <v>NYKODE THERAPEUTIC</v>
          </cell>
          <cell r="D1160" t="str">
            <v>Oslo</v>
          </cell>
          <cell r="E1160" t="str">
            <v>Domestic</v>
          </cell>
          <cell r="F1160" t="str">
            <v>NOR</v>
          </cell>
          <cell r="G1160" t="str">
            <v>Fixing</v>
          </cell>
          <cell r="H1160" t="str">
            <v>O9</v>
          </cell>
          <cell r="I1160" t="str">
            <v>20103010</v>
          </cell>
          <cell r="J1160" t="str">
            <v/>
          </cell>
          <cell r="K1160" t="str">
            <v>NOK</v>
          </cell>
          <cell r="L1160" t="str">
            <v>E</v>
          </cell>
          <cell r="M1160" t="str">
            <v>041</v>
          </cell>
          <cell r="N1160">
            <v>0.01</v>
          </cell>
          <cell r="O1160" t="str">
            <v>Shares</v>
          </cell>
          <cell r="P1160">
            <v>247567</v>
          </cell>
          <cell r="Q1160">
            <v>2339.8463267000002</v>
          </cell>
          <cell r="R1160">
            <v>289619409</v>
          </cell>
          <cell r="S1160">
            <v>79.900000000000006</v>
          </cell>
          <cell r="T1160">
            <v>84.9</v>
          </cell>
          <cell r="U1160">
            <v>71.099999999999994</v>
          </cell>
          <cell r="V1160">
            <v>80.7</v>
          </cell>
          <cell r="W1160">
            <v>0.875</v>
          </cell>
          <cell r="X1160">
            <v>18433</v>
          </cell>
          <cell r="Y1160">
            <v>6165972</v>
          </cell>
          <cell r="Z1160">
            <v>47648.820269999997</v>
          </cell>
          <cell r="AA1160">
            <v>168992</v>
          </cell>
          <cell r="AB1160">
            <v>53743702</v>
          </cell>
          <cell r="AC1160">
            <v>400381.31928</v>
          </cell>
          <cell r="AD1160">
            <v>7478838</v>
          </cell>
          <cell r="AE1160">
            <v>57676.676979999997</v>
          </cell>
          <cell r="AF1160">
            <v>77884040</v>
          </cell>
          <cell r="AG1160">
            <v>576985.32836000004</v>
          </cell>
        </row>
        <row r="1161">
          <cell r="B1161" t="str">
            <v>BE0974294267</v>
          </cell>
          <cell r="C1161" t="str">
            <v>NYRSTAR</v>
          </cell>
          <cell r="D1161" t="str">
            <v>Brussels</v>
          </cell>
          <cell r="E1161" t="str">
            <v>Domestic</v>
          </cell>
          <cell r="F1161" t="str">
            <v>BEL</v>
          </cell>
          <cell r="G1161" t="str">
            <v>Continuous</v>
          </cell>
          <cell r="H1161" t="str">
            <v>A1</v>
          </cell>
          <cell r="I1161" t="str">
            <v>55102050</v>
          </cell>
          <cell r="J1161" t="str">
            <v/>
          </cell>
          <cell r="K1161" t="str">
            <v>EUR</v>
          </cell>
          <cell r="L1161" t="str">
            <v>J</v>
          </cell>
          <cell r="M1161" t="str">
            <v>041</v>
          </cell>
          <cell r="N1161">
            <v>0</v>
          </cell>
          <cell r="O1161" t="str">
            <v>Shares</v>
          </cell>
          <cell r="P1161">
            <v>143491</v>
          </cell>
          <cell r="Q1161">
            <v>23.073330210000002</v>
          </cell>
          <cell r="R1161">
            <v>109873001</v>
          </cell>
          <cell r="S1161">
            <v>0.25</v>
          </cell>
          <cell r="T1161">
            <v>0.26</v>
          </cell>
          <cell r="U1161">
            <v>0.19</v>
          </cell>
          <cell r="V1161">
            <v>0.21</v>
          </cell>
          <cell r="W1161">
            <v>-19.23076923</v>
          </cell>
          <cell r="X1161">
            <v>757</v>
          </cell>
          <cell r="Y1161">
            <v>1555765</v>
          </cell>
          <cell r="Z1161">
            <v>345.01245</v>
          </cell>
          <cell r="AA1161">
            <v>13835</v>
          </cell>
          <cell r="AB1161">
            <v>27801698</v>
          </cell>
          <cell r="AC1161">
            <v>11255.27096</v>
          </cell>
          <cell r="AD1161">
            <v>1555765</v>
          </cell>
          <cell r="AE1161">
            <v>345.01245</v>
          </cell>
          <cell r="AF1161">
            <v>27801698</v>
          </cell>
          <cell r="AG1161">
            <v>11255.27096</v>
          </cell>
        </row>
        <row r="1162">
          <cell r="B1162" t="str">
            <v>BE0974358906</v>
          </cell>
          <cell r="C1162" t="str">
            <v>NYXOAH</v>
          </cell>
          <cell r="D1162" t="str">
            <v>Brussels</v>
          </cell>
          <cell r="E1162" t="str">
            <v>Domestic</v>
          </cell>
          <cell r="F1162" t="str">
            <v>BEL</v>
          </cell>
          <cell r="G1162" t="str">
            <v>Continuous</v>
          </cell>
          <cell r="H1162" t="str">
            <v>A1</v>
          </cell>
          <cell r="I1162" t="str">
            <v>20102010</v>
          </cell>
          <cell r="J1162" t="str">
            <v/>
          </cell>
          <cell r="K1162" t="str">
            <v>EUR</v>
          </cell>
          <cell r="L1162" t="str">
            <v>I</v>
          </cell>
          <cell r="M1162" t="str">
            <v>041</v>
          </cell>
          <cell r="N1162">
            <v>0</v>
          </cell>
          <cell r="O1162" t="str">
            <v>Shares</v>
          </cell>
          <cell r="P1162">
            <v>248366</v>
          </cell>
          <cell r="Q1162">
            <v>475.18087739999999</v>
          </cell>
          <cell r="R1162">
            <v>25547359</v>
          </cell>
          <cell r="S1162">
            <v>17.5</v>
          </cell>
          <cell r="T1162">
            <v>19.68</v>
          </cell>
          <cell r="U1162">
            <v>16.559999999999999</v>
          </cell>
          <cell r="V1162">
            <v>18.600000000000001</v>
          </cell>
          <cell r="W1162">
            <v>10.059171598000001</v>
          </cell>
          <cell r="X1162">
            <v>3226</v>
          </cell>
          <cell r="Y1162">
            <v>121939</v>
          </cell>
          <cell r="Z1162">
            <v>2160.0780599999998</v>
          </cell>
          <cell r="AA1162">
            <v>38459</v>
          </cell>
          <cell r="AB1162">
            <v>3017765</v>
          </cell>
          <cell r="AC1162">
            <v>68478.749360000002</v>
          </cell>
          <cell r="AD1162">
            <v>121939</v>
          </cell>
          <cell r="AE1162">
            <v>2160.0780599999998</v>
          </cell>
          <cell r="AF1162">
            <v>3247765</v>
          </cell>
          <cell r="AG1162">
            <v>73751.749360000002</v>
          </cell>
        </row>
        <row r="1163">
          <cell r="B1163" t="str">
            <v>FR0013072741</v>
          </cell>
          <cell r="C1163" t="str">
            <v>O SORBET D AMOUR</v>
          </cell>
          <cell r="D1163" t="str">
            <v>Paris</v>
          </cell>
          <cell r="E1163" t="str">
            <v>Domestic</v>
          </cell>
          <cell r="F1163" t="str">
            <v>FRA</v>
          </cell>
          <cell r="G1163" t="str">
            <v>Fixing</v>
          </cell>
          <cell r="H1163" t="str">
            <v>10</v>
          </cell>
          <cell r="I1163" t="str">
            <v>40501040</v>
          </cell>
          <cell r="J1163" t="str">
            <v/>
          </cell>
          <cell r="K1163" t="str">
            <v>EUR</v>
          </cell>
          <cell r="L1163" t="str">
            <v>D</v>
          </cell>
          <cell r="M1163" t="str">
            <v>041</v>
          </cell>
          <cell r="N1163">
            <v>0.15</v>
          </cell>
          <cell r="O1163" t="str">
            <v>Shares</v>
          </cell>
          <cell r="P1163">
            <v>219095</v>
          </cell>
          <cell r="Q1163">
            <v>3.3334000000000001</v>
          </cell>
          <cell r="R1163">
            <v>1666700</v>
          </cell>
          <cell r="S1163">
            <v>2.7</v>
          </cell>
          <cell r="T1163">
            <v>2.7</v>
          </cell>
          <cell r="U1163">
            <v>2</v>
          </cell>
          <cell r="V1163">
            <v>2</v>
          </cell>
          <cell r="W1163">
            <v>-26.470588240000001</v>
          </cell>
          <cell r="X1163">
            <v>11</v>
          </cell>
          <cell r="Y1163">
            <v>112</v>
          </cell>
          <cell r="Z1163">
            <v>0.24784</v>
          </cell>
          <cell r="AA1163">
            <v>168</v>
          </cell>
          <cell r="AB1163">
            <v>8684</v>
          </cell>
          <cell r="AC1163">
            <v>34.341999999999999</v>
          </cell>
          <cell r="AD1163">
            <v>112</v>
          </cell>
          <cell r="AE1163">
            <v>0.24784</v>
          </cell>
          <cell r="AF1163">
            <v>8684</v>
          </cell>
          <cell r="AG1163">
            <v>34.341999999999999</v>
          </cell>
        </row>
        <row r="1164">
          <cell r="B1164" t="str">
            <v>FR0010330613</v>
          </cell>
          <cell r="C1164" t="str">
            <v>OBER</v>
          </cell>
          <cell r="D1164" t="str">
            <v>Paris</v>
          </cell>
          <cell r="E1164" t="str">
            <v>Domestic</v>
          </cell>
          <cell r="F1164" t="str">
            <v>FRA</v>
          </cell>
          <cell r="G1164" t="str">
            <v>Fixing</v>
          </cell>
          <cell r="H1164" t="str">
            <v>E1</v>
          </cell>
          <cell r="I1164" t="str">
            <v>55101010</v>
          </cell>
          <cell r="J1164" t="str">
            <v/>
          </cell>
          <cell r="K1164" t="str">
            <v>EUR</v>
          </cell>
          <cell r="L1164" t="str">
            <v>E</v>
          </cell>
          <cell r="M1164" t="str">
            <v>041</v>
          </cell>
          <cell r="N1164">
            <v>1.43</v>
          </cell>
          <cell r="O1164" t="str">
            <v>Shares</v>
          </cell>
          <cell r="P1164">
            <v>129739</v>
          </cell>
          <cell r="Q1164">
            <v>11.1004355</v>
          </cell>
          <cell r="R1164">
            <v>1441615</v>
          </cell>
          <cell r="S1164">
            <v>7.9</v>
          </cell>
          <cell r="T1164">
            <v>7.9</v>
          </cell>
          <cell r="U1164">
            <v>7.65</v>
          </cell>
          <cell r="V1164">
            <v>7.7</v>
          </cell>
          <cell r="W1164">
            <v>-1.910828025</v>
          </cell>
          <cell r="X1164">
            <v>113</v>
          </cell>
          <cell r="Y1164">
            <v>13516</v>
          </cell>
          <cell r="Z1164">
            <v>105.41215</v>
          </cell>
          <cell r="AA1164">
            <v>1595</v>
          </cell>
          <cell r="AB1164">
            <v>111395</v>
          </cell>
          <cell r="AC1164">
            <v>898.20785000000001</v>
          </cell>
          <cell r="AD1164">
            <v>13516</v>
          </cell>
          <cell r="AE1164">
            <v>105.41215</v>
          </cell>
          <cell r="AF1164">
            <v>111395</v>
          </cell>
          <cell r="AG1164">
            <v>898.20785000000001</v>
          </cell>
        </row>
        <row r="1165">
          <cell r="B1165" t="str">
            <v>FR0014003711</v>
          </cell>
          <cell r="C1165" t="str">
            <v>OBIZ</v>
          </cell>
          <cell r="D1165" t="str">
            <v>Paris</v>
          </cell>
          <cell r="E1165" t="str">
            <v>Domestic</v>
          </cell>
          <cell r="F1165" t="str">
            <v>FRA</v>
          </cell>
          <cell r="G1165" t="str">
            <v>Continuous</v>
          </cell>
          <cell r="H1165" t="str">
            <v>E2</v>
          </cell>
          <cell r="I1165" t="str">
            <v>10101020</v>
          </cell>
          <cell r="J1165" t="str">
            <v/>
          </cell>
          <cell r="K1165" t="str">
            <v>EUR</v>
          </cell>
          <cell r="L1165" t="str">
            <v>E</v>
          </cell>
          <cell r="M1165" t="str">
            <v>041</v>
          </cell>
          <cell r="N1165">
            <v>0.05</v>
          </cell>
          <cell r="O1165" t="str">
            <v>Shares</v>
          </cell>
          <cell r="P1165">
            <v>254159</v>
          </cell>
          <cell r="Q1165">
            <v>26.510181249999999</v>
          </cell>
          <cell r="R1165">
            <v>4241629</v>
          </cell>
          <cell r="S1165">
            <v>6.0010000000000003</v>
          </cell>
          <cell r="T1165">
            <v>6.94</v>
          </cell>
          <cell r="U1165">
            <v>5.85</v>
          </cell>
          <cell r="V1165">
            <v>6.25</v>
          </cell>
          <cell r="W1165">
            <v>4.1493084486000003</v>
          </cell>
          <cell r="X1165">
            <v>723</v>
          </cell>
          <cell r="Y1165">
            <v>68659</v>
          </cell>
          <cell r="Z1165">
            <v>452.62099000000001</v>
          </cell>
          <cell r="AA1165">
            <v>8991</v>
          </cell>
          <cell r="AB1165">
            <v>709059</v>
          </cell>
          <cell r="AC1165">
            <v>4607.6701700000003</v>
          </cell>
          <cell r="AD1165">
            <v>68659</v>
          </cell>
          <cell r="AE1165">
            <v>452.62099000000001</v>
          </cell>
          <cell r="AF1165">
            <v>709059</v>
          </cell>
          <cell r="AG1165">
            <v>4607.6701700000003</v>
          </cell>
        </row>
        <row r="1166">
          <cell r="B1166" t="str">
            <v>NO0010865009</v>
          </cell>
          <cell r="C1166" t="str">
            <v>OBSERVE MEDICAL</v>
          </cell>
          <cell r="D1166" t="str">
            <v>Oslo</v>
          </cell>
          <cell r="E1166" t="str">
            <v>Domestic</v>
          </cell>
          <cell r="F1166" t="str">
            <v>NOR</v>
          </cell>
          <cell r="G1166" t="str">
            <v>Continuous</v>
          </cell>
          <cell r="H1166" t="str">
            <v>OD</v>
          </cell>
          <cell r="I1166" t="str">
            <v>20102010</v>
          </cell>
          <cell r="J1166" t="str">
            <v/>
          </cell>
          <cell r="K1166" t="str">
            <v>NOK</v>
          </cell>
          <cell r="L1166" t="str">
            <v>J</v>
          </cell>
          <cell r="M1166" t="str">
            <v>041</v>
          </cell>
          <cell r="N1166">
            <v>0.26</v>
          </cell>
          <cell r="O1166" t="str">
            <v>Shares</v>
          </cell>
          <cell r="P1166">
            <v>246140</v>
          </cell>
          <cell r="Q1166">
            <v>38.66600777</v>
          </cell>
          <cell r="R1166">
            <v>19605457</v>
          </cell>
          <cell r="S1166">
            <v>16.7</v>
          </cell>
          <cell r="T1166">
            <v>19.7</v>
          </cell>
          <cell r="U1166">
            <v>16.100000000000001</v>
          </cell>
          <cell r="V1166">
            <v>19.7</v>
          </cell>
          <cell r="W1166">
            <v>17.611940299</v>
          </cell>
          <cell r="X1166">
            <v>561</v>
          </cell>
          <cell r="Y1166">
            <v>192994</v>
          </cell>
          <cell r="Z1166">
            <v>339.54613999999998</v>
          </cell>
          <cell r="AA1166">
            <v>11373</v>
          </cell>
          <cell r="AB1166">
            <v>5895015</v>
          </cell>
          <cell r="AC1166">
            <v>12566.47172</v>
          </cell>
          <cell r="AD1166">
            <v>192994</v>
          </cell>
          <cell r="AE1166">
            <v>339.54613999999998</v>
          </cell>
          <cell r="AF1166">
            <v>5895015</v>
          </cell>
          <cell r="AG1166">
            <v>12566.47172</v>
          </cell>
        </row>
        <row r="1167">
          <cell r="B1167" t="str">
            <v>US6745991058</v>
          </cell>
          <cell r="C1167" t="str">
            <v>OCCIDENTAL PETROL.</v>
          </cell>
          <cell r="D1167" t="str">
            <v>Brussels</v>
          </cell>
          <cell r="E1167" t="str">
            <v>Foreign</v>
          </cell>
          <cell r="F1167" t="str">
            <v>USA</v>
          </cell>
          <cell r="G1167" t="str">
            <v>Fixing</v>
          </cell>
          <cell r="H1167" t="str">
            <v>A6</v>
          </cell>
          <cell r="I1167" t="str">
            <v>60101010</v>
          </cell>
          <cell r="J1167" t="str">
            <v/>
          </cell>
          <cell r="K1167" t="str">
            <v>USD</v>
          </cell>
          <cell r="L1167" t="str">
            <v>D</v>
          </cell>
          <cell r="M1167" t="str">
            <v>041</v>
          </cell>
          <cell r="N1167">
            <v>0.2</v>
          </cell>
          <cell r="O1167" t="str">
            <v>Shares</v>
          </cell>
          <cell r="P1167">
            <v>11416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</row>
        <row r="1168">
          <cell r="B1168" t="str">
            <v>NO0010887565</v>
          </cell>
          <cell r="C1168" t="str">
            <v>OCEAN SUN</v>
          </cell>
          <cell r="D1168" t="str">
            <v>Oslo</v>
          </cell>
          <cell r="E1168" t="str">
            <v>Domestic</v>
          </cell>
          <cell r="F1168" t="str">
            <v>NOR</v>
          </cell>
          <cell r="G1168" t="str">
            <v>Fixing</v>
          </cell>
          <cell r="H1168" t="str">
            <v>O9</v>
          </cell>
          <cell r="I1168" t="str">
            <v>60102020</v>
          </cell>
          <cell r="J1168" t="str">
            <v/>
          </cell>
          <cell r="K1168" t="str">
            <v>NOK</v>
          </cell>
          <cell r="L1168" t="str">
            <v>E</v>
          </cell>
          <cell r="M1168" t="str">
            <v>041</v>
          </cell>
          <cell r="N1168">
            <v>0.01</v>
          </cell>
          <cell r="O1168" t="str">
            <v>Shares</v>
          </cell>
          <cell r="P1168">
            <v>251299</v>
          </cell>
          <cell r="Q1168">
            <v>72.058535269999993</v>
          </cell>
          <cell r="R1168">
            <v>44986200</v>
          </cell>
          <cell r="S1168">
            <v>15.3</v>
          </cell>
          <cell r="T1168">
            <v>16</v>
          </cell>
          <cell r="U1168">
            <v>13</v>
          </cell>
          <cell r="V1168">
            <v>16</v>
          </cell>
          <cell r="W1168">
            <v>4.3024771837999998</v>
          </cell>
          <cell r="X1168">
            <v>825</v>
          </cell>
          <cell r="Y1168">
            <v>555762</v>
          </cell>
          <cell r="Z1168">
            <v>779.92557999999997</v>
          </cell>
          <cell r="AA1168">
            <v>27363</v>
          </cell>
          <cell r="AB1168">
            <v>10671789</v>
          </cell>
          <cell r="AC1168">
            <v>28945.571349999998</v>
          </cell>
          <cell r="AD1168">
            <v>555762</v>
          </cell>
          <cell r="AE1168">
            <v>779.92557999999997</v>
          </cell>
          <cell r="AF1168">
            <v>14165355</v>
          </cell>
          <cell r="AG1168">
            <v>35115.138070000001</v>
          </cell>
        </row>
        <row r="1169">
          <cell r="B1169" t="str">
            <v>NO0010317316</v>
          </cell>
          <cell r="C1169" t="str">
            <v>OCEANTEAM</v>
          </cell>
          <cell r="D1169" t="str">
            <v>Oslo</v>
          </cell>
          <cell r="E1169" t="str">
            <v>Domestic</v>
          </cell>
          <cell r="F1169" t="str">
            <v>NOR</v>
          </cell>
          <cell r="G1169" t="str">
            <v>Continuous</v>
          </cell>
          <cell r="H1169" t="str">
            <v>OH</v>
          </cell>
          <cell r="I1169" t="str">
            <v>60101030</v>
          </cell>
          <cell r="J1169" t="str">
            <v/>
          </cell>
          <cell r="K1169" t="str">
            <v>NOK</v>
          </cell>
          <cell r="L1169" t="str">
            <v>J</v>
          </cell>
          <cell r="M1169" t="str">
            <v>041</v>
          </cell>
          <cell r="N1169">
            <v>5.75</v>
          </cell>
          <cell r="O1169" t="str">
            <v>Shares</v>
          </cell>
          <cell r="P1169">
            <v>133881</v>
          </cell>
          <cell r="Q1169">
            <v>8.0786637357999993</v>
          </cell>
          <cell r="R1169">
            <v>34338833</v>
          </cell>
          <cell r="S1169">
            <v>2.64</v>
          </cell>
          <cell r="T1169">
            <v>2.64</v>
          </cell>
          <cell r="U1169">
            <v>2.2000000000000002</v>
          </cell>
          <cell r="V1169">
            <v>2.35</v>
          </cell>
          <cell r="W1169">
            <v>-4.0816326529999998</v>
          </cell>
          <cell r="X1169">
            <v>311</v>
          </cell>
          <cell r="Y1169">
            <v>469073</v>
          </cell>
          <cell r="Z1169">
            <v>111.74083</v>
          </cell>
          <cell r="AA1169">
            <v>7409</v>
          </cell>
          <cell r="AB1169">
            <v>16608771</v>
          </cell>
          <cell r="AC1169">
            <v>5314.0354100000004</v>
          </cell>
          <cell r="AD1169">
            <v>469073</v>
          </cell>
          <cell r="AE1169">
            <v>111.74083</v>
          </cell>
          <cell r="AF1169">
            <v>16608771</v>
          </cell>
          <cell r="AG1169">
            <v>5314.0354100000004</v>
          </cell>
        </row>
        <row r="1170">
          <cell r="B1170" t="str">
            <v>NL0010558797</v>
          </cell>
          <cell r="C1170" t="str">
            <v>OCI</v>
          </cell>
          <cell r="D1170" t="str">
            <v>Amsterdam</v>
          </cell>
          <cell r="E1170" t="str">
            <v>Domestic</v>
          </cell>
          <cell r="F1170" t="str">
            <v>NLD</v>
          </cell>
          <cell r="G1170" t="str">
            <v>Continuous</v>
          </cell>
          <cell r="H1170" t="str">
            <v>J1</v>
          </cell>
          <cell r="I1170" t="str">
            <v>55201015</v>
          </cell>
          <cell r="J1170" t="str">
            <v>N150</v>
          </cell>
          <cell r="K1170" t="str">
            <v>EUR</v>
          </cell>
          <cell r="L1170" t="str">
            <v>H</v>
          </cell>
          <cell r="M1170" t="str">
            <v>041</v>
          </cell>
          <cell r="N1170">
            <v>0.02</v>
          </cell>
          <cell r="O1170" t="str">
            <v>Shares</v>
          </cell>
          <cell r="P1170">
            <v>195644</v>
          </cell>
          <cell r="Q1170">
            <v>4850.5903320999996</v>
          </cell>
          <cell r="R1170">
            <v>210712004</v>
          </cell>
          <cell r="S1170">
            <v>24.18</v>
          </cell>
          <cell r="T1170">
            <v>24.58</v>
          </cell>
          <cell r="U1170">
            <v>22.54</v>
          </cell>
          <cell r="V1170">
            <v>23.02</v>
          </cell>
          <cell r="W1170">
            <v>-4.7185430459999997</v>
          </cell>
          <cell r="X1170">
            <v>23005</v>
          </cell>
          <cell r="Y1170">
            <v>5387784</v>
          </cell>
          <cell r="Z1170">
            <v>126860.62058</v>
          </cell>
          <cell r="AA1170">
            <v>363590</v>
          </cell>
          <cell r="AB1170">
            <v>83658465</v>
          </cell>
          <cell r="AC1170">
            <v>1759840.0903</v>
          </cell>
          <cell r="AD1170">
            <v>5756684</v>
          </cell>
          <cell r="AE1170">
            <v>134748.41058</v>
          </cell>
          <cell r="AF1170">
            <v>85966665</v>
          </cell>
          <cell r="AG1170">
            <v>1805058.3603000001</v>
          </cell>
        </row>
        <row r="1171">
          <cell r="B1171" t="str">
            <v>FR0013310281</v>
          </cell>
          <cell r="C1171" t="str">
            <v>OCTOPUS BIOSAFETY</v>
          </cell>
          <cell r="D1171" t="str">
            <v>Paris</v>
          </cell>
          <cell r="E1171" t="str">
            <v>Domestic</v>
          </cell>
          <cell r="F1171" t="str">
            <v>FRA</v>
          </cell>
          <cell r="G1171" t="str">
            <v>Fixing</v>
          </cell>
          <cell r="H1171" t="str">
            <v>10</v>
          </cell>
          <cell r="I1171" t="str">
            <v>50202025</v>
          </cell>
          <cell r="J1171" t="str">
            <v/>
          </cell>
          <cell r="K1171" t="str">
            <v>EUR</v>
          </cell>
          <cell r="L1171" t="str">
            <v>D</v>
          </cell>
          <cell r="M1171" t="str">
            <v>041</v>
          </cell>
          <cell r="N1171">
            <v>0.5</v>
          </cell>
          <cell r="O1171" t="str">
            <v>Shares</v>
          </cell>
          <cell r="P1171">
            <v>235463</v>
          </cell>
          <cell r="Q1171">
            <v>3.1871789100000001</v>
          </cell>
          <cell r="R1171">
            <v>4054935</v>
          </cell>
          <cell r="S1171">
            <v>0.94799999999999995</v>
          </cell>
          <cell r="T1171">
            <v>0.99</v>
          </cell>
          <cell r="U1171">
            <v>0.78600000000000003</v>
          </cell>
          <cell r="V1171">
            <v>0.78600000000000003</v>
          </cell>
          <cell r="W1171">
            <v>-12.66666667</v>
          </cell>
          <cell r="X1171">
            <v>132</v>
          </cell>
          <cell r="Y1171">
            <v>51640</v>
          </cell>
          <cell r="Z1171">
            <v>45.637590000000003</v>
          </cell>
          <cell r="AA1171">
            <v>2420</v>
          </cell>
          <cell r="AB1171">
            <v>737502</v>
          </cell>
          <cell r="AC1171">
            <v>998.20947999999999</v>
          </cell>
          <cell r="AD1171">
            <v>51640</v>
          </cell>
          <cell r="AE1171">
            <v>45.637590000000003</v>
          </cell>
          <cell r="AF1171">
            <v>737502</v>
          </cell>
          <cell r="AG1171">
            <v>998.20947999999999</v>
          </cell>
        </row>
        <row r="1172">
          <cell r="B1172" t="str">
            <v>BMG671801022</v>
          </cell>
          <cell r="C1172" t="str">
            <v>ODFJELL DRILLING</v>
          </cell>
          <cell r="D1172" t="str">
            <v>Oslo</v>
          </cell>
          <cell r="E1172" t="str">
            <v>Domestic</v>
          </cell>
          <cell r="F1172" t="str">
            <v>BMU</v>
          </cell>
          <cell r="G1172" t="str">
            <v>Continuous</v>
          </cell>
          <cell r="H1172" t="str">
            <v>OH</v>
          </cell>
          <cell r="I1172" t="str">
            <v>60101030</v>
          </cell>
          <cell r="J1172" t="str">
            <v/>
          </cell>
          <cell r="K1172" t="str">
            <v>NOK</v>
          </cell>
          <cell r="L1172" t="str">
            <v>I</v>
          </cell>
          <cell r="M1172" t="str">
            <v>041</v>
          </cell>
          <cell r="N1172">
            <v>0.01</v>
          </cell>
          <cell r="O1172" t="str">
            <v>Shares</v>
          </cell>
          <cell r="P1172">
            <v>201640</v>
          </cell>
          <cell r="Q1172">
            <v>478.83776635999999</v>
          </cell>
          <cell r="R1172">
            <v>236783202</v>
          </cell>
          <cell r="S1172">
            <v>18.100000000000001</v>
          </cell>
          <cell r="T1172">
            <v>20.86</v>
          </cell>
          <cell r="U1172">
            <v>17.11</v>
          </cell>
          <cell r="V1172">
            <v>20.2</v>
          </cell>
          <cell r="W1172">
            <v>14.772727272999999</v>
          </cell>
          <cell r="X1172">
            <v>11059</v>
          </cell>
          <cell r="Y1172">
            <v>11138626</v>
          </cell>
          <cell r="Z1172">
            <v>20355.823769999999</v>
          </cell>
          <cell r="AA1172">
            <v>145318</v>
          </cell>
          <cell r="AB1172">
            <v>144409723</v>
          </cell>
          <cell r="AC1172">
            <v>289515.94601999997</v>
          </cell>
          <cell r="AD1172">
            <v>11144879</v>
          </cell>
          <cell r="AE1172">
            <v>20367.77665</v>
          </cell>
          <cell r="AF1172">
            <v>144459177</v>
          </cell>
          <cell r="AG1172">
            <v>289615.44957</v>
          </cell>
        </row>
        <row r="1173">
          <cell r="B1173" t="str">
            <v>NO0003399909</v>
          </cell>
          <cell r="C1173" t="str">
            <v>ODFJELL SER. A</v>
          </cell>
          <cell r="D1173" t="str">
            <v>Oslo</v>
          </cell>
          <cell r="E1173" t="str">
            <v>Domestic</v>
          </cell>
          <cell r="F1173" t="str">
            <v>NOR</v>
          </cell>
          <cell r="G1173" t="str">
            <v>Continuous</v>
          </cell>
          <cell r="H1173" t="str">
            <v>OH</v>
          </cell>
          <cell r="I1173" t="str">
            <v>50206030</v>
          </cell>
          <cell r="J1173" t="str">
            <v/>
          </cell>
          <cell r="K1173" t="str">
            <v>NOK</v>
          </cell>
          <cell r="L1173" t="str">
            <v>I</v>
          </cell>
          <cell r="M1173" t="str">
            <v>041</v>
          </cell>
          <cell r="N1173">
            <v>2.5</v>
          </cell>
          <cell r="O1173" t="str">
            <v>Shares</v>
          </cell>
          <cell r="P1173">
            <v>41194</v>
          </cell>
          <cell r="Q1173">
            <v>220.96642537</v>
          </cell>
          <cell r="R1173">
            <v>65690244</v>
          </cell>
          <cell r="S1173">
            <v>32</v>
          </cell>
          <cell r="T1173">
            <v>33.700000000000003</v>
          </cell>
          <cell r="U1173">
            <v>31.2</v>
          </cell>
          <cell r="V1173">
            <v>33.6</v>
          </cell>
          <cell r="W1173">
            <v>5.3291536050000001</v>
          </cell>
          <cell r="X1173">
            <v>338</v>
          </cell>
          <cell r="Y1173">
            <v>248684</v>
          </cell>
          <cell r="Z1173">
            <v>795.76167999999996</v>
          </cell>
          <cell r="AA1173">
            <v>5072</v>
          </cell>
          <cell r="AB1173">
            <v>2847888</v>
          </cell>
          <cell r="AC1173">
            <v>8437.2401599999994</v>
          </cell>
          <cell r="AD1173">
            <v>256870</v>
          </cell>
          <cell r="AE1173">
            <v>821.36644000000001</v>
          </cell>
          <cell r="AF1173">
            <v>6022075</v>
          </cell>
          <cell r="AG1173">
            <v>18771.082419999999</v>
          </cell>
        </row>
        <row r="1174">
          <cell r="B1174" t="str">
            <v>NO0003399917</v>
          </cell>
          <cell r="C1174" t="str">
            <v>ODFJELL SER. B</v>
          </cell>
          <cell r="D1174" t="str">
            <v>Oslo</v>
          </cell>
          <cell r="E1174" t="str">
            <v>Domestic</v>
          </cell>
          <cell r="F1174" t="str">
            <v>NOR</v>
          </cell>
          <cell r="G1174" t="str">
            <v>Continuous</v>
          </cell>
          <cell r="H1174" t="str">
            <v>OH</v>
          </cell>
          <cell r="I1174" t="str">
            <v>50206030</v>
          </cell>
          <cell r="J1174" t="str">
            <v/>
          </cell>
          <cell r="K1174" t="str">
            <v>NOK</v>
          </cell>
          <cell r="L1174" t="str">
            <v>I</v>
          </cell>
          <cell r="M1174" t="str">
            <v>041</v>
          </cell>
          <cell r="N1174">
            <v>2.5</v>
          </cell>
          <cell r="O1174" t="str">
            <v>Shares</v>
          </cell>
          <cell r="P1174">
            <v>41194</v>
          </cell>
          <cell r="Q1174">
            <v>67.527398875000003</v>
          </cell>
          <cell r="R1174">
            <v>21078704</v>
          </cell>
          <cell r="S1174">
            <v>32</v>
          </cell>
          <cell r="T1174">
            <v>34</v>
          </cell>
          <cell r="U1174">
            <v>30.4</v>
          </cell>
          <cell r="V1174">
            <v>32</v>
          </cell>
          <cell r="W1174">
            <v>0.62893081760000003</v>
          </cell>
          <cell r="X1174">
            <v>98</v>
          </cell>
          <cell r="Y1174">
            <v>57747</v>
          </cell>
          <cell r="Z1174">
            <v>183.03254999999999</v>
          </cell>
          <cell r="AA1174">
            <v>1699</v>
          </cell>
          <cell r="AB1174">
            <v>911477</v>
          </cell>
          <cell r="AC1174">
            <v>2641.72919</v>
          </cell>
          <cell r="AD1174">
            <v>57747</v>
          </cell>
          <cell r="AE1174">
            <v>183.03254999999999</v>
          </cell>
          <cell r="AF1174">
            <v>1250377</v>
          </cell>
          <cell r="AG1174">
            <v>3569.22901</v>
          </cell>
        </row>
        <row r="1175">
          <cell r="B1175" t="str">
            <v>LU2355630455</v>
          </cell>
          <cell r="C1175" t="str">
            <v>ODYSSEY ORD SHARES</v>
          </cell>
          <cell r="D1175" t="str">
            <v>Amsterdam</v>
          </cell>
          <cell r="E1175" t="str">
            <v>Domestic</v>
          </cell>
          <cell r="F1175" t="str">
            <v>LUX</v>
          </cell>
          <cell r="G1175" t="str">
            <v>Continuous</v>
          </cell>
          <cell r="H1175" t="str">
            <v>J2</v>
          </cell>
          <cell r="I1175" t="str">
            <v>30205000</v>
          </cell>
          <cell r="J1175" t="str">
            <v/>
          </cell>
          <cell r="K1175" t="str">
            <v>EUR</v>
          </cell>
          <cell r="L1175" t="str">
            <v>I</v>
          </cell>
          <cell r="M1175" t="str">
            <v>041</v>
          </cell>
          <cell r="N1175">
            <v>1E-3</v>
          </cell>
          <cell r="O1175" t="str">
            <v>Shares</v>
          </cell>
          <cell r="P1175">
            <v>255622</v>
          </cell>
          <cell r="Q1175">
            <v>297.75</v>
          </cell>
          <cell r="R1175">
            <v>30000000</v>
          </cell>
          <cell r="S1175">
            <v>9.7799999999999994</v>
          </cell>
          <cell r="T1175">
            <v>9.99</v>
          </cell>
          <cell r="U1175">
            <v>9.7799999999999994</v>
          </cell>
          <cell r="V1175">
            <v>9.9250000000000007</v>
          </cell>
          <cell r="W1175">
            <v>0.76142131980000005</v>
          </cell>
          <cell r="X1175">
            <v>67</v>
          </cell>
          <cell r="Y1175">
            <v>147735</v>
          </cell>
          <cell r="Z1175">
            <v>1459.7965099999999</v>
          </cell>
          <cell r="AA1175">
            <v>112</v>
          </cell>
          <cell r="AB1175">
            <v>292005</v>
          </cell>
          <cell r="AC1175">
            <v>2879.3664600000002</v>
          </cell>
          <cell r="AD1175">
            <v>147735</v>
          </cell>
          <cell r="AE1175">
            <v>1459.7965099999999</v>
          </cell>
          <cell r="AF1175">
            <v>292005</v>
          </cell>
          <cell r="AG1175">
            <v>2879.3664600000002</v>
          </cell>
        </row>
        <row r="1176">
          <cell r="B1176" t="str">
            <v>FR0000052680</v>
          </cell>
          <cell r="C1176" t="str">
            <v>OENEO</v>
          </cell>
          <cell r="D1176" t="str">
            <v>Paris</v>
          </cell>
          <cell r="E1176" t="str">
            <v>Domestic</v>
          </cell>
          <cell r="F1176" t="str">
            <v>FRA</v>
          </cell>
          <cell r="G1176" t="str">
            <v>Continuous</v>
          </cell>
          <cell r="H1176" t="str">
            <v>16</v>
          </cell>
          <cell r="I1176" t="str">
            <v>50203030</v>
          </cell>
          <cell r="J1176" t="str">
            <v/>
          </cell>
          <cell r="K1176" t="str">
            <v>EUR</v>
          </cell>
          <cell r="L1176" t="str">
            <v>I</v>
          </cell>
          <cell r="M1176" t="str">
            <v>041</v>
          </cell>
          <cell r="N1176">
            <v>1</v>
          </cell>
          <cell r="O1176" t="str">
            <v>Shares</v>
          </cell>
          <cell r="P1176">
            <v>55824</v>
          </cell>
          <cell r="Q1176">
            <v>893.82099275999997</v>
          </cell>
          <cell r="R1176">
            <v>65052474</v>
          </cell>
          <cell r="S1176">
            <v>13.22</v>
          </cell>
          <cell r="T1176">
            <v>14</v>
          </cell>
          <cell r="U1176">
            <v>12.9</v>
          </cell>
          <cell r="V1176">
            <v>13.74</v>
          </cell>
          <cell r="W1176">
            <v>4.0909090909000003</v>
          </cell>
          <cell r="X1176">
            <v>1482</v>
          </cell>
          <cell r="Y1176">
            <v>108525</v>
          </cell>
          <cell r="Z1176">
            <v>1466.9996000000001</v>
          </cell>
          <cell r="AA1176">
            <v>17312</v>
          </cell>
          <cell r="AB1176">
            <v>1448600</v>
          </cell>
          <cell r="AC1176">
            <v>17349.821840000001</v>
          </cell>
          <cell r="AD1176">
            <v>110665</v>
          </cell>
          <cell r="AE1176">
            <v>1495.3335999999999</v>
          </cell>
          <cell r="AF1176">
            <v>2179423</v>
          </cell>
          <cell r="AG1176">
            <v>26528.47941</v>
          </cell>
        </row>
        <row r="1177">
          <cell r="B1177" t="str">
            <v>NO0010816895</v>
          </cell>
          <cell r="C1177" t="str">
            <v>OKEA</v>
          </cell>
          <cell r="D1177" t="str">
            <v>Oslo</v>
          </cell>
          <cell r="E1177" t="str">
            <v>Domestic</v>
          </cell>
          <cell r="F1177" t="str">
            <v>NOR</v>
          </cell>
          <cell r="G1177" t="str">
            <v>Continuous</v>
          </cell>
          <cell r="H1177" t="str">
            <v>OH</v>
          </cell>
          <cell r="I1177" t="str">
            <v>60101010</v>
          </cell>
          <cell r="J1177" t="str">
            <v/>
          </cell>
          <cell r="K1177" t="str">
            <v>NOK</v>
          </cell>
          <cell r="L1177" t="str">
            <v>J</v>
          </cell>
          <cell r="M1177" t="str">
            <v>041</v>
          </cell>
          <cell r="N1177">
            <v>0.1</v>
          </cell>
          <cell r="O1177" t="str">
            <v>Shares</v>
          </cell>
          <cell r="P1177">
            <v>234115</v>
          </cell>
          <cell r="Q1177">
            <v>263.08631251999998</v>
          </cell>
          <cell r="R1177">
            <v>103870350</v>
          </cell>
          <cell r="S1177">
            <v>24.4</v>
          </cell>
          <cell r="T1177">
            <v>26.8</v>
          </cell>
          <cell r="U1177">
            <v>21.4</v>
          </cell>
          <cell r="V1177">
            <v>25.3</v>
          </cell>
          <cell r="W1177">
            <v>5.4166666667000003</v>
          </cell>
          <cell r="X1177">
            <v>5189</v>
          </cell>
          <cell r="Y1177">
            <v>4495730</v>
          </cell>
          <cell r="Z1177">
            <v>10704.72006</v>
          </cell>
          <cell r="AA1177">
            <v>34810</v>
          </cell>
          <cell r="AB1177">
            <v>38144762</v>
          </cell>
          <cell r="AC1177">
            <v>81516.478929999997</v>
          </cell>
          <cell r="AD1177">
            <v>4501730</v>
          </cell>
          <cell r="AE1177">
            <v>10719.2413</v>
          </cell>
          <cell r="AF1177">
            <v>44863391</v>
          </cell>
          <cell r="AG1177">
            <v>95543.941500000001</v>
          </cell>
        </row>
        <row r="1178">
          <cell r="B1178" t="str">
            <v>MHY641771016</v>
          </cell>
          <cell r="C1178" t="str">
            <v>OKEANIS ECO TANKER</v>
          </cell>
          <cell r="D1178" t="str">
            <v>Oslo</v>
          </cell>
          <cell r="E1178" t="str">
            <v>Domestic</v>
          </cell>
          <cell r="F1178" t="str">
            <v>MHL</v>
          </cell>
          <cell r="G1178" t="str">
            <v>Continuous</v>
          </cell>
          <cell r="H1178" t="str">
            <v>OH</v>
          </cell>
          <cell r="I1178" t="str">
            <v>50206030</v>
          </cell>
          <cell r="J1178" t="str">
            <v/>
          </cell>
          <cell r="K1178" t="str">
            <v>NOK</v>
          </cell>
          <cell r="L1178" t="str">
            <v>I</v>
          </cell>
          <cell r="M1178" t="str">
            <v>041</v>
          </cell>
          <cell r="N1178">
            <v>1E-3</v>
          </cell>
          <cell r="O1178" t="str">
            <v>Shares</v>
          </cell>
          <cell r="P1178">
            <v>238771</v>
          </cell>
          <cell r="Q1178">
            <v>233.78054127999999</v>
          </cell>
          <cell r="R1178">
            <v>32890000</v>
          </cell>
          <cell r="S1178">
            <v>77.3</v>
          </cell>
          <cell r="T1178">
            <v>81.599999999999994</v>
          </cell>
          <cell r="U1178">
            <v>68.5</v>
          </cell>
          <cell r="V1178">
            <v>71</v>
          </cell>
          <cell r="W1178">
            <v>-6.0846560849999998</v>
          </cell>
          <cell r="X1178">
            <v>4846</v>
          </cell>
          <cell r="Y1178">
            <v>804409</v>
          </cell>
          <cell r="Z1178">
            <v>5834.7954399999999</v>
          </cell>
          <cell r="AA1178">
            <v>37493</v>
          </cell>
          <cell r="AB1178">
            <v>7984465</v>
          </cell>
          <cell r="AC1178">
            <v>62302.139130000003</v>
          </cell>
          <cell r="AD1178">
            <v>804409</v>
          </cell>
          <cell r="AE1178">
            <v>5834.7954399999999</v>
          </cell>
          <cell r="AF1178">
            <v>8131207</v>
          </cell>
          <cell r="AG1178">
            <v>63194.2644</v>
          </cell>
        </row>
        <row r="1179">
          <cell r="B1179" t="str">
            <v>FR0010428771</v>
          </cell>
          <cell r="C1179" t="str">
            <v>OL GROUPE</v>
          </cell>
          <cell r="D1179" t="str">
            <v>Paris</v>
          </cell>
          <cell r="E1179" t="str">
            <v>Domestic</v>
          </cell>
          <cell r="F1179" t="str">
            <v>FRA</v>
          </cell>
          <cell r="G1179" t="str">
            <v>Continuous</v>
          </cell>
          <cell r="H1179" t="str">
            <v>16</v>
          </cell>
          <cell r="I1179" t="str">
            <v>40501030</v>
          </cell>
          <cell r="J1179" t="str">
            <v/>
          </cell>
          <cell r="K1179" t="str">
            <v>EUR</v>
          </cell>
          <cell r="L1179" t="str">
            <v>J</v>
          </cell>
          <cell r="M1179" t="str">
            <v>041</v>
          </cell>
          <cell r="N1179">
            <v>1.52</v>
          </cell>
          <cell r="O1179" t="str">
            <v>Shares</v>
          </cell>
          <cell r="P1179">
            <v>136038</v>
          </cell>
          <cell r="Q1179">
            <v>117.121994</v>
          </cell>
          <cell r="R1179">
            <v>58560997</v>
          </cell>
          <cell r="S1179">
            <v>2.13</v>
          </cell>
          <cell r="T1179">
            <v>2.15</v>
          </cell>
          <cell r="U1179">
            <v>1.95</v>
          </cell>
          <cell r="V1179">
            <v>2</v>
          </cell>
          <cell r="W1179">
            <v>-5.6603773579999999</v>
          </cell>
          <cell r="X1179">
            <v>735</v>
          </cell>
          <cell r="Y1179">
            <v>161318</v>
          </cell>
          <cell r="Z1179">
            <v>326.12178999999998</v>
          </cell>
          <cell r="AA1179">
            <v>12259</v>
          </cell>
          <cell r="AB1179">
            <v>3336817</v>
          </cell>
          <cell r="AC1179">
            <v>7312.5324499999997</v>
          </cell>
          <cell r="AD1179">
            <v>161318</v>
          </cell>
          <cell r="AE1179">
            <v>326.12178999999998</v>
          </cell>
          <cell r="AF1179">
            <v>3860877</v>
          </cell>
          <cell r="AG1179">
            <v>8528.3105799999994</v>
          </cell>
        </row>
        <row r="1180">
          <cell r="B1180" t="str">
            <v>NO0005638858</v>
          </cell>
          <cell r="C1180" t="str">
            <v>OLAV THON EIENDOMS</v>
          </cell>
          <cell r="D1180" t="str">
            <v>Oslo</v>
          </cell>
          <cell r="E1180" t="str">
            <v>Domestic</v>
          </cell>
          <cell r="F1180" t="str">
            <v>NOR</v>
          </cell>
          <cell r="G1180" t="str">
            <v>Continuous</v>
          </cell>
          <cell r="H1180" t="str">
            <v>OH</v>
          </cell>
          <cell r="I1180" t="str">
            <v>35101010</v>
          </cell>
          <cell r="J1180" t="str">
            <v/>
          </cell>
          <cell r="K1180" t="str">
            <v>NOK</v>
          </cell>
          <cell r="L1180" t="str">
            <v>H</v>
          </cell>
          <cell r="M1180" t="str">
            <v>041</v>
          </cell>
          <cell r="N1180">
            <v>1</v>
          </cell>
          <cell r="O1180" t="str">
            <v>Shares</v>
          </cell>
          <cell r="P1180">
            <v>41764</v>
          </cell>
          <cell r="Q1180">
            <v>2029.1393183</v>
          </cell>
          <cell r="R1180">
            <v>103623171</v>
          </cell>
          <cell r="S1180">
            <v>192.2</v>
          </cell>
          <cell r="T1180">
            <v>199.8</v>
          </cell>
          <cell r="U1180">
            <v>187</v>
          </cell>
          <cell r="V1180">
            <v>195.6</v>
          </cell>
          <cell r="W1180">
            <v>1.2422360247999999</v>
          </cell>
          <cell r="X1180">
            <v>1141</v>
          </cell>
          <cell r="Y1180">
            <v>122072</v>
          </cell>
          <cell r="Z1180">
            <v>2303.2370000000001</v>
          </cell>
          <cell r="AA1180">
            <v>17967</v>
          </cell>
          <cell r="AB1180">
            <v>2434474</v>
          </cell>
          <cell r="AC1180">
            <v>41996.449650000002</v>
          </cell>
          <cell r="AD1180">
            <v>255106</v>
          </cell>
          <cell r="AE1180">
            <v>4782.2445699999998</v>
          </cell>
          <cell r="AF1180">
            <v>5295982</v>
          </cell>
          <cell r="AG1180">
            <v>90133.721210000003</v>
          </cell>
        </row>
        <row r="1181">
          <cell r="B1181" t="str">
            <v>BE0034169251</v>
          </cell>
          <cell r="C1181" t="str">
            <v>OLD ENGLAND</v>
          </cell>
          <cell r="D1181" t="str">
            <v>Brussels</v>
          </cell>
          <cell r="E1181" t="str">
            <v>Domestic</v>
          </cell>
          <cell r="F1181" t="str">
            <v>BEL</v>
          </cell>
          <cell r="G1181" t="str">
            <v>Fixing</v>
          </cell>
          <cell r="H1181" t="str">
            <v>VA</v>
          </cell>
          <cell r="I1181" t="str">
            <v>99999999</v>
          </cell>
          <cell r="J1181" t="str">
            <v/>
          </cell>
          <cell r="K1181" t="str">
            <v>EUR</v>
          </cell>
          <cell r="L1181" t="str">
            <v>G</v>
          </cell>
          <cell r="M1181" t="str">
            <v>041</v>
          </cell>
          <cell r="N1181">
            <v>0</v>
          </cell>
          <cell r="O1181" t="str">
            <v>Shares</v>
          </cell>
          <cell r="P1181">
            <v>32319</v>
          </cell>
          <cell r="Q1181">
            <v>1.3001E-3</v>
          </cell>
          <cell r="R1181">
            <v>10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</row>
        <row r="1182">
          <cell r="B1182" t="str">
            <v>PTOTP0AM0004</v>
          </cell>
          <cell r="C1182" t="str">
            <v>OLIMPO REAL ESTATE</v>
          </cell>
          <cell r="D1182" t="str">
            <v>Lisbon</v>
          </cell>
          <cell r="E1182" t="str">
            <v>Domestic</v>
          </cell>
          <cell r="F1182" t="str">
            <v>PRT</v>
          </cell>
          <cell r="G1182" t="str">
            <v>Fixing</v>
          </cell>
          <cell r="H1182" t="str">
            <v>P7</v>
          </cell>
          <cell r="I1182" t="str">
            <v>35102045</v>
          </cell>
          <cell r="J1182" t="str">
            <v/>
          </cell>
          <cell r="K1182" t="str">
            <v>EUR</v>
          </cell>
          <cell r="L1182" t="str">
            <v>L</v>
          </cell>
          <cell r="M1182" t="str">
            <v>041</v>
          </cell>
          <cell r="N1182">
            <v>1</v>
          </cell>
          <cell r="O1182" t="str">
            <v>Shares</v>
          </cell>
          <cell r="P1182">
            <v>248291</v>
          </cell>
          <cell r="Q1182">
            <v>50.2</v>
          </cell>
          <cell r="R1182">
            <v>12550000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10</v>
          </cell>
          <cell r="AB1182">
            <v>255</v>
          </cell>
          <cell r="AC1182">
            <v>1.02</v>
          </cell>
          <cell r="AD1182">
            <v>0</v>
          </cell>
          <cell r="AE1182">
            <v>0</v>
          </cell>
          <cell r="AF1182">
            <v>255</v>
          </cell>
          <cell r="AG1182">
            <v>1.02</v>
          </cell>
        </row>
        <row r="1183">
          <cell r="B1183" t="str">
            <v>FR0014003T71</v>
          </cell>
          <cell r="C1183" t="str">
            <v>OMER-DECUGIS &amp; CIE</v>
          </cell>
          <cell r="D1183" t="str">
            <v>Paris</v>
          </cell>
          <cell r="E1183" t="str">
            <v>Domestic</v>
          </cell>
          <cell r="F1183" t="str">
            <v>FRA</v>
          </cell>
          <cell r="G1183" t="str">
            <v>Continuous</v>
          </cell>
          <cell r="H1183" t="str">
            <v>E2</v>
          </cell>
          <cell r="I1183" t="str">
            <v>45102030</v>
          </cell>
          <cell r="J1183" t="str">
            <v/>
          </cell>
          <cell r="K1183" t="str">
            <v>EUR</v>
          </cell>
          <cell r="L1183" t="str">
            <v>E</v>
          </cell>
          <cell r="M1183" t="str">
            <v>041</v>
          </cell>
          <cell r="N1183">
            <v>1</v>
          </cell>
          <cell r="O1183" t="str">
            <v>Shares</v>
          </cell>
          <cell r="P1183">
            <v>254633</v>
          </cell>
          <cell r="Q1183">
            <v>77.349446999999998</v>
          </cell>
          <cell r="R1183">
            <v>8594383</v>
          </cell>
          <cell r="S1183">
            <v>7.92</v>
          </cell>
          <cell r="T1183">
            <v>9</v>
          </cell>
          <cell r="U1183">
            <v>7.89</v>
          </cell>
          <cell r="V1183">
            <v>9</v>
          </cell>
          <cell r="W1183">
            <v>13.780025284000001</v>
          </cell>
          <cell r="X1183">
            <v>1034</v>
          </cell>
          <cell r="Y1183">
            <v>75804</v>
          </cell>
          <cell r="Z1183">
            <v>636.23814000000004</v>
          </cell>
          <cell r="AA1183">
            <v>6085</v>
          </cell>
          <cell r="AB1183">
            <v>522107</v>
          </cell>
          <cell r="AC1183">
            <v>4134.5458399999998</v>
          </cell>
          <cell r="AD1183">
            <v>85292</v>
          </cell>
          <cell r="AE1183">
            <v>714.08717999999999</v>
          </cell>
          <cell r="AF1183">
            <v>615636</v>
          </cell>
          <cell r="AG1183">
            <v>4882.8696</v>
          </cell>
        </row>
        <row r="1184">
          <cell r="B1184" t="str">
            <v>FR0011766229</v>
          </cell>
          <cell r="C1184" t="str">
            <v>ONCODESIGN</v>
          </cell>
          <cell r="D1184" t="str">
            <v>Paris</v>
          </cell>
          <cell r="E1184" t="str">
            <v>Domestic</v>
          </cell>
          <cell r="F1184" t="str">
            <v>FRA</v>
          </cell>
          <cell r="G1184" t="str">
            <v>Continuous</v>
          </cell>
          <cell r="H1184" t="str">
            <v>E2</v>
          </cell>
          <cell r="I1184" t="str">
            <v>20103010</v>
          </cell>
          <cell r="J1184" t="str">
            <v/>
          </cell>
          <cell r="K1184" t="str">
            <v>EUR</v>
          </cell>
          <cell r="L1184" t="str">
            <v>E</v>
          </cell>
          <cell r="M1184" t="str">
            <v>041</v>
          </cell>
          <cell r="N1184">
            <v>0.08</v>
          </cell>
          <cell r="O1184" t="str">
            <v>Shares</v>
          </cell>
          <cell r="P1184">
            <v>90006</v>
          </cell>
          <cell r="Q1184">
            <v>69.031992959999997</v>
          </cell>
          <cell r="R1184">
            <v>6848412</v>
          </cell>
          <cell r="S1184">
            <v>8.1199999999999992</v>
          </cell>
          <cell r="T1184">
            <v>10.3</v>
          </cell>
          <cell r="U1184">
            <v>8.0500000000000007</v>
          </cell>
          <cell r="V1184">
            <v>10.08</v>
          </cell>
          <cell r="W1184">
            <v>23.832923832999999</v>
          </cell>
          <cell r="X1184">
            <v>1699</v>
          </cell>
          <cell r="Y1184">
            <v>254245</v>
          </cell>
          <cell r="Z1184">
            <v>2254.0050200000001</v>
          </cell>
          <cell r="AA1184">
            <v>34605</v>
          </cell>
          <cell r="AB1184">
            <v>3910501</v>
          </cell>
          <cell r="AC1184">
            <v>47671.178789999998</v>
          </cell>
          <cell r="AD1184">
            <v>254245</v>
          </cell>
          <cell r="AE1184">
            <v>2254.0050200000001</v>
          </cell>
          <cell r="AF1184">
            <v>4082530</v>
          </cell>
          <cell r="AG1184">
            <v>50113.923320000002</v>
          </cell>
        </row>
        <row r="1185">
          <cell r="B1185" t="str">
            <v>FR0013266772</v>
          </cell>
          <cell r="C1185" t="str">
            <v>ONE EXPERIENCE</v>
          </cell>
          <cell r="D1185" t="str">
            <v>Paris</v>
          </cell>
          <cell r="E1185" t="str">
            <v>Domestic</v>
          </cell>
          <cell r="F1185" t="str">
            <v>FRA</v>
          </cell>
          <cell r="G1185" t="str">
            <v>Fixing</v>
          </cell>
          <cell r="H1185" t="str">
            <v>10</v>
          </cell>
          <cell r="I1185" t="str">
            <v>50205020</v>
          </cell>
          <cell r="J1185" t="str">
            <v/>
          </cell>
          <cell r="K1185" t="str">
            <v>EUR</v>
          </cell>
          <cell r="L1185" t="str">
            <v>D</v>
          </cell>
          <cell r="M1185" t="str">
            <v>041</v>
          </cell>
          <cell r="N1185">
            <v>1</v>
          </cell>
          <cell r="O1185" t="str">
            <v>Shares</v>
          </cell>
          <cell r="P1185">
            <v>230144</v>
          </cell>
          <cell r="Q1185">
            <v>15.385888</v>
          </cell>
          <cell r="R1185">
            <v>7692944</v>
          </cell>
          <cell r="S1185">
            <v>1.6</v>
          </cell>
          <cell r="T1185">
            <v>2</v>
          </cell>
          <cell r="U1185">
            <v>1.4</v>
          </cell>
          <cell r="V1185">
            <v>2</v>
          </cell>
          <cell r="W1185">
            <v>5.2631578947</v>
          </cell>
          <cell r="X1185">
            <v>22</v>
          </cell>
          <cell r="Y1185">
            <v>10849</v>
          </cell>
          <cell r="Z1185">
            <v>20.74756</v>
          </cell>
          <cell r="AA1185">
            <v>110</v>
          </cell>
          <cell r="AB1185">
            <v>67724</v>
          </cell>
          <cell r="AC1185">
            <v>160.20753999999999</v>
          </cell>
          <cell r="AD1185">
            <v>10849</v>
          </cell>
          <cell r="AE1185">
            <v>20.74756</v>
          </cell>
          <cell r="AF1185">
            <v>67724</v>
          </cell>
          <cell r="AG1185">
            <v>160.20753999999999</v>
          </cell>
        </row>
        <row r="1186">
          <cell r="B1186" t="str">
            <v>FR0004174712</v>
          </cell>
          <cell r="C1186" t="str">
            <v>ONLINEFORMAPRO</v>
          </cell>
          <cell r="D1186" t="str">
            <v>Paris</v>
          </cell>
          <cell r="E1186" t="str">
            <v>Domestic</v>
          </cell>
          <cell r="F1186" t="str">
            <v>FRA</v>
          </cell>
          <cell r="G1186" t="str">
            <v>Fixing</v>
          </cell>
          <cell r="H1186" t="str">
            <v>10</v>
          </cell>
          <cell r="I1186" t="str">
            <v>10101015</v>
          </cell>
          <cell r="J1186" t="str">
            <v/>
          </cell>
          <cell r="K1186" t="str">
            <v>EUR</v>
          </cell>
          <cell r="L1186" t="str">
            <v>D</v>
          </cell>
          <cell r="M1186" t="str">
            <v>041</v>
          </cell>
          <cell r="N1186">
            <v>0.15240000000000001</v>
          </cell>
          <cell r="O1186" t="str">
            <v>Shares</v>
          </cell>
          <cell r="P1186">
            <v>91656</v>
          </cell>
          <cell r="Q1186">
            <v>22.804455999999998</v>
          </cell>
          <cell r="R1186">
            <v>7216600</v>
          </cell>
          <cell r="S1186">
            <v>2.56</v>
          </cell>
          <cell r="T1186">
            <v>3.16</v>
          </cell>
          <cell r="U1186">
            <v>2.34</v>
          </cell>
          <cell r="V1186">
            <v>3.16</v>
          </cell>
          <cell r="W1186">
            <v>23.4375</v>
          </cell>
          <cell r="X1186">
            <v>12</v>
          </cell>
          <cell r="Y1186">
            <v>1142</v>
          </cell>
          <cell r="Z1186">
            <v>3.0698599999999998</v>
          </cell>
          <cell r="AA1186">
            <v>81</v>
          </cell>
          <cell r="AB1186">
            <v>14334</v>
          </cell>
          <cell r="AC1186">
            <v>26.33164</v>
          </cell>
          <cell r="AD1186">
            <v>1142</v>
          </cell>
          <cell r="AE1186">
            <v>3.0698599999999998</v>
          </cell>
          <cell r="AF1186">
            <v>14334</v>
          </cell>
          <cell r="AG1186">
            <v>26.33164</v>
          </cell>
        </row>
        <row r="1187">
          <cell r="B1187" t="str">
            <v>BE0974276082</v>
          </cell>
          <cell r="C1187" t="str">
            <v>ONTEX GROUP</v>
          </cell>
          <cell r="D1187" t="str">
            <v>Brussels</v>
          </cell>
          <cell r="E1187" t="str">
            <v>Domestic</v>
          </cell>
          <cell r="F1187" t="str">
            <v>BEL</v>
          </cell>
          <cell r="G1187" t="str">
            <v>Continuous</v>
          </cell>
          <cell r="H1187" t="str">
            <v>A1</v>
          </cell>
          <cell r="I1187" t="str">
            <v>45201020</v>
          </cell>
          <cell r="J1187" t="str">
            <v/>
          </cell>
          <cell r="K1187" t="str">
            <v>EUR</v>
          </cell>
          <cell r="L1187" t="str">
            <v>I</v>
          </cell>
          <cell r="M1187" t="str">
            <v>041</v>
          </cell>
          <cell r="N1187">
            <v>0</v>
          </cell>
          <cell r="O1187" t="str">
            <v>Shares</v>
          </cell>
          <cell r="P1187">
            <v>206957</v>
          </cell>
          <cell r="Q1187">
            <v>575.60705382000003</v>
          </cell>
          <cell r="R1187">
            <v>82347218</v>
          </cell>
          <cell r="S1187">
            <v>7.45</v>
          </cell>
          <cell r="T1187">
            <v>7.89</v>
          </cell>
          <cell r="U1187">
            <v>6.415</v>
          </cell>
          <cell r="V1187">
            <v>6.99</v>
          </cell>
          <cell r="W1187">
            <v>-5.2845528460000004</v>
          </cell>
          <cell r="X1187">
            <v>20545</v>
          </cell>
          <cell r="Y1187">
            <v>6017568</v>
          </cell>
          <cell r="Z1187">
            <v>42141.985520000002</v>
          </cell>
          <cell r="AA1187">
            <v>250899</v>
          </cell>
          <cell r="AB1187">
            <v>71203263</v>
          </cell>
          <cell r="AC1187">
            <v>665809.65370000002</v>
          </cell>
          <cell r="AD1187">
            <v>6078668</v>
          </cell>
          <cell r="AE1187">
            <v>42731.235520000002</v>
          </cell>
          <cell r="AF1187">
            <v>71656903</v>
          </cell>
          <cell r="AG1187">
            <v>669997.19755000004</v>
          </cell>
        </row>
        <row r="1188">
          <cell r="B1188" t="str">
            <v>NL0015000HT4</v>
          </cell>
          <cell r="C1188" t="str">
            <v>ONWARD MEDICAL</v>
          </cell>
          <cell r="D1188" t="str">
            <v>Brussels</v>
          </cell>
          <cell r="E1188" t="str">
            <v>Domestic</v>
          </cell>
          <cell r="F1188" t="str">
            <v>NLD</v>
          </cell>
          <cell r="G1188" t="str">
            <v>Continuous</v>
          </cell>
          <cell r="H1188" t="str">
            <v>A1</v>
          </cell>
          <cell r="I1188" t="str">
            <v>20101025</v>
          </cell>
          <cell r="J1188" t="str">
            <v/>
          </cell>
          <cell r="K1188" t="str">
            <v>EUR</v>
          </cell>
          <cell r="L1188" t="str">
            <v>I</v>
          </cell>
          <cell r="M1188" t="str">
            <v>041</v>
          </cell>
          <cell r="N1188">
            <v>0.12</v>
          </cell>
          <cell r="O1188" t="str">
            <v>Shares</v>
          </cell>
          <cell r="P1188">
            <v>257025</v>
          </cell>
          <cell r="Q1188">
            <v>307.88075759999998</v>
          </cell>
          <cell r="R1188">
            <v>30184388</v>
          </cell>
          <cell r="S1188">
            <v>9.99</v>
          </cell>
          <cell r="T1188">
            <v>11.5</v>
          </cell>
          <cell r="U1188">
            <v>8.1</v>
          </cell>
          <cell r="V1188">
            <v>10.199999999999999</v>
          </cell>
          <cell r="W1188">
            <v>12.087912087999999</v>
          </cell>
          <cell r="X1188">
            <v>1402</v>
          </cell>
          <cell r="Y1188">
            <v>96792</v>
          </cell>
          <cell r="Z1188">
            <v>940.93472999999994</v>
          </cell>
          <cell r="AA1188">
            <v>5821</v>
          </cell>
          <cell r="AB1188">
            <v>1149136</v>
          </cell>
          <cell r="AC1188">
            <v>14321.84916</v>
          </cell>
          <cell r="AD1188">
            <v>96792</v>
          </cell>
          <cell r="AE1188">
            <v>940.93472999999994</v>
          </cell>
          <cell r="AF1188">
            <v>1149136</v>
          </cell>
          <cell r="AG1188">
            <v>14321.84916</v>
          </cell>
        </row>
        <row r="1189">
          <cell r="B1189" t="str">
            <v>FR0010095596</v>
          </cell>
          <cell r="C1189" t="str">
            <v>ONXEO</v>
          </cell>
          <cell r="D1189" t="str">
            <v>Paris</v>
          </cell>
          <cell r="E1189" t="str">
            <v>Domestic</v>
          </cell>
          <cell r="F1189" t="str">
            <v>FRA</v>
          </cell>
          <cell r="G1189" t="str">
            <v>Continuous</v>
          </cell>
          <cell r="H1189" t="str">
            <v>E2</v>
          </cell>
          <cell r="I1189" t="str">
            <v>20103010</v>
          </cell>
          <cell r="J1189" t="str">
            <v/>
          </cell>
          <cell r="K1189" t="str">
            <v>EUR</v>
          </cell>
          <cell r="L1189" t="str">
            <v>E</v>
          </cell>
          <cell r="M1189" t="str">
            <v>041</v>
          </cell>
          <cell r="N1189">
            <v>0.25</v>
          </cell>
          <cell r="O1189" t="str">
            <v>Shares</v>
          </cell>
          <cell r="P1189">
            <v>83929</v>
          </cell>
          <cell r="Q1189">
            <v>38.637872700000003</v>
          </cell>
          <cell r="R1189">
            <v>91994935</v>
          </cell>
          <cell r="S1189">
            <v>0.40500000000000003</v>
          </cell>
          <cell r="T1189">
            <v>0.55000000000000004</v>
          </cell>
          <cell r="U1189">
            <v>0.39</v>
          </cell>
          <cell r="V1189">
            <v>0.42</v>
          </cell>
          <cell r="W1189">
            <v>0.1191895113</v>
          </cell>
          <cell r="X1189">
            <v>2926</v>
          </cell>
          <cell r="Y1189">
            <v>3587626</v>
          </cell>
          <cell r="Z1189">
            <v>1672.22234</v>
          </cell>
          <cell r="AA1189">
            <v>26358</v>
          </cell>
          <cell r="AB1189">
            <v>27416031</v>
          </cell>
          <cell r="AC1189">
            <v>17653.197489999999</v>
          </cell>
          <cell r="AD1189">
            <v>3587626</v>
          </cell>
          <cell r="AE1189">
            <v>1672.22234</v>
          </cell>
          <cell r="AF1189">
            <v>27416031</v>
          </cell>
          <cell r="AG1189">
            <v>17653.197489999999</v>
          </cell>
        </row>
        <row r="1190">
          <cell r="B1190" t="str">
            <v>GB00B9275X97</v>
          </cell>
          <cell r="C1190" t="str">
            <v>OPEN ORPHAN PLC</v>
          </cell>
          <cell r="D1190" t="str">
            <v>Dublin</v>
          </cell>
          <cell r="E1190" t="str">
            <v>Foreign</v>
          </cell>
          <cell r="F1190" t="str">
            <v>GBR</v>
          </cell>
          <cell r="G1190" t="str">
            <v>Continuous</v>
          </cell>
          <cell r="H1190" t="str">
            <v>9D</v>
          </cell>
          <cell r="I1190" t="str">
            <v>20101025</v>
          </cell>
          <cell r="J1190" t="str">
            <v/>
          </cell>
          <cell r="K1190" t="str">
            <v>EUR</v>
          </cell>
          <cell r="L1190" t="str">
            <v>E</v>
          </cell>
          <cell r="M1190" t="str">
            <v>041</v>
          </cell>
          <cell r="N1190">
            <v>1E-3</v>
          </cell>
          <cell r="O1190" t="str">
            <v>Shares</v>
          </cell>
          <cell r="P1190">
            <v>195108</v>
          </cell>
          <cell r="Q1190">
            <v>167.73232849999999</v>
          </cell>
          <cell r="R1190">
            <v>670929314</v>
          </cell>
          <cell r="S1190">
            <v>0.25</v>
          </cell>
          <cell r="T1190">
            <v>0.25</v>
          </cell>
          <cell r="U1190">
            <v>0.25</v>
          </cell>
          <cell r="V1190">
            <v>0.25</v>
          </cell>
          <cell r="W1190">
            <v>4.1666666667000003</v>
          </cell>
          <cell r="X1190">
            <v>1</v>
          </cell>
          <cell r="Y1190">
            <v>200</v>
          </cell>
          <cell r="Z1190">
            <v>0.05</v>
          </cell>
          <cell r="AA1190">
            <v>101</v>
          </cell>
          <cell r="AB1190">
            <v>127105</v>
          </cell>
          <cell r="AC1190">
            <v>45.720799999999997</v>
          </cell>
          <cell r="AD1190">
            <v>200</v>
          </cell>
          <cell r="AE1190">
            <v>0.05</v>
          </cell>
          <cell r="AF1190">
            <v>127105</v>
          </cell>
          <cell r="AG1190">
            <v>45.720799999999997</v>
          </cell>
        </row>
        <row r="1191">
          <cell r="B1191" t="str">
            <v>BE0003704187</v>
          </cell>
          <cell r="C1191" t="str">
            <v>OPPIDUM</v>
          </cell>
          <cell r="D1191" t="str">
            <v>Brussels</v>
          </cell>
          <cell r="E1191" t="str">
            <v>Domestic</v>
          </cell>
          <cell r="F1191" t="str">
            <v>BEL</v>
          </cell>
          <cell r="G1191" t="str">
            <v>Fixing</v>
          </cell>
          <cell r="H1191" t="str">
            <v>VA</v>
          </cell>
          <cell r="I1191" t="str">
            <v>99999999</v>
          </cell>
          <cell r="J1191" t="str">
            <v/>
          </cell>
          <cell r="K1191" t="str">
            <v>EUR</v>
          </cell>
          <cell r="L1191" t="str">
            <v>G</v>
          </cell>
          <cell r="M1191" t="str">
            <v>041</v>
          </cell>
          <cell r="N1191">
            <v>0</v>
          </cell>
          <cell r="O1191" t="str">
            <v>Shares</v>
          </cell>
          <cell r="P1191">
            <v>2089</v>
          </cell>
          <cell r="Q1191">
            <v>0</v>
          </cell>
          <cell r="R1191">
            <v>10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</row>
        <row r="1192">
          <cell r="B1192" t="str">
            <v>BE0942448938</v>
          </cell>
          <cell r="C1192" t="str">
            <v>OPTIMCO</v>
          </cell>
          <cell r="D1192" t="str">
            <v>Brussels</v>
          </cell>
          <cell r="E1192" t="str">
            <v>Domestic</v>
          </cell>
          <cell r="F1192" t="str">
            <v>BEL</v>
          </cell>
          <cell r="G1192" t="str">
            <v>Fixing</v>
          </cell>
          <cell r="H1192" t="str">
            <v>VA</v>
          </cell>
          <cell r="I1192" t="str">
            <v>99999999</v>
          </cell>
          <cell r="J1192" t="str">
            <v/>
          </cell>
          <cell r="K1192" t="str">
            <v>EUR</v>
          </cell>
          <cell r="L1192" t="str">
            <v>G</v>
          </cell>
          <cell r="M1192" t="str">
            <v>041</v>
          </cell>
          <cell r="N1192">
            <v>0</v>
          </cell>
          <cell r="O1192" t="str">
            <v>Shares</v>
          </cell>
          <cell r="P1192">
            <v>210145</v>
          </cell>
          <cell r="Q1192">
            <v>7.1000000000000002E-4</v>
          </cell>
          <cell r="R1192">
            <v>10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</row>
        <row r="1193">
          <cell r="B1193" t="str">
            <v>FR0000133308</v>
          </cell>
          <cell r="C1193" t="str">
            <v>ORANGE</v>
          </cell>
          <cell r="D1193" t="str">
            <v>Paris</v>
          </cell>
          <cell r="E1193" t="str">
            <v>Domestic</v>
          </cell>
          <cell r="F1193" t="str">
            <v>FRA</v>
          </cell>
          <cell r="G1193" t="str">
            <v>Continuous</v>
          </cell>
          <cell r="H1193" t="str">
            <v>F1</v>
          </cell>
          <cell r="I1193" t="str">
            <v>15102015</v>
          </cell>
          <cell r="J1193" t="str">
            <v>N100</v>
          </cell>
          <cell r="K1193" t="str">
            <v>EUR</v>
          </cell>
          <cell r="L1193" t="str">
            <v>H</v>
          </cell>
          <cell r="M1193" t="str">
            <v>041</v>
          </cell>
          <cell r="N1193">
            <v>4</v>
          </cell>
          <cell r="O1193" t="str">
            <v>Shares</v>
          </cell>
          <cell r="P1193">
            <v>48352</v>
          </cell>
          <cell r="Q1193">
            <v>25039.112765999998</v>
          </cell>
          <cell r="R1193">
            <v>2660056599</v>
          </cell>
          <cell r="S1193">
            <v>9.5399999999999991</v>
          </cell>
          <cell r="T1193">
            <v>9.6880000000000006</v>
          </cell>
          <cell r="U1193">
            <v>8.9260000000000002</v>
          </cell>
          <cell r="V1193">
            <v>9.4130000000000003</v>
          </cell>
          <cell r="W1193">
            <v>-1.0199789699999999</v>
          </cell>
          <cell r="X1193">
            <v>256392</v>
          </cell>
          <cell r="Y1193">
            <v>179357334</v>
          </cell>
          <cell r="Z1193">
            <v>1663182.5437</v>
          </cell>
          <cell r="AA1193">
            <v>2638001</v>
          </cell>
          <cell r="AB1193">
            <v>1844333938</v>
          </cell>
          <cell r="AC1193">
            <v>18082029.885000002</v>
          </cell>
          <cell r="AD1193">
            <v>184360791</v>
          </cell>
          <cell r="AE1193">
            <v>1714206.7490000001</v>
          </cell>
          <cell r="AF1193">
            <v>1861011576</v>
          </cell>
          <cell r="AG1193">
            <v>18250533.714000002</v>
          </cell>
        </row>
        <row r="1194">
          <cell r="B1194" t="str">
            <v>BE0003735496</v>
          </cell>
          <cell r="C1194" t="str">
            <v>ORANGE BELGIUM</v>
          </cell>
          <cell r="D1194" t="str">
            <v>Brussels</v>
          </cell>
          <cell r="E1194" t="str">
            <v>Domestic</v>
          </cell>
          <cell r="F1194" t="str">
            <v>BEL</v>
          </cell>
          <cell r="G1194" t="str">
            <v>Continuous</v>
          </cell>
          <cell r="H1194" t="str">
            <v>A1</v>
          </cell>
          <cell r="I1194" t="str">
            <v>15102015</v>
          </cell>
          <cell r="J1194" t="str">
            <v>N150</v>
          </cell>
          <cell r="K1194" t="str">
            <v>EUR</v>
          </cell>
          <cell r="L1194" t="str">
            <v>H</v>
          </cell>
          <cell r="M1194" t="str">
            <v>041</v>
          </cell>
          <cell r="N1194">
            <v>0</v>
          </cell>
          <cell r="O1194" t="str">
            <v>Shares</v>
          </cell>
          <cell r="P1194">
            <v>75046</v>
          </cell>
          <cell r="Q1194">
            <v>1194.2868386</v>
          </cell>
          <cell r="R1194">
            <v>60014414</v>
          </cell>
          <cell r="S1194">
            <v>19.22</v>
          </cell>
          <cell r="T1194">
            <v>19.899999999999999</v>
          </cell>
          <cell r="U1194">
            <v>19</v>
          </cell>
          <cell r="V1194">
            <v>19.899999999999999</v>
          </cell>
          <cell r="W1194">
            <v>3.1088082901999998</v>
          </cell>
          <cell r="X1194">
            <v>2355</v>
          </cell>
          <cell r="Y1194">
            <v>193379</v>
          </cell>
          <cell r="Z1194">
            <v>3784.3027200000001</v>
          </cell>
          <cell r="AA1194">
            <v>42100</v>
          </cell>
          <cell r="AB1194">
            <v>10479042</v>
          </cell>
          <cell r="AC1194">
            <v>228412.34147000001</v>
          </cell>
          <cell r="AD1194">
            <v>193379</v>
          </cell>
          <cell r="AE1194">
            <v>3784.3027200000001</v>
          </cell>
          <cell r="AF1194">
            <v>10805439</v>
          </cell>
          <cell r="AG1194">
            <v>235556.1807</v>
          </cell>
        </row>
        <row r="1195">
          <cell r="B1195" t="str">
            <v>NL0000370419</v>
          </cell>
          <cell r="C1195" t="str">
            <v>ORANJEWOUD A</v>
          </cell>
          <cell r="D1195" t="str">
            <v>Amsterdam</v>
          </cell>
          <cell r="E1195" t="str">
            <v>Domestic</v>
          </cell>
          <cell r="F1195" t="str">
            <v>NLD</v>
          </cell>
          <cell r="G1195" t="str">
            <v>Fixing</v>
          </cell>
          <cell r="H1195" t="str">
            <v>JH</v>
          </cell>
          <cell r="I1195" t="str">
            <v>10101010</v>
          </cell>
          <cell r="J1195" t="str">
            <v/>
          </cell>
          <cell r="K1195" t="str">
            <v>EUR</v>
          </cell>
          <cell r="L1195" t="str">
            <v>I</v>
          </cell>
          <cell r="M1195" t="str">
            <v>041</v>
          </cell>
          <cell r="N1195">
            <v>0.1</v>
          </cell>
          <cell r="O1195" t="str">
            <v>Shares</v>
          </cell>
          <cell r="P1195">
            <v>40173</v>
          </cell>
          <cell r="Q1195">
            <v>178.79604929999999</v>
          </cell>
          <cell r="R1195">
            <v>29553066</v>
          </cell>
          <cell r="S1195">
            <v>6</v>
          </cell>
          <cell r="T1195">
            <v>6.15</v>
          </cell>
          <cell r="U1195">
            <v>6</v>
          </cell>
          <cell r="V1195">
            <v>6.05</v>
          </cell>
          <cell r="W1195">
            <v>-0.81967213100000003</v>
          </cell>
          <cell r="X1195">
            <v>33</v>
          </cell>
          <cell r="Y1195">
            <v>32989</v>
          </cell>
          <cell r="Z1195">
            <v>198.05760000000001</v>
          </cell>
          <cell r="AA1195">
            <v>551</v>
          </cell>
          <cell r="AB1195">
            <v>128991</v>
          </cell>
          <cell r="AC1195">
            <v>776.75040000000001</v>
          </cell>
          <cell r="AD1195">
            <v>32989</v>
          </cell>
          <cell r="AE1195">
            <v>198.05760000000001</v>
          </cell>
          <cell r="AF1195">
            <v>128991</v>
          </cell>
          <cell r="AG1195">
            <v>776.75040000000001</v>
          </cell>
        </row>
        <row r="1196">
          <cell r="B1196" t="str">
            <v>FR0000075392</v>
          </cell>
          <cell r="C1196" t="str">
            <v>ORAPI</v>
          </cell>
          <cell r="D1196" t="str">
            <v>Paris</v>
          </cell>
          <cell r="E1196" t="str">
            <v>Domestic</v>
          </cell>
          <cell r="F1196" t="str">
            <v>FRA</v>
          </cell>
          <cell r="G1196" t="str">
            <v>Continuous</v>
          </cell>
          <cell r="H1196" t="str">
            <v>16</v>
          </cell>
          <cell r="I1196" t="str">
            <v>55201000</v>
          </cell>
          <cell r="J1196" t="str">
            <v/>
          </cell>
          <cell r="K1196" t="str">
            <v>EUR</v>
          </cell>
          <cell r="L1196" t="str">
            <v>J</v>
          </cell>
          <cell r="M1196" t="str">
            <v>041</v>
          </cell>
          <cell r="N1196">
            <v>1</v>
          </cell>
          <cell r="O1196" t="str">
            <v>Shares</v>
          </cell>
          <cell r="P1196">
            <v>85598</v>
          </cell>
          <cell r="Q1196">
            <v>42.426548169999997</v>
          </cell>
          <cell r="R1196">
            <v>6598219</v>
          </cell>
          <cell r="S1196">
            <v>7.06</v>
          </cell>
          <cell r="T1196">
            <v>7.06</v>
          </cell>
          <cell r="U1196">
            <v>5.98</v>
          </cell>
          <cell r="V1196">
            <v>6.43</v>
          </cell>
          <cell r="W1196">
            <v>-8.9235127480000003</v>
          </cell>
          <cell r="X1196">
            <v>1700</v>
          </cell>
          <cell r="Y1196">
            <v>264452</v>
          </cell>
          <cell r="Z1196">
            <v>1694.2409500000001</v>
          </cell>
          <cell r="AA1196">
            <v>24374</v>
          </cell>
          <cell r="AB1196">
            <v>3169470</v>
          </cell>
          <cell r="AC1196">
            <v>27045.46715</v>
          </cell>
          <cell r="AD1196">
            <v>264452</v>
          </cell>
          <cell r="AE1196">
            <v>1694.2409500000001</v>
          </cell>
          <cell r="AF1196">
            <v>3169470</v>
          </cell>
          <cell r="AG1196">
            <v>27045.46715</v>
          </cell>
        </row>
        <row r="1197">
          <cell r="B1197" t="str">
            <v>ES0105490009</v>
          </cell>
          <cell r="C1197" t="str">
            <v>ORBIS PROPERTIES</v>
          </cell>
          <cell r="D1197" t="str">
            <v>Paris</v>
          </cell>
          <cell r="E1197" t="str">
            <v>Foreign</v>
          </cell>
          <cell r="F1197" t="str">
            <v>ESP</v>
          </cell>
          <cell r="G1197" t="str">
            <v>Fixing</v>
          </cell>
          <cell r="H1197" t="str">
            <v>10</v>
          </cell>
          <cell r="I1197" t="str">
            <v>35102030</v>
          </cell>
          <cell r="J1197" t="str">
            <v/>
          </cell>
          <cell r="K1197" t="str">
            <v>EUR</v>
          </cell>
          <cell r="L1197" t="str">
            <v>D</v>
          </cell>
          <cell r="M1197" t="str">
            <v>041</v>
          </cell>
          <cell r="N1197">
            <v>1</v>
          </cell>
          <cell r="O1197" t="str">
            <v>Shares</v>
          </cell>
          <cell r="P1197">
            <v>249628</v>
          </cell>
          <cell r="Q1197">
            <v>0</v>
          </cell>
          <cell r="R1197">
            <v>5000000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</row>
        <row r="1198">
          <cell r="B1198" t="str">
            <v>NL0000440584</v>
          </cell>
          <cell r="C1198" t="str">
            <v>ORDINA</v>
          </cell>
          <cell r="D1198" t="str">
            <v>Amsterdam</v>
          </cell>
          <cell r="E1198" t="str">
            <v>Domestic</v>
          </cell>
          <cell r="F1198" t="str">
            <v>NLD</v>
          </cell>
          <cell r="G1198" t="str">
            <v>Continuous</v>
          </cell>
          <cell r="H1198" t="str">
            <v>J1</v>
          </cell>
          <cell r="I1198" t="str">
            <v>10101010</v>
          </cell>
          <cell r="J1198" t="str">
            <v/>
          </cell>
          <cell r="K1198" t="str">
            <v>EUR</v>
          </cell>
          <cell r="L1198" t="str">
            <v>I</v>
          </cell>
          <cell r="M1198" t="str">
            <v>041</v>
          </cell>
          <cell r="N1198">
            <v>0.1</v>
          </cell>
          <cell r="O1198" t="str">
            <v>Shares</v>
          </cell>
          <cell r="P1198">
            <v>47737</v>
          </cell>
          <cell r="Q1198">
            <v>382.34930889999998</v>
          </cell>
          <cell r="R1198">
            <v>93255929</v>
          </cell>
          <cell r="S1198">
            <v>3.45</v>
          </cell>
          <cell r="T1198">
            <v>4.1550000000000002</v>
          </cell>
          <cell r="U1198">
            <v>3.38</v>
          </cell>
          <cell r="V1198">
            <v>4.0999999999999996</v>
          </cell>
          <cell r="W1198">
            <v>19.708029196999998</v>
          </cell>
          <cell r="X1198">
            <v>12343</v>
          </cell>
          <cell r="Y1198">
            <v>8168071</v>
          </cell>
          <cell r="Z1198">
            <v>30704.078979999998</v>
          </cell>
          <cell r="AA1198">
            <v>120570</v>
          </cell>
          <cell r="AB1198">
            <v>87904727</v>
          </cell>
          <cell r="AC1198">
            <v>312752.69471000001</v>
          </cell>
          <cell r="AD1198">
            <v>8522471</v>
          </cell>
          <cell r="AE1198">
            <v>32056.718980000001</v>
          </cell>
          <cell r="AF1198">
            <v>92762932</v>
          </cell>
          <cell r="AG1198">
            <v>330650.40487999999</v>
          </cell>
        </row>
        <row r="1199">
          <cell r="B1199" t="str">
            <v>FR0013318052</v>
          </cell>
          <cell r="C1199" t="str">
            <v>ORDISSIMO</v>
          </cell>
          <cell r="D1199" t="str">
            <v>Paris</v>
          </cell>
          <cell r="E1199" t="str">
            <v>Domestic</v>
          </cell>
          <cell r="F1199" t="str">
            <v>FRA</v>
          </cell>
          <cell r="G1199" t="str">
            <v>Continuous</v>
          </cell>
          <cell r="H1199" t="str">
            <v>E2</v>
          </cell>
          <cell r="I1199" t="str">
            <v>10102030</v>
          </cell>
          <cell r="J1199" t="str">
            <v/>
          </cell>
          <cell r="K1199" t="str">
            <v>EUR</v>
          </cell>
          <cell r="L1199" t="str">
            <v>E</v>
          </cell>
          <cell r="M1199" t="str">
            <v>041</v>
          </cell>
          <cell r="N1199">
            <v>0.25</v>
          </cell>
          <cell r="O1199" t="str">
            <v>Shares</v>
          </cell>
          <cell r="P1199">
            <v>236045</v>
          </cell>
          <cell r="Q1199">
            <v>4.2397633600000004</v>
          </cell>
          <cell r="R1199">
            <v>3187792</v>
          </cell>
          <cell r="S1199">
            <v>1.6329954954999999</v>
          </cell>
          <cell r="T1199">
            <v>1.6522072072</v>
          </cell>
          <cell r="U1199">
            <v>1.21</v>
          </cell>
          <cell r="V1199">
            <v>1.33</v>
          </cell>
          <cell r="W1199">
            <v>-20.881594369999998</v>
          </cell>
          <cell r="X1199">
            <v>338</v>
          </cell>
          <cell r="Y1199">
            <v>214109</v>
          </cell>
          <cell r="Z1199">
            <v>276.30721999999997</v>
          </cell>
          <cell r="AA1199">
            <v>3111</v>
          </cell>
          <cell r="AB1199">
            <v>671466</v>
          </cell>
          <cell r="AC1199">
            <v>1625.7175099999999</v>
          </cell>
          <cell r="AD1199">
            <v>214109</v>
          </cell>
          <cell r="AE1199">
            <v>276.30721999999997</v>
          </cell>
          <cell r="AF1199">
            <v>671466</v>
          </cell>
          <cell r="AG1199">
            <v>1625.7175099999999</v>
          </cell>
        </row>
        <row r="1200">
          <cell r="B1200" t="str">
            <v>FR0010609206</v>
          </cell>
          <cell r="C1200" t="str">
            <v>OREGE</v>
          </cell>
          <cell r="D1200" t="str">
            <v>Paris</v>
          </cell>
          <cell r="E1200" t="str">
            <v>Domestic</v>
          </cell>
          <cell r="F1200" t="str">
            <v>FRA</v>
          </cell>
          <cell r="G1200" t="str">
            <v>Continuous</v>
          </cell>
          <cell r="H1200" t="str">
            <v>16</v>
          </cell>
          <cell r="I1200" t="str">
            <v>65103035</v>
          </cell>
          <cell r="J1200" t="str">
            <v/>
          </cell>
          <cell r="K1200" t="str">
            <v>EUR</v>
          </cell>
          <cell r="L1200" t="str">
            <v>J</v>
          </cell>
          <cell r="M1200" t="str">
            <v>041</v>
          </cell>
          <cell r="N1200">
            <v>0.25</v>
          </cell>
          <cell r="O1200" t="str">
            <v>Shares</v>
          </cell>
          <cell r="P1200">
            <v>147722</v>
          </cell>
          <cell r="Q1200">
            <v>43.919304439999998</v>
          </cell>
          <cell r="R1200">
            <v>50598277</v>
          </cell>
          <cell r="S1200">
            <v>0.94499999999999995</v>
          </cell>
          <cell r="T1200">
            <v>0.96499999999999997</v>
          </cell>
          <cell r="U1200">
            <v>0.77600000000000002</v>
          </cell>
          <cell r="V1200">
            <v>0.86799999999999999</v>
          </cell>
          <cell r="W1200">
            <v>-8.7276550999999998</v>
          </cell>
          <cell r="X1200">
            <v>732</v>
          </cell>
          <cell r="Y1200">
            <v>277149</v>
          </cell>
          <cell r="Z1200">
            <v>239.60292999999999</v>
          </cell>
          <cell r="AA1200">
            <v>16447</v>
          </cell>
          <cell r="AB1200">
            <v>5522338</v>
          </cell>
          <cell r="AC1200">
            <v>8635.6036899999999</v>
          </cell>
          <cell r="AD1200">
            <v>277149</v>
          </cell>
          <cell r="AE1200">
            <v>239.60292999999999</v>
          </cell>
          <cell r="AF1200">
            <v>5581344</v>
          </cell>
          <cell r="AG1200">
            <v>8740.9238299999997</v>
          </cell>
        </row>
        <row r="1201">
          <cell r="B1201" t="str">
            <v>PTORE0AM0002</v>
          </cell>
          <cell r="C1201" t="str">
            <v>OREY ANTUNES ESC.</v>
          </cell>
          <cell r="D1201" t="str">
            <v>Lisbon</v>
          </cell>
          <cell r="E1201" t="str">
            <v>Domestic</v>
          </cell>
          <cell r="F1201" t="str">
            <v>PRT</v>
          </cell>
          <cell r="G1201" t="str">
            <v>Continuous</v>
          </cell>
          <cell r="H1201" t="str">
            <v>P8</v>
          </cell>
          <cell r="I1201" t="str">
            <v>30202015</v>
          </cell>
          <cell r="J1201" t="str">
            <v/>
          </cell>
          <cell r="K1201" t="str">
            <v>EUR</v>
          </cell>
          <cell r="L1201" t="str">
            <v>J</v>
          </cell>
          <cell r="M1201" t="str">
            <v>041</v>
          </cell>
          <cell r="N1201">
            <v>1</v>
          </cell>
          <cell r="O1201" t="str">
            <v>Shares</v>
          </cell>
          <cell r="P1201">
            <v>46403</v>
          </cell>
          <cell r="Q1201">
            <v>0.89400000000000002</v>
          </cell>
          <cell r="R1201">
            <v>12000000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</row>
        <row r="1202">
          <cell r="B1202" t="str">
            <v>IE00B1WV4493</v>
          </cell>
          <cell r="C1202" t="str">
            <v>ORIGIN ENT. PLC</v>
          </cell>
          <cell r="D1202" t="str">
            <v>Dublin</v>
          </cell>
          <cell r="E1202" t="str">
            <v>Domestic</v>
          </cell>
          <cell r="F1202" t="str">
            <v>IRL</v>
          </cell>
          <cell r="G1202" t="str">
            <v>Continuous</v>
          </cell>
          <cell r="H1202" t="str">
            <v>9B</v>
          </cell>
          <cell r="I1202" t="str">
            <v>45102010</v>
          </cell>
          <cell r="J1202" t="str">
            <v/>
          </cell>
          <cell r="K1202" t="str">
            <v>EUR</v>
          </cell>
          <cell r="L1202" t="str">
            <v>E</v>
          </cell>
          <cell r="M1202" t="str">
            <v>041</v>
          </cell>
          <cell r="N1202">
            <v>0.01</v>
          </cell>
          <cell r="O1202" t="str">
            <v>Shares</v>
          </cell>
          <cell r="P1202">
            <v>139978</v>
          </cell>
          <cell r="Q1202">
            <v>414.4250088</v>
          </cell>
          <cell r="R1202">
            <v>125583336</v>
          </cell>
          <cell r="S1202">
            <v>3.5449999999999999</v>
          </cell>
          <cell r="T1202">
            <v>3.61</v>
          </cell>
          <cell r="U1202">
            <v>3.28</v>
          </cell>
          <cell r="V1202">
            <v>3.3</v>
          </cell>
          <cell r="W1202">
            <v>-5.0359712229999998</v>
          </cell>
          <cell r="X1202">
            <v>1293</v>
          </cell>
          <cell r="Y1202">
            <v>385030</v>
          </cell>
          <cell r="Z1202">
            <v>1333.60203</v>
          </cell>
          <cell r="AA1202">
            <v>29876</v>
          </cell>
          <cell r="AB1202">
            <v>11196595</v>
          </cell>
          <cell r="AC1202">
            <v>38540.255980000002</v>
          </cell>
          <cell r="AD1202">
            <v>944000</v>
          </cell>
          <cell r="AE1202">
            <v>3259.1703299999999</v>
          </cell>
          <cell r="AF1202">
            <v>27795324</v>
          </cell>
          <cell r="AG1202">
            <v>95892.230420000007</v>
          </cell>
        </row>
        <row r="1203">
          <cell r="B1203" t="str">
            <v>ES0105534004</v>
          </cell>
          <cell r="C1203" t="str">
            <v>ORINOQUIA</v>
          </cell>
          <cell r="D1203" t="str">
            <v>Paris</v>
          </cell>
          <cell r="E1203" t="str">
            <v>Foreign</v>
          </cell>
          <cell r="F1203" t="str">
            <v>ESP</v>
          </cell>
          <cell r="G1203" t="str">
            <v>Fixing</v>
          </cell>
          <cell r="H1203" t="str">
            <v>10</v>
          </cell>
          <cell r="I1203" t="str">
            <v>35102040</v>
          </cell>
          <cell r="J1203" t="str">
            <v/>
          </cell>
          <cell r="K1203" t="str">
            <v>EUR</v>
          </cell>
          <cell r="L1203" t="str">
            <v>D</v>
          </cell>
          <cell r="M1203" t="str">
            <v>041</v>
          </cell>
          <cell r="N1203">
            <v>1</v>
          </cell>
          <cell r="O1203" t="str">
            <v>Shares</v>
          </cell>
          <cell r="P1203">
            <v>253292</v>
          </cell>
          <cell r="Q1203">
            <v>12.46308192</v>
          </cell>
          <cell r="R1203">
            <v>10932528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1</v>
          </cell>
          <cell r="AB1203">
            <v>5000</v>
          </cell>
          <cell r="AC1203">
            <v>5.7</v>
          </cell>
          <cell r="AD1203">
            <v>0</v>
          </cell>
          <cell r="AE1203">
            <v>0</v>
          </cell>
          <cell r="AF1203">
            <v>5000</v>
          </cell>
          <cell r="AG1203">
            <v>5.7</v>
          </cell>
        </row>
        <row r="1204">
          <cell r="B1204" t="str">
            <v>NO0003733800</v>
          </cell>
          <cell r="C1204" t="str">
            <v>ORKLA</v>
          </cell>
          <cell r="D1204" t="str">
            <v>Oslo</v>
          </cell>
          <cell r="E1204" t="str">
            <v>Domestic</v>
          </cell>
          <cell r="F1204" t="str">
            <v>NOR</v>
          </cell>
          <cell r="G1204" t="str">
            <v>Continuous</v>
          </cell>
          <cell r="H1204" t="str">
            <v>OA</v>
          </cell>
          <cell r="I1204" t="str">
            <v>45102020</v>
          </cell>
          <cell r="J1204" t="str">
            <v>N100</v>
          </cell>
          <cell r="K1204" t="str">
            <v>NOK</v>
          </cell>
          <cell r="L1204" t="str">
            <v>H</v>
          </cell>
          <cell r="M1204" t="str">
            <v>041</v>
          </cell>
          <cell r="N1204">
            <v>1.25</v>
          </cell>
          <cell r="O1204" t="str">
            <v>Shares</v>
          </cell>
          <cell r="P1204">
            <v>5506</v>
          </cell>
          <cell r="Q1204">
            <v>8858.5545323000006</v>
          </cell>
          <cell r="R1204">
            <v>1001430970</v>
          </cell>
          <cell r="S1204">
            <v>82.6</v>
          </cell>
          <cell r="T1204">
            <v>88.36</v>
          </cell>
          <cell r="U1204">
            <v>82.14</v>
          </cell>
          <cell r="V1204">
            <v>88.36</v>
          </cell>
          <cell r="W1204">
            <v>6.6892055059000004</v>
          </cell>
          <cell r="X1204">
            <v>36358</v>
          </cell>
          <cell r="Y1204">
            <v>24122804</v>
          </cell>
          <cell r="Z1204">
            <v>203450.48991</v>
          </cell>
          <cell r="AA1204">
            <v>648059</v>
          </cell>
          <cell r="AB1204">
            <v>375788646</v>
          </cell>
          <cell r="AC1204">
            <v>3068031.6597000002</v>
          </cell>
          <cell r="AD1204">
            <v>24636635</v>
          </cell>
          <cell r="AE1204">
            <v>207652.81487999999</v>
          </cell>
          <cell r="AF1204">
            <v>397701991</v>
          </cell>
          <cell r="AG1204">
            <v>3244858.7324000001</v>
          </cell>
        </row>
        <row r="1205">
          <cell r="B1205" t="str">
            <v>IE00BF0MZF04</v>
          </cell>
          <cell r="C1205" t="str">
            <v>ORMONDE MINING PLC</v>
          </cell>
          <cell r="D1205" t="str">
            <v>Dublin</v>
          </cell>
          <cell r="E1205" t="str">
            <v>Domestic</v>
          </cell>
          <cell r="F1205" t="str">
            <v>IRL</v>
          </cell>
          <cell r="G1205" t="str">
            <v>Continuous</v>
          </cell>
          <cell r="H1205" t="str">
            <v>9D</v>
          </cell>
          <cell r="I1205" t="str">
            <v>55103025</v>
          </cell>
          <cell r="J1205" t="str">
            <v/>
          </cell>
          <cell r="K1205" t="str">
            <v>EUR</v>
          </cell>
          <cell r="L1205" t="str">
            <v>E</v>
          </cell>
          <cell r="M1205" t="str">
            <v>041</v>
          </cell>
          <cell r="N1205">
            <v>0</v>
          </cell>
          <cell r="O1205" t="str">
            <v>Shares</v>
          </cell>
          <cell r="P1205">
            <v>122614</v>
          </cell>
          <cell r="Q1205">
            <v>4.2525673399999997</v>
          </cell>
          <cell r="R1205">
            <v>472507482</v>
          </cell>
          <cell r="S1205">
            <v>0.01</v>
          </cell>
          <cell r="T1205">
            <v>1.0999999999999999E-2</v>
          </cell>
          <cell r="U1205">
            <v>8.9999999999999993E-3</v>
          </cell>
          <cell r="V1205">
            <v>8.9999999999999993E-3</v>
          </cell>
          <cell r="W1205">
            <v>-18.18181818</v>
          </cell>
          <cell r="X1205">
            <v>18</v>
          </cell>
          <cell r="Y1205">
            <v>1875907</v>
          </cell>
          <cell r="Z1205">
            <v>17.947109999999999</v>
          </cell>
          <cell r="AA1205">
            <v>455</v>
          </cell>
          <cell r="AB1205">
            <v>21070150</v>
          </cell>
          <cell r="AC1205">
            <v>379.88324999999998</v>
          </cell>
          <cell r="AD1205">
            <v>7695907</v>
          </cell>
          <cell r="AE1205">
            <v>79.689610000000002</v>
          </cell>
          <cell r="AF1205">
            <v>39486705</v>
          </cell>
          <cell r="AG1205">
            <v>648.24408000000005</v>
          </cell>
        </row>
        <row r="1206">
          <cell r="B1206" t="str">
            <v>FR0000184798</v>
          </cell>
          <cell r="C1206" t="str">
            <v>ORPEA</v>
          </cell>
          <cell r="D1206" t="str">
            <v>Paris</v>
          </cell>
          <cell r="E1206" t="str">
            <v>Domestic</v>
          </cell>
          <cell r="F1206" t="str">
            <v>FRA</v>
          </cell>
          <cell r="G1206" t="str">
            <v>Continuous</v>
          </cell>
          <cell r="H1206" t="str">
            <v>11</v>
          </cell>
          <cell r="I1206" t="str">
            <v>20101010</v>
          </cell>
          <cell r="J1206" t="str">
            <v>N150</v>
          </cell>
          <cell r="K1206" t="str">
            <v>EUR</v>
          </cell>
          <cell r="L1206" t="str">
            <v>H</v>
          </cell>
          <cell r="M1206" t="str">
            <v>041</v>
          </cell>
          <cell r="N1206">
            <v>1.25</v>
          </cell>
          <cell r="O1206" t="str">
            <v>Shares</v>
          </cell>
          <cell r="P1206">
            <v>97616</v>
          </cell>
          <cell r="Q1206">
            <v>5694.7906075000001</v>
          </cell>
          <cell r="R1206">
            <v>64640075</v>
          </cell>
          <cell r="S1206">
            <v>83.66</v>
          </cell>
          <cell r="T1206">
            <v>88.82</v>
          </cell>
          <cell r="U1206">
            <v>80.739999999999995</v>
          </cell>
          <cell r="V1206">
            <v>88.1</v>
          </cell>
          <cell r="W1206">
            <v>5.6354916066999996</v>
          </cell>
          <cell r="X1206">
            <v>64927</v>
          </cell>
          <cell r="Y1206">
            <v>3853794</v>
          </cell>
          <cell r="Z1206">
            <v>326255.87228000001</v>
          </cell>
          <cell r="AA1206">
            <v>676682</v>
          </cell>
          <cell r="AB1206">
            <v>37948216</v>
          </cell>
          <cell r="AC1206">
            <v>3804925.2562000002</v>
          </cell>
          <cell r="AD1206">
            <v>3863914</v>
          </cell>
          <cell r="AE1206">
            <v>327126.16457999998</v>
          </cell>
          <cell r="AF1206">
            <v>38309943</v>
          </cell>
          <cell r="AG1206">
            <v>3842628.8067000001</v>
          </cell>
        </row>
        <row r="1207">
          <cell r="B1207" t="str">
            <v>FR0012127173</v>
          </cell>
          <cell r="C1207" t="str">
            <v>OSE IMMUNO</v>
          </cell>
          <cell r="D1207" t="str">
            <v>Paris</v>
          </cell>
          <cell r="E1207" t="str">
            <v>Domestic</v>
          </cell>
          <cell r="F1207" t="str">
            <v>FRA</v>
          </cell>
          <cell r="G1207" t="str">
            <v>Continuous</v>
          </cell>
          <cell r="H1207" t="str">
            <v>16</v>
          </cell>
          <cell r="I1207" t="str">
            <v>20103010</v>
          </cell>
          <cell r="J1207" t="str">
            <v/>
          </cell>
          <cell r="K1207" t="str">
            <v>EUR</v>
          </cell>
          <cell r="L1207" t="str">
            <v>J</v>
          </cell>
          <cell r="M1207" t="str">
            <v>041</v>
          </cell>
          <cell r="N1207">
            <v>0.2</v>
          </cell>
          <cell r="O1207" t="str">
            <v>Shares</v>
          </cell>
          <cell r="P1207">
            <v>208567</v>
          </cell>
          <cell r="Q1207">
            <v>187.97019064</v>
          </cell>
          <cell r="R1207">
            <v>18285038</v>
          </cell>
          <cell r="S1207">
            <v>11.78</v>
          </cell>
          <cell r="T1207">
            <v>12</v>
          </cell>
          <cell r="U1207">
            <v>9.5</v>
          </cell>
          <cell r="V1207">
            <v>10.28</v>
          </cell>
          <cell r="W1207">
            <v>-9.9824868650000003</v>
          </cell>
          <cell r="X1207">
            <v>13350</v>
          </cell>
          <cell r="Y1207">
            <v>1725262</v>
          </cell>
          <cell r="Z1207">
            <v>18357.538489999999</v>
          </cell>
          <cell r="AA1207">
            <v>202789</v>
          </cell>
          <cell r="AB1207">
            <v>29723089</v>
          </cell>
          <cell r="AC1207">
            <v>341665.76658</v>
          </cell>
          <cell r="AD1207">
            <v>1725262</v>
          </cell>
          <cell r="AE1207">
            <v>18357.538489999999</v>
          </cell>
          <cell r="AF1207">
            <v>29727089</v>
          </cell>
          <cell r="AG1207">
            <v>341701.12657999998</v>
          </cell>
        </row>
        <row r="1208">
          <cell r="B1208" t="str">
            <v>FR0013231180</v>
          </cell>
          <cell r="C1208" t="str">
            <v>OSMOZIS</v>
          </cell>
          <cell r="D1208" t="str">
            <v>Paris</v>
          </cell>
          <cell r="E1208" t="str">
            <v>Domestic</v>
          </cell>
          <cell r="F1208" t="str">
            <v>FRA</v>
          </cell>
          <cell r="G1208" t="str">
            <v>Continuous</v>
          </cell>
          <cell r="H1208" t="str">
            <v>E2</v>
          </cell>
          <cell r="I1208" t="str">
            <v>15102015</v>
          </cell>
          <cell r="J1208" t="str">
            <v/>
          </cell>
          <cell r="K1208" t="str">
            <v>EUR</v>
          </cell>
          <cell r="L1208" t="str">
            <v>E</v>
          </cell>
          <cell r="M1208" t="str">
            <v>041</v>
          </cell>
          <cell r="N1208">
            <v>1.48</v>
          </cell>
          <cell r="O1208" t="str">
            <v>Shares</v>
          </cell>
          <cell r="P1208">
            <v>226576</v>
          </cell>
          <cell r="Q1208">
            <v>15.27955</v>
          </cell>
          <cell r="R1208">
            <v>2137000</v>
          </cell>
          <cell r="S1208">
            <v>5.45</v>
          </cell>
          <cell r="T1208">
            <v>8</v>
          </cell>
          <cell r="U1208">
            <v>5.05</v>
          </cell>
          <cell r="V1208">
            <v>7.15</v>
          </cell>
          <cell r="W1208">
            <v>30</v>
          </cell>
          <cell r="X1208">
            <v>1669</v>
          </cell>
          <cell r="Y1208">
            <v>330955</v>
          </cell>
          <cell r="Z1208">
            <v>2141.3015</v>
          </cell>
          <cell r="AA1208">
            <v>5624</v>
          </cell>
          <cell r="AB1208">
            <v>897810</v>
          </cell>
          <cell r="AC1208">
            <v>5321.4620599999998</v>
          </cell>
          <cell r="AD1208">
            <v>330955</v>
          </cell>
          <cell r="AE1208">
            <v>2141.3015</v>
          </cell>
          <cell r="AF1208">
            <v>916949</v>
          </cell>
          <cell r="AG1208">
            <v>5427.3438900000001</v>
          </cell>
        </row>
        <row r="1209">
          <cell r="B1209" t="str">
            <v>NO0010040611</v>
          </cell>
          <cell r="C1209" t="str">
            <v>OTELLO CORPORATION</v>
          </cell>
          <cell r="D1209" t="str">
            <v>Oslo</v>
          </cell>
          <cell r="E1209" t="str">
            <v>Domestic</v>
          </cell>
          <cell r="F1209" t="str">
            <v>NOR</v>
          </cell>
          <cell r="G1209" t="str">
            <v>Continuous</v>
          </cell>
          <cell r="H1209" t="str">
            <v>OH</v>
          </cell>
          <cell r="I1209" t="str">
            <v>10101020</v>
          </cell>
          <cell r="J1209" t="str">
            <v/>
          </cell>
          <cell r="K1209" t="str">
            <v>NOK</v>
          </cell>
          <cell r="L1209" t="str">
            <v>I</v>
          </cell>
          <cell r="M1209" t="str">
            <v>041</v>
          </cell>
          <cell r="N1209">
            <v>0.02</v>
          </cell>
          <cell r="O1209" t="str">
            <v>Shares</v>
          </cell>
          <cell r="P1209">
            <v>107222</v>
          </cell>
          <cell r="Q1209">
            <v>301.86247472999997</v>
          </cell>
          <cell r="R1209">
            <v>112299727</v>
          </cell>
          <cell r="S1209">
            <v>26.2</v>
          </cell>
          <cell r="T1209">
            <v>28.55</v>
          </cell>
          <cell r="U1209">
            <v>25.85</v>
          </cell>
          <cell r="V1209">
            <v>26.85</v>
          </cell>
          <cell r="W1209">
            <v>2.4809160305</v>
          </cell>
          <cell r="X1209">
            <v>1924</v>
          </cell>
          <cell r="Y1209">
            <v>930843</v>
          </cell>
          <cell r="Z1209">
            <v>2447.2888699999999</v>
          </cell>
          <cell r="AA1209">
            <v>50426</v>
          </cell>
          <cell r="AB1209">
            <v>31819260</v>
          </cell>
          <cell r="AC1209">
            <v>92707.570139999996</v>
          </cell>
          <cell r="AD1209">
            <v>12130843</v>
          </cell>
          <cell r="AE1209">
            <v>31845.032070000001</v>
          </cell>
          <cell r="AF1209">
            <v>69780249</v>
          </cell>
          <cell r="AG1209">
            <v>206934.42910000001</v>
          </cell>
        </row>
        <row r="1210">
          <cell r="B1210" t="str">
            <v>NO0010809783</v>
          </cell>
          <cell r="C1210" t="str">
            <v>OTOVO</v>
          </cell>
          <cell r="D1210" t="str">
            <v>Oslo</v>
          </cell>
          <cell r="E1210" t="str">
            <v>Domestic</v>
          </cell>
          <cell r="F1210" t="str">
            <v>NOR</v>
          </cell>
          <cell r="G1210" t="str">
            <v>Fixing</v>
          </cell>
          <cell r="H1210" t="str">
            <v>O9</v>
          </cell>
          <cell r="I1210" t="str">
            <v>99999999</v>
          </cell>
          <cell r="J1210" t="str">
            <v/>
          </cell>
          <cell r="K1210" t="str">
            <v>NOK</v>
          </cell>
          <cell r="L1210" t="str">
            <v>E</v>
          </cell>
          <cell r="M1210" t="str">
            <v>041</v>
          </cell>
          <cell r="N1210">
            <v>5.0000000000000001E-3</v>
          </cell>
          <cell r="O1210" t="str">
            <v>Shares</v>
          </cell>
          <cell r="P1210">
            <v>245093</v>
          </cell>
          <cell r="Q1210">
            <v>317.46544970000002</v>
          </cell>
          <cell r="R1210">
            <v>114273977</v>
          </cell>
          <cell r="S1210">
            <v>22.67</v>
          </cell>
          <cell r="T1210">
            <v>28.875</v>
          </cell>
          <cell r="U1210">
            <v>21.82</v>
          </cell>
          <cell r="V1210">
            <v>27.75</v>
          </cell>
          <cell r="W1210">
            <v>26.136363635999999</v>
          </cell>
          <cell r="X1210">
            <v>7992</v>
          </cell>
          <cell r="Y1210">
            <v>8194956</v>
          </cell>
          <cell r="Z1210">
            <v>20070.934069999999</v>
          </cell>
          <cell r="AA1210">
            <v>40314</v>
          </cell>
          <cell r="AB1210">
            <v>38993121</v>
          </cell>
          <cell r="AC1210">
            <v>75712.275009999998</v>
          </cell>
          <cell r="AD1210">
            <v>10416580</v>
          </cell>
          <cell r="AE1210">
            <v>25192.49511</v>
          </cell>
          <cell r="AF1210">
            <v>50725926</v>
          </cell>
          <cell r="AG1210">
            <v>96882.233410000001</v>
          </cell>
        </row>
        <row r="1211">
          <cell r="B1211" t="str">
            <v>FR0014005HJ9</v>
          </cell>
          <cell r="C1211" t="str">
            <v>OVH</v>
          </cell>
          <cell r="D1211" t="str">
            <v>Paris</v>
          </cell>
          <cell r="E1211" t="str">
            <v>Domestic</v>
          </cell>
          <cell r="F1211" t="str">
            <v>FRA</v>
          </cell>
          <cell r="G1211" t="str">
            <v>Continuous</v>
          </cell>
          <cell r="H1211" t="str">
            <v>11</v>
          </cell>
          <cell r="I1211" t="str">
            <v>10101010</v>
          </cell>
          <cell r="J1211" t="str">
            <v/>
          </cell>
          <cell r="K1211" t="str">
            <v>EUR</v>
          </cell>
          <cell r="L1211" t="str">
            <v>H</v>
          </cell>
          <cell r="M1211" t="str">
            <v>041</v>
          </cell>
          <cell r="N1211">
            <v>1</v>
          </cell>
          <cell r="O1211" t="str">
            <v>Shares</v>
          </cell>
          <cell r="P1211">
            <v>210980</v>
          </cell>
          <cell r="Q1211">
            <v>4823.4106223999997</v>
          </cell>
          <cell r="R1211">
            <v>189898056</v>
          </cell>
          <cell r="S1211">
            <v>20.495000000000001</v>
          </cell>
          <cell r="T1211">
            <v>25.4</v>
          </cell>
          <cell r="U1211">
            <v>20.22</v>
          </cell>
          <cell r="V1211">
            <v>25.4</v>
          </cell>
          <cell r="W1211">
            <v>25.030765444</v>
          </cell>
          <cell r="X1211">
            <v>32143</v>
          </cell>
          <cell r="Y1211">
            <v>2401939</v>
          </cell>
          <cell r="Z1211">
            <v>54115.666720000001</v>
          </cell>
          <cell r="AA1211">
            <v>125493</v>
          </cell>
          <cell r="AB1211">
            <v>12187536</v>
          </cell>
          <cell r="AC1211">
            <v>253698.06776999999</v>
          </cell>
          <cell r="AD1211">
            <v>2401939</v>
          </cell>
          <cell r="AE1211">
            <v>54115.666720000001</v>
          </cell>
          <cell r="AF1211">
            <v>12211567</v>
          </cell>
          <cell r="AG1211">
            <v>254213.14326000001</v>
          </cell>
        </row>
        <row r="1212">
          <cell r="B1212" t="str">
            <v>IE00B4XVDC01</v>
          </cell>
          <cell r="C1212" t="str">
            <v>OVOCA BIO PLC</v>
          </cell>
          <cell r="D1212" t="str">
            <v>Dublin</v>
          </cell>
          <cell r="E1212" t="str">
            <v>Domestic</v>
          </cell>
          <cell r="F1212" t="str">
            <v>IRL</v>
          </cell>
          <cell r="G1212" t="str">
            <v>Continuous</v>
          </cell>
          <cell r="H1212" t="str">
            <v>9D</v>
          </cell>
          <cell r="I1212" t="str">
            <v>20103010</v>
          </cell>
          <cell r="J1212" t="str">
            <v/>
          </cell>
          <cell r="K1212" t="str">
            <v>EUR</v>
          </cell>
          <cell r="L1212" t="str">
            <v>E</v>
          </cell>
          <cell r="M1212" t="str">
            <v>041</v>
          </cell>
          <cell r="N1212">
            <v>0.125</v>
          </cell>
          <cell r="O1212" t="str">
            <v>Shares</v>
          </cell>
          <cell r="P1212">
            <v>98314</v>
          </cell>
          <cell r="Q1212">
            <v>13.2688209</v>
          </cell>
          <cell r="R1212">
            <v>88458806</v>
          </cell>
          <cell r="S1212">
            <v>0.13500000000000001</v>
          </cell>
          <cell r="T1212">
            <v>0.17</v>
          </cell>
          <cell r="U1212">
            <v>0.13500000000000001</v>
          </cell>
          <cell r="V1212">
            <v>0.15</v>
          </cell>
          <cell r="W1212">
            <v>11.111111111</v>
          </cell>
          <cell r="X1212">
            <v>14</v>
          </cell>
          <cell r="Y1212">
            <v>29600</v>
          </cell>
          <cell r="Z1212">
            <v>4.3738799999999998</v>
          </cell>
          <cell r="AA1212">
            <v>145</v>
          </cell>
          <cell r="AB1212">
            <v>445339</v>
          </cell>
          <cell r="AC1212">
            <v>55.663040000000002</v>
          </cell>
          <cell r="AD1212">
            <v>29600</v>
          </cell>
          <cell r="AE1212">
            <v>4.3738799999999998</v>
          </cell>
          <cell r="AF1212">
            <v>781507</v>
          </cell>
          <cell r="AG1212">
            <v>96.841639999999998</v>
          </cell>
        </row>
        <row r="1213">
          <cell r="B1213" t="str">
            <v>BE0003846632</v>
          </cell>
          <cell r="C1213" t="str">
            <v>OXURION</v>
          </cell>
          <cell r="D1213" t="str">
            <v>Brussels</v>
          </cell>
          <cell r="E1213" t="str">
            <v>Domestic</v>
          </cell>
          <cell r="F1213" t="str">
            <v>BEL</v>
          </cell>
          <cell r="G1213" t="str">
            <v>Continuous</v>
          </cell>
          <cell r="H1213" t="str">
            <v>A1</v>
          </cell>
          <cell r="I1213" t="str">
            <v>20103010</v>
          </cell>
          <cell r="J1213" t="str">
            <v/>
          </cell>
          <cell r="K1213" t="str">
            <v>EUR</v>
          </cell>
          <cell r="L1213" t="str">
            <v>J</v>
          </cell>
          <cell r="M1213" t="str">
            <v>041</v>
          </cell>
          <cell r="N1213">
            <v>0</v>
          </cell>
          <cell r="O1213" t="str">
            <v>Shares</v>
          </cell>
          <cell r="P1213">
            <v>130505</v>
          </cell>
          <cell r="Q1213">
            <v>70.946187739999999</v>
          </cell>
          <cell r="R1213">
            <v>39067284</v>
          </cell>
          <cell r="S1213">
            <v>1.998</v>
          </cell>
          <cell r="T1213">
            <v>2.0299999999999998</v>
          </cell>
          <cell r="U1213">
            <v>1.766</v>
          </cell>
          <cell r="V1213">
            <v>1.8160000000000001</v>
          </cell>
          <cell r="W1213">
            <v>-9.1999999999999993</v>
          </cell>
          <cell r="X1213">
            <v>1376</v>
          </cell>
          <cell r="Y1213">
            <v>726765</v>
          </cell>
          <cell r="Z1213">
            <v>1354.1909800000001</v>
          </cell>
          <cell r="AA1213">
            <v>17926</v>
          </cell>
          <cell r="AB1213">
            <v>9788994</v>
          </cell>
          <cell r="AC1213">
            <v>22535.081160000002</v>
          </cell>
          <cell r="AD1213">
            <v>732665</v>
          </cell>
          <cell r="AE1213">
            <v>1368.00098</v>
          </cell>
          <cell r="AF1213">
            <v>9809494</v>
          </cell>
          <cell r="AG1213">
            <v>22591.59116</v>
          </cell>
        </row>
        <row r="1214">
          <cell r="B1214" t="str">
            <v>BE0003860773</v>
          </cell>
          <cell r="C1214" t="str">
            <v>OZ GROUP</v>
          </cell>
          <cell r="D1214" t="str">
            <v>Brussels</v>
          </cell>
          <cell r="E1214" t="str">
            <v>Domestic</v>
          </cell>
          <cell r="F1214" t="str">
            <v>BEL</v>
          </cell>
          <cell r="G1214" t="str">
            <v>Fixing</v>
          </cell>
          <cell r="H1214" t="str">
            <v>VB</v>
          </cell>
          <cell r="I1214" t="str">
            <v>40201010</v>
          </cell>
          <cell r="J1214" t="str">
            <v/>
          </cell>
          <cell r="K1214" t="str">
            <v>EUR</v>
          </cell>
          <cell r="L1214" t="str">
            <v>G</v>
          </cell>
          <cell r="M1214" t="str">
            <v>041</v>
          </cell>
          <cell r="N1214">
            <v>0</v>
          </cell>
          <cell r="O1214" t="str">
            <v>Shares</v>
          </cell>
          <cell r="P1214">
            <v>137349</v>
          </cell>
          <cell r="Q1214">
            <v>0.127</v>
          </cell>
          <cell r="R1214">
            <v>1867647</v>
          </cell>
          <cell r="S1214">
            <v>6.8000000000000005E-2</v>
          </cell>
          <cell r="T1214">
            <v>6.8000000000000005E-2</v>
          </cell>
          <cell r="U1214">
            <v>6.8000000000000005E-2</v>
          </cell>
          <cell r="V1214">
            <v>6.8000000000000005E-2</v>
          </cell>
          <cell r="W1214">
            <v>0</v>
          </cell>
          <cell r="X1214">
            <v>1</v>
          </cell>
          <cell r="Y1214">
            <v>500</v>
          </cell>
          <cell r="Z1214">
            <v>3.4000000000000002E-2</v>
          </cell>
          <cell r="AA1214">
            <v>8</v>
          </cell>
          <cell r="AB1214">
            <v>653970</v>
          </cell>
          <cell r="AC1214">
            <v>63.666379999999997</v>
          </cell>
          <cell r="AD1214">
            <v>500</v>
          </cell>
          <cell r="AE1214">
            <v>3.4000000000000002E-2</v>
          </cell>
          <cell r="AF1214">
            <v>653970</v>
          </cell>
          <cell r="AG1214">
            <v>63.666379999999997</v>
          </cell>
        </row>
        <row r="1215">
          <cell r="B1215" t="str">
            <v>FR0000077992</v>
          </cell>
          <cell r="C1215" t="str">
            <v>PACTE NOVATION</v>
          </cell>
          <cell r="D1215" t="str">
            <v>Paris</v>
          </cell>
          <cell r="E1215" t="str">
            <v>Domestic</v>
          </cell>
          <cell r="F1215" t="str">
            <v>FRA</v>
          </cell>
          <cell r="G1215" t="str">
            <v>Fixing</v>
          </cell>
          <cell r="H1215" t="str">
            <v>10</v>
          </cell>
          <cell r="I1215" t="str">
            <v>10101010</v>
          </cell>
          <cell r="J1215" t="str">
            <v/>
          </cell>
          <cell r="K1215" t="str">
            <v>EUR</v>
          </cell>
          <cell r="L1215" t="str">
            <v>D</v>
          </cell>
          <cell r="M1215" t="str">
            <v>041</v>
          </cell>
          <cell r="N1215">
            <v>1</v>
          </cell>
          <cell r="O1215" t="str">
            <v>Shares</v>
          </cell>
          <cell r="P1215">
            <v>89476</v>
          </cell>
          <cell r="Q1215">
            <v>3.3279999999999998</v>
          </cell>
          <cell r="R1215">
            <v>512000</v>
          </cell>
          <cell r="S1215">
            <v>6.5</v>
          </cell>
          <cell r="T1215">
            <v>6.5</v>
          </cell>
          <cell r="U1215">
            <v>6.5</v>
          </cell>
          <cell r="V1215">
            <v>6.5</v>
          </cell>
          <cell r="W1215">
            <v>-26.136363639999999</v>
          </cell>
          <cell r="X1215">
            <v>4</v>
          </cell>
          <cell r="Y1215">
            <v>150</v>
          </cell>
          <cell r="Z1215">
            <v>0.97499999999999998</v>
          </cell>
          <cell r="AA1215">
            <v>83</v>
          </cell>
          <cell r="AB1215">
            <v>9678</v>
          </cell>
          <cell r="AC1215">
            <v>71.840199999999996</v>
          </cell>
          <cell r="AD1215">
            <v>150</v>
          </cell>
          <cell r="AE1215">
            <v>0.97499999999999998</v>
          </cell>
          <cell r="AF1215">
            <v>9678</v>
          </cell>
          <cell r="AG1215">
            <v>71.840199999999996</v>
          </cell>
        </row>
        <row r="1216">
          <cell r="B1216" t="str">
            <v>NO0010564701</v>
          </cell>
          <cell r="C1216" t="str">
            <v>PANORO ENERGY</v>
          </cell>
          <cell r="D1216" t="str">
            <v>Oslo</v>
          </cell>
          <cell r="E1216" t="str">
            <v>Domestic</v>
          </cell>
          <cell r="F1216" t="str">
            <v>NOR</v>
          </cell>
          <cell r="G1216" t="str">
            <v>Continuous</v>
          </cell>
          <cell r="H1216" t="str">
            <v>OH</v>
          </cell>
          <cell r="I1216" t="str">
            <v>60101010</v>
          </cell>
          <cell r="J1216" t="str">
            <v/>
          </cell>
          <cell r="K1216" t="str">
            <v>NOK</v>
          </cell>
          <cell r="L1216" t="str">
            <v>J</v>
          </cell>
          <cell r="M1216" t="str">
            <v>041</v>
          </cell>
          <cell r="N1216">
            <v>0.05</v>
          </cell>
          <cell r="O1216" t="str">
            <v>Shares</v>
          </cell>
          <cell r="P1216">
            <v>169920</v>
          </cell>
          <cell r="Q1216">
            <v>245.18306822</v>
          </cell>
          <cell r="R1216">
            <v>113383690</v>
          </cell>
          <cell r="S1216">
            <v>19.5</v>
          </cell>
          <cell r="T1216">
            <v>22.2</v>
          </cell>
          <cell r="U1216">
            <v>18.8</v>
          </cell>
          <cell r="V1216">
            <v>21.6</v>
          </cell>
          <cell r="W1216">
            <v>12.852664577000001</v>
          </cell>
          <cell r="X1216">
            <v>10749</v>
          </cell>
          <cell r="Y1216">
            <v>10808283</v>
          </cell>
          <cell r="Z1216">
            <v>21469.97868</v>
          </cell>
          <cell r="AA1216">
            <v>161105</v>
          </cell>
          <cell r="AB1216">
            <v>183723945</v>
          </cell>
          <cell r="AC1216">
            <v>380245.17402999999</v>
          </cell>
          <cell r="AD1216">
            <v>10938283</v>
          </cell>
          <cell r="AE1216">
            <v>21728.98547</v>
          </cell>
          <cell r="AF1216">
            <v>203896572</v>
          </cell>
          <cell r="AG1216">
            <v>418764.59081999998</v>
          </cell>
        </row>
        <row r="1217">
          <cell r="B1217" t="str">
            <v>BE0157892739</v>
          </cell>
          <cell r="C1217" t="str">
            <v>PANTECH</v>
          </cell>
          <cell r="D1217" t="str">
            <v>Brussels</v>
          </cell>
          <cell r="E1217" t="str">
            <v>Domestic</v>
          </cell>
          <cell r="F1217" t="str">
            <v>BEL</v>
          </cell>
          <cell r="G1217" t="str">
            <v>Fixing</v>
          </cell>
          <cell r="H1217" t="str">
            <v>VF</v>
          </cell>
          <cell r="I1217" t="str">
            <v>99999999</v>
          </cell>
          <cell r="J1217" t="str">
            <v/>
          </cell>
          <cell r="K1217" t="str">
            <v>EUR</v>
          </cell>
          <cell r="L1217" t="str">
            <v>G</v>
          </cell>
          <cell r="M1217" t="str">
            <v>041</v>
          </cell>
          <cell r="N1217">
            <v>0</v>
          </cell>
          <cell r="O1217" t="str">
            <v>Shares</v>
          </cell>
          <cell r="P1217">
            <v>63044</v>
          </cell>
          <cell r="Q1217">
            <v>4.3800000000000001E-5</v>
          </cell>
          <cell r="R1217">
            <v>10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1</v>
          </cell>
          <cell r="AB1217">
            <v>21</v>
          </cell>
          <cell r="AC1217">
            <v>9.1980000000000006E-2</v>
          </cell>
          <cell r="AD1217">
            <v>0</v>
          </cell>
          <cell r="AE1217">
            <v>0</v>
          </cell>
          <cell r="AF1217">
            <v>21</v>
          </cell>
          <cell r="AG1217">
            <v>9.1980000000000006E-2</v>
          </cell>
        </row>
        <row r="1218">
          <cell r="B1218" t="str">
            <v>FR0013318813</v>
          </cell>
          <cell r="C1218" t="str">
            <v>PARAGON ID</v>
          </cell>
          <cell r="D1218" t="str">
            <v>Paris</v>
          </cell>
          <cell r="E1218" t="str">
            <v>Domestic</v>
          </cell>
          <cell r="F1218" t="str">
            <v>FRA</v>
          </cell>
          <cell r="G1218" t="str">
            <v>Continuous</v>
          </cell>
          <cell r="H1218" t="str">
            <v>16</v>
          </cell>
          <cell r="I1218" t="str">
            <v>50202040</v>
          </cell>
          <cell r="J1218" t="str">
            <v/>
          </cell>
          <cell r="K1218" t="str">
            <v>EUR</v>
          </cell>
          <cell r="L1218" t="str">
            <v>J</v>
          </cell>
          <cell r="M1218" t="str">
            <v>041</v>
          </cell>
          <cell r="N1218">
            <v>35</v>
          </cell>
          <cell r="O1218" t="str">
            <v>Shares</v>
          </cell>
          <cell r="P1218">
            <v>207228</v>
          </cell>
          <cell r="Q1218">
            <v>57.989182900000003</v>
          </cell>
          <cell r="R1218">
            <v>1979153</v>
          </cell>
          <cell r="S1218">
            <v>30.1</v>
          </cell>
          <cell r="T1218">
            <v>31.4</v>
          </cell>
          <cell r="U1218">
            <v>28</v>
          </cell>
          <cell r="V1218">
            <v>29.3</v>
          </cell>
          <cell r="W1218">
            <v>-2.9801324500000002</v>
          </cell>
          <cell r="X1218">
            <v>158</v>
          </cell>
          <cell r="Y1218">
            <v>4122</v>
          </cell>
          <cell r="Z1218">
            <v>124.5609</v>
          </cell>
          <cell r="AA1218">
            <v>2878</v>
          </cell>
          <cell r="AB1218">
            <v>97586</v>
          </cell>
          <cell r="AC1218">
            <v>2846.9151999999999</v>
          </cell>
          <cell r="AD1218">
            <v>4122</v>
          </cell>
          <cell r="AE1218">
            <v>124.5609</v>
          </cell>
          <cell r="AF1218">
            <v>97586</v>
          </cell>
          <cell r="AG1218">
            <v>2846.9151999999999</v>
          </cell>
        </row>
        <row r="1219">
          <cell r="B1219" t="str">
            <v>FR0010263202</v>
          </cell>
          <cell r="C1219" t="str">
            <v>PAREF</v>
          </cell>
          <cell r="D1219" t="str">
            <v>Paris</v>
          </cell>
          <cell r="E1219" t="str">
            <v>Domestic</v>
          </cell>
          <cell r="F1219" t="str">
            <v>FRA</v>
          </cell>
          <cell r="G1219" t="str">
            <v>Continuous</v>
          </cell>
          <cell r="H1219" t="str">
            <v>16</v>
          </cell>
          <cell r="I1219" t="str">
            <v>35102030</v>
          </cell>
          <cell r="J1219" t="str">
            <v/>
          </cell>
          <cell r="K1219" t="str">
            <v>EUR</v>
          </cell>
          <cell r="L1219" t="str">
            <v>J</v>
          </cell>
          <cell r="M1219" t="str">
            <v>041</v>
          </cell>
          <cell r="N1219">
            <v>25</v>
          </cell>
          <cell r="O1219" t="str">
            <v>Shares</v>
          </cell>
          <cell r="P1219">
            <v>123521</v>
          </cell>
          <cell r="Q1219">
            <v>73.697515999999993</v>
          </cell>
          <cell r="R1219">
            <v>1510195</v>
          </cell>
          <cell r="S1219">
            <v>54</v>
          </cell>
          <cell r="T1219">
            <v>54</v>
          </cell>
          <cell r="U1219">
            <v>46.8</v>
          </cell>
          <cell r="V1219">
            <v>48.8</v>
          </cell>
          <cell r="W1219">
            <v>-8.7850467289999994</v>
          </cell>
          <cell r="X1219">
            <v>379</v>
          </cell>
          <cell r="Y1219">
            <v>29252</v>
          </cell>
          <cell r="Z1219">
            <v>1443.7132999999999</v>
          </cell>
          <cell r="AA1219">
            <v>1933</v>
          </cell>
          <cell r="AB1219">
            <v>119529</v>
          </cell>
          <cell r="AC1219">
            <v>6742.6713</v>
          </cell>
          <cell r="AD1219">
            <v>29252</v>
          </cell>
          <cell r="AE1219">
            <v>1443.7132999999999</v>
          </cell>
          <cell r="AF1219">
            <v>119529</v>
          </cell>
          <cell r="AG1219">
            <v>6742.6713</v>
          </cell>
        </row>
        <row r="1220">
          <cell r="B1220" t="str">
            <v>NO0010397581</v>
          </cell>
          <cell r="C1220" t="str">
            <v>PARETO BANK</v>
          </cell>
          <cell r="D1220" t="str">
            <v>Oslo</v>
          </cell>
          <cell r="E1220" t="str">
            <v>Domestic</v>
          </cell>
          <cell r="F1220" t="str">
            <v>NOR</v>
          </cell>
          <cell r="G1220" t="str">
            <v>Continuous</v>
          </cell>
          <cell r="H1220" t="str">
            <v>OH</v>
          </cell>
          <cell r="I1220" t="str">
            <v>30101010</v>
          </cell>
          <cell r="J1220" t="str">
            <v/>
          </cell>
          <cell r="K1220" t="str">
            <v>NOK</v>
          </cell>
          <cell r="L1220" t="str">
            <v>I</v>
          </cell>
          <cell r="M1220" t="str">
            <v>041</v>
          </cell>
          <cell r="N1220">
            <v>12</v>
          </cell>
          <cell r="O1220" t="str">
            <v>Shares</v>
          </cell>
          <cell r="P1220">
            <v>167798</v>
          </cell>
          <cell r="Q1220">
            <v>416.08328542999999</v>
          </cell>
          <cell r="R1220">
            <v>69851730</v>
          </cell>
          <cell r="S1220">
            <v>58.2</v>
          </cell>
          <cell r="T1220">
            <v>61</v>
          </cell>
          <cell r="U1220">
            <v>55.3</v>
          </cell>
          <cell r="V1220">
            <v>59.5</v>
          </cell>
          <cell r="W1220">
            <v>-0.83333333300000001</v>
          </cell>
          <cell r="X1220">
            <v>3671</v>
          </cell>
          <cell r="Y1220">
            <v>1023187</v>
          </cell>
          <cell r="Z1220">
            <v>5785.9308799999999</v>
          </cell>
          <cell r="AA1220">
            <v>34777</v>
          </cell>
          <cell r="AB1220">
            <v>12442012</v>
          </cell>
          <cell r="AC1220">
            <v>62459.952080000003</v>
          </cell>
          <cell r="AD1220">
            <v>1030316</v>
          </cell>
          <cell r="AE1220">
            <v>5825.49388</v>
          </cell>
          <cell r="AF1220">
            <v>14191098</v>
          </cell>
          <cell r="AG1220">
            <v>71360.304220000005</v>
          </cell>
        </row>
        <row r="1221">
          <cell r="B1221" t="str">
            <v>FR0000185928</v>
          </cell>
          <cell r="C1221" t="str">
            <v>PARFEX</v>
          </cell>
          <cell r="D1221" t="str">
            <v>Paris</v>
          </cell>
          <cell r="E1221" t="str">
            <v>Domestic</v>
          </cell>
          <cell r="F1221" t="str">
            <v>FRA</v>
          </cell>
          <cell r="G1221" t="str">
            <v>Fixing</v>
          </cell>
          <cell r="H1221" t="str">
            <v>FK</v>
          </cell>
          <cell r="I1221" t="str">
            <v>55201020</v>
          </cell>
          <cell r="J1221" t="str">
            <v/>
          </cell>
          <cell r="K1221" t="str">
            <v>EUR</v>
          </cell>
          <cell r="L1221" t="str">
            <v>D</v>
          </cell>
          <cell r="M1221" t="str">
            <v>041</v>
          </cell>
          <cell r="N1221">
            <v>1</v>
          </cell>
          <cell r="O1221" t="str">
            <v>Shares</v>
          </cell>
          <cell r="P1221">
            <v>103303</v>
          </cell>
          <cell r="Q1221">
            <v>20.001999999999999</v>
          </cell>
          <cell r="R1221">
            <v>1370000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10</v>
          </cell>
          <cell r="AB1221">
            <v>5908</v>
          </cell>
          <cell r="AC1221">
            <v>86.002200000000002</v>
          </cell>
          <cell r="AD1221">
            <v>0</v>
          </cell>
          <cell r="AE1221">
            <v>0</v>
          </cell>
          <cell r="AF1221">
            <v>5908</v>
          </cell>
          <cell r="AG1221">
            <v>86.002200000000002</v>
          </cell>
        </row>
        <row r="1222">
          <cell r="B1222" t="str">
            <v>FR0004038263</v>
          </cell>
          <cell r="C1222" t="str">
            <v>PARROT</v>
          </cell>
          <cell r="D1222" t="str">
            <v>Paris</v>
          </cell>
          <cell r="E1222" t="str">
            <v>Domestic</v>
          </cell>
          <cell r="F1222" t="str">
            <v>FRA</v>
          </cell>
          <cell r="G1222" t="str">
            <v>Continuous</v>
          </cell>
          <cell r="H1222" t="str">
            <v>16</v>
          </cell>
          <cell r="I1222" t="str">
            <v>15101010</v>
          </cell>
          <cell r="J1222" t="str">
            <v/>
          </cell>
          <cell r="K1222" t="str">
            <v>EUR</v>
          </cell>
          <cell r="L1222" t="str">
            <v>J</v>
          </cell>
          <cell r="M1222" t="str">
            <v>041</v>
          </cell>
          <cell r="N1222">
            <v>0.15240000000000001</v>
          </cell>
          <cell r="O1222" t="str">
            <v>Shares</v>
          </cell>
          <cell r="P1222">
            <v>74481</v>
          </cell>
          <cell r="Q1222">
            <v>124.80380507</v>
          </cell>
          <cell r="R1222">
            <v>30218839</v>
          </cell>
          <cell r="S1222">
            <v>4.29</v>
          </cell>
          <cell r="T1222">
            <v>4.7</v>
          </cell>
          <cell r="U1222">
            <v>3.16</v>
          </cell>
          <cell r="V1222">
            <v>4.13</v>
          </cell>
          <cell r="W1222">
            <v>-3.9534883719999998</v>
          </cell>
          <cell r="X1222">
            <v>1571</v>
          </cell>
          <cell r="Y1222">
            <v>304631</v>
          </cell>
          <cell r="Z1222">
            <v>1104.4649099999999</v>
          </cell>
          <cell r="AA1222">
            <v>27993</v>
          </cell>
          <cell r="AB1222">
            <v>4398429</v>
          </cell>
          <cell r="AC1222">
            <v>26196.903829999999</v>
          </cell>
          <cell r="AD1222">
            <v>304631</v>
          </cell>
          <cell r="AE1222">
            <v>1104.4649099999999</v>
          </cell>
          <cell r="AF1222">
            <v>4398429</v>
          </cell>
          <cell r="AG1222">
            <v>26196.903829999999</v>
          </cell>
        </row>
        <row r="1223">
          <cell r="B1223" t="str">
            <v>FR0006823092</v>
          </cell>
          <cell r="C1223" t="str">
            <v>PART.INDLES MINI.</v>
          </cell>
          <cell r="D1223" t="str">
            <v>Paris</v>
          </cell>
          <cell r="E1223" t="str">
            <v>Domestic</v>
          </cell>
          <cell r="F1223" t="str">
            <v>FRA</v>
          </cell>
          <cell r="G1223" t="str">
            <v>Fixing</v>
          </cell>
          <cell r="H1223" t="str">
            <v>10</v>
          </cell>
          <cell r="I1223" t="str">
            <v>30202000</v>
          </cell>
          <cell r="J1223" t="str">
            <v/>
          </cell>
          <cell r="K1223" t="str">
            <v>EUR</v>
          </cell>
          <cell r="L1223" t="str">
            <v>D</v>
          </cell>
          <cell r="M1223" t="str">
            <v>041</v>
          </cell>
          <cell r="N1223">
            <v>0.19</v>
          </cell>
          <cell r="O1223" t="str">
            <v>Shares</v>
          </cell>
          <cell r="P1223">
            <v>18672</v>
          </cell>
          <cell r="Q1223">
            <v>19.748444800000001</v>
          </cell>
          <cell r="R1223">
            <v>1763254</v>
          </cell>
          <cell r="S1223">
            <v>5.7</v>
          </cell>
          <cell r="T1223">
            <v>13.6</v>
          </cell>
          <cell r="U1223">
            <v>5.7</v>
          </cell>
          <cell r="V1223">
            <v>11.2</v>
          </cell>
          <cell r="W1223">
            <v>-21.67832168</v>
          </cell>
          <cell r="X1223">
            <v>13</v>
          </cell>
          <cell r="Y1223">
            <v>477</v>
          </cell>
          <cell r="Z1223">
            <v>4.3917000000000002</v>
          </cell>
          <cell r="AA1223">
            <v>37</v>
          </cell>
          <cell r="AB1223">
            <v>892</v>
          </cell>
          <cell r="AC1223">
            <v>10.412699999999999</v>
          </cell>
          <cell r="AD1223">
            <v>477</v>
          </cell>
          <cell r="AE1223">
            <v>4.3917000000000002</v>
          </cell>
          <cell r="AF1223">
            <v>892</v>
          </cell>
          <cell r="AG1223">
            <v>10.412699999999999</v>
          </cell>
        </row>
        <row r="1224">
          <cell r="B1224" t="str">
            <v>NL0012650535</v>
          </cell>
          <cell r="C1224" t="str">
            <v>PARX MATERIALS NV</v>
          </cell>
          <cell r="D1224" t="str">
            <v>Paris</v>
          </cell>
          <cell r="E1224" t="str">
            <v>Domestic</v>
          </cell>
          <cell r="F1224" t="str">
            <v>NLD</v>
          </cell>
          <cell r="G1224" t="str">
            <v>Fixing</v>
          </cell>
          <cell r="H1224" t="str">
            <v>10</v>
          </cell>
          <cell r="I1224" t="str">
            <v>20103010</v>
          </cell>
          <cell r="J1224" t="str">
            <v/>
          </cell>
          <cell r="K1224" t="str">
            <v>EUR</v>
          </cell>
          <cell r="L1224" t="str">
            <v>D</v>
          </cell>
          <cell r="M1224" t="str">
            <v>041</v>
          </cell>
          <cell r="N1224">
            <v>0.1</v>
          </cell>
          <cell r="O1224" t="str">
            <v>Shares</v>
          </cell>
          <cell r="P1224">
            <v>234030</v>
          </cell>
          <cell r="Q1224">
            <v>7.5250427000000002</v>
          </cell>
          <cell r="R1224">
            <v>7678615</v>
          </cell>
          <cell r="S1224">
            <v>1.25</v>
          </cell>
          <cell r="T1224">
            <v>1.48</v>
          </cell>
          <cell r="U1224">
            <v>0.93</v>
          </cell>
          <cell r="V1224">
            <v>0.98</v>
          </cell>
          <cell r="W1224">
            <v>-10.90909091</v>
          </cell>
          <cell r="X1224">
            <v>52</v>
          </cell>
          <cell r="Y1224">
            <v>22132</v>
          </cell>
          <cell r="Z1224">
            <v>28.10248</v>
          </cell>
          <cell r="AA1224">
            <v>724</v>
          </cell>
          <cell r="AB1224">
            <v>229325</v>
          </cell>
          <cell r="AC1224">
            <v>391.37403999999998</v>
          </cell>
          <cell r="AD1224">
            <v>22132</v>
          </cell>
          <cell r="AE1224">
            <v>28.10248</v>
          </cell>
          <cell r="AF1224">
            <v>229325</v>
          </cell>
          <cell r="AG1224">
            <v>391.37403999999998</v>
          </cell>
        </row>
        <row r="1225">
          <cell r="B1225" t="str">
            <v>FR0000038465</v>
          </cell>
          <cell r="C1225" t="str">
            <v>PASSAT</v>
          </cell>
          <cell r="D1225" t="str">
            <v>Paris</v>
          </cell>
          <cell r="E1225" t="str">
            <v>Domestic</v>
          </cell>
          <cell r="F1225" t="str">
            <v>FRA</v>
          </cell>
          <cell r="G1225" t="str">
            <v>Continuous</v>
          </cell>
          <cell r="H1225" t="str">
            <v>16</v>
          </cell>
          <cell r="I1225" t="str">
            <v>40301020</v>
          </cell>
          <cell r="J1225" t="str">
            <v/>
          </cell>
          <cell r="K1225" t="str">
            <v>EUR</v>
          </cell>
          <cell r="L1225" t="str">
            <v>J</v>
          </cell>
          <cell r="M1225" t="str">
            <v>041</v>
          </cell>
          <cell r="N1225">
            <v>0.5</v>
          </cell>
          <cell r="O1225" t="str">
            <v>Shares</v>
          </cell>
          <cell r="P1225">
            <v>70115</v>
          </cell>
          <cell r="Q1225">
            <v>25.2</v>
          </cell>
          <cell r="R1225">
            <v>4200000</v>
          </cell>
          <cell r="S1225">
            <v>6.04</v>
          </cell>
          <cell r="T1225">
            <v>6.14</v>
          </cell>
          <cell r="U1225">
            <v>5.34</v>
          </cell>
          <cell r="V1225">
            <v>6</v>
          </cell>
          <cell r="W1225">
            <v>0.33444816049999998</v>
          </cell>
          <cell r="X1225">
            <v>374</v>
          </cell>
          <cell r="Y1225">
            <v>43044</v>
          </cell>
          <cell r="Z1225">
            <v>240.80325999999999</v>
          </cell>
          <cell r="AA1225">
            <v>5001</v>
          </cell>
          <cell r="AB1225">
            <v>750817</v>
          </cell>
          <cell r="AC1225">
            <v>5150.1231600000001</v>
          </cell>
          <cell r="AD1225">
            <v>43044</v>
          </cell>
          <cell r="AE1225">
            <v>240.80325999999999</v>
          </cell>
          <cell r="AF1225">
            <v>1394487</v>
          </cell>
          <cell r="AG1225">
            <v>8690.3081600000005</v>
          </cell>
        </row>
        <row r="1226">
          <cell r="B1226" t="str">
            <v>NO0010895667</v>
          </cell>
          <cell r="C1226" t="str">
            <v>PATIENTSKY GROUP</v>
          </cell>
          <cell r="D1226" t="str">
            <v>Oslo</v>
          </cell>
          <cell r="E1226" t="str">
            <v>Domestic</v>
          </cell>
          <cell r="F1226" t="str">
            <v>NOR</v>
          </cell>
          <cell r="G1226" t="str">
            <v>Fixing</v>
          </cell>
          <cell r="H1226" t="str">
            <v>O9</v>
          </cell>
          <cell r="I1226" t="str">
            <v>20101025</v>
          </cell>
          <cell r="J1226" t="str">
            <v/>
          </cell>
          <cell r="K1226" t="str">
            <v>NOK</v>
          </cell>
          <cell r="L1226" t="str">
            <v>E</v>
          </cell>
          <cell r="M1226" t="str">
            <v>041</v>
          </cell>
          <cell r="N1226">
            <v>0.13736000000000001</v>
          </cell>
          <cell r="O1226" t="str">
            <v>Shares</v>
          </cell>
          <cell r="P1226">
            <v>251237</v>
          </cell>
          <cell r="Q1226">
            <v>75.65245702</v>
          </cell>
          <cell r="R1226">
            <v>198862687</v>
          </cell>
          <cell r="S1226">
            <v>3.7</v>
          </cell>
          <cell r="T1226">
            <v>4.6550000000000002</v>
          </cell>
          <cell r="U1226">
            <v>2.9950000000000001</v>
          </cell>
          <cell r="V1226">
            <v>3.8</v>
          </cell>
          <cell r="W1226">
            <v>8.8825214900000002</v>
          </cell>
          <cell r="X1226">
            <v>3499</v>
          </cell>
          <cell r="Y1226">
            <v>12334840</v>
          </cell>
          <cell r="Z1226">
            <v>4500.5325400000002</v>
          </cell>
          <cell r="AA1226">
            <v>45368</v>
          </cell>
          <cell r="AB1226">
            <v>119672194</v>
          </cell>
          <cell r="AC1226">
            <v>57526.233139999997</v>
          </cell>
          <cell r="AD1226">
            <v>12334840</v>
          </cell>
          <cell r="AE1226">
            <v>4500.5325400000002</v>
          </cell>
          <cell r="AF1226">
            <v>152045228</v>
          </cell>
          <cell r="AG1226">
            <v>74690.329729999998</v>
          </cell>
        </row>
        <row r="1227">
          <cell r="B1227" t="str">
            <v>FR0011027135</v>
          </cell>
          <cell r="C1227" t="str">
            <v>PATRIMOINE ET COMM</v>
          </cell>
          <cell r="D1227" t="str">
            <v>Paris</v>
          </cell>
          <cell r="E1227" t="str">
            <v>Domestic</v>
          </cell>
          <cell r="F1227" t="str">
            <v>FRA</v>
          </cell>
          <cell r="G1227" t="str">
            <v>Continuous</v>
          </cell>
          <cell r="H1227" t="str">
            <v>16</v>
          </cell>
          <cell r="I1227" t="str">
            <v>35101010</v>
          </cell>
          <cell r="J1227" t="str">
            <v/>
          </cell>
          <cell r="K1227" t="str">
            <v>EUR</v>
          </cell>
          <cell r="L1227" t="str">
            <v>I</v>
          </cell>
          <cell r="M1227" t="str">
            <v>041</v>
          </cell>
          <cell r="N1227">
            <v>10</v>
          </cell>
          <cell r="O1227" t="str">
            <v>Shares</v>
          </cell>
          <cell r="P1227">
            <v>71985</v>
          </cell>
          <cell r="Q1227">
            <v>240.57512600000001</v>
          </cell>
          <cell r="R1227">
            <v>15083080</v>
          </cell>
          <cell r="S1227">
            <v>15.8</v>
          </cell>
          <cell r="T1227">
            <v>16.350000000000001</v>
          </cell>
          <cell r="U1227">
            <v>15.1</v>
          </cell>
          <cell r="V1227">
            <v>15.95</v>
          </cell>
          <cell r="W1227">
            <v>-0.3125</v>
          </cell>
          <cell r="X1227">
            <v>429</v>
          </cell>
          <cell r="Y1227">
            <v>105158</v>
          </cell>
          <cell r="Z1227">
            <v>1678.7673500000001</v>
          </cell>
          <cell r="AA1227">
            <v>4512</v>
          </cell>
          <cell r="AB1227">
            <v>485772</v>
          </cell>
          <cell r="AC1227">
            <v>7973.3085499999997</v>
          </cell>
          <cell r="AD1227">
            <v>105158</v>
          </cell>
          <cell r="AE1227">
            <v>1678.7673500000001</v>
          </cell>
          <cell r="AF1227">
            <v>555772</v>
          </cell>
          <cell r="AG1227">
            <v>9005.8085499999997</v>
          </cell>
        </row>
        <row r="1228">
          <cell r="B1228" t="str">
            <v>PTPRS0AM0017</v>
          </cell>
          <cell r="C1228" t="str">
            <v>PATRIS</v>
          </cell>
          <cell r="D1228" t="str">
            <v>Lisbon</v>
          </cell>
          <cell r="E1228" t="str">
            <v>Domestic</v>
          </cell>
          <cell r="F1228" t="str">
            <v>PRT</v>
          </cell>
          <cell r="G1228" t="str">
            <v>Fixing</v>
          </cell>
          <cell r="H1228" t="str">
            <v>EO</v>
          </cell>
          <cell r="I1228" t="str">
            <v>30202010</v>
          </cell>
          <cell r="J1228" t="str">
            <v/>
          </cell>
          <cell r="K1228" t="str">
            <v>EUR</v>
          </cell>
          <cell r="L1228" t="str">
            <v>E</v>
          </cell>
          <cell r="M1228" t="str">
            <v>041</v>
          </cell>
          <cell r="N1228">
            <v>0</v>
          </cell>
          <cell r="O1228" t="str">
            <v>Shares</v>
          </cell>
          <cell r="P1228">
            <v>136763</v>
          </cell>
          <cell r="Q1228">
            <v>22.909728550000001</v>
          </cell>
          <cell r="R1228">
            <v>11454870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</row>
        <row r="1229">
          <cell r="B1229" t="str">
            <v>FR0013479730</v>
          </cell>
          <cell r="C1229" t="str">
            <v>PAULIC MEUNERIE</v>
          </cell>
          <cell r="D1229" t="str">
            <v>Paris</v>
          </cell>
          <cell r="E1229" t="str">
            <v>Domestic</v>
          </cell>
          <cell r="F1229" t="str">
            <v>FRA</v>
          </cell>
          <cell r="G1229" t="str">
            <v>Continuous</v>
          </cell>
          <cell r="H1229" t="str">
            <v>E2</v>
          </cell>
          <cell r="I1229" t="str">
            <v>45102030</v>
          </cell>
          <cell r="J1229" t="str">
            <v/>
          </cell>
          <cell r="K1229" t="str">
            <v>EUR</v>
          </cell>
          <cell r="L1229" t="str">
            <v>E</v>
          </cell>
          <cell r="M1229" t="str">
            <v>041</v>
          </cell>
          <cell r="N1229">
            <v>0.33</v>
          </cell>
          <cell r="O1229" t="str">
            <v>Shares</v>
          </cell>
          <cell r="P1229">
            <v>246828</v>
          </cell>
          <cell r="Q1229">
            <v>18.368038299999998</v>
          </cell>
          <cell r="R1229">
            <v>4615085</v>
          </cell>
          <cell r="S1229">
            <v>4.57</v>
          </cell>
          <cell r="T1229">
            <v>4.58</v>
          </cell>
          <cell r="U1229">
            <v>3.72</v>
          </cell>
          <cell r="V1229">
            <v>3.98</v>
          </cell>
          <cell r="W1229">
            <v>-11.75166297</v>
          </cell>
          <cell r="X1229">
            <v>2164</v>
          </cell>
          <cell r="Y1229">
            <v>285737</v>
          </cell>
          <cell r="Z1229">
            <v>1148.18985</v>
          </cell>
          <cell r="AA1229">
            <v>26522</v>
          </cell>
          <cell r="AB1229">
            <v>1982715</v>
          </cell>
          <cell r="AC1229">
            <v>14978.08556</v>
          </cell>
          <cell r="AD1229">
            <v>285737</v>
          </cell>
          <cell r="AE1229">
            <v>1148.18985</v>
          </cell>
          <cell r="AF1229">
            <v>1982715</v>
          </cell>
          <cell r="AG1229">
            <v>14978.08556</v>
          </cell>
        </row>
        <row r="1230">
          <cell r="B1230" t="str">
            <v>IL0010830391</v>
          </cell>
          <cell r="C1230" t="str">
            <v>PAYTON PLANAR</v>
          </cell>
          <cell r="D1230" t="str">
            <v>Brussels</v>
          </cell>
          <cell r="E1230" t="str">
            <v>Domestic</v>
          </cell>
          <cell r="F1230" t="str">
            <v>ISR</v>
          </cell>
          <cell r="G1230" t="str">
            <v>Fixing</v>
          </cell>
          <cell r="H1230" t="str">
            <v>A7</v>
          </cell>
          <cell r="I1230" t="str">
            <v>50202010</v>
          </cell>
          <cell r="J1230" t="str">
            <v/>
          </cell>
          <cell r="K1230" t="str">
            <v>EUR</v>
          </cell>
          <cell r="L1230" t="str">
            <v>J</v>
          </cell>
          <cell r="M1230" t="str">
            <v>041</v>
          </cell>
          <cell r="N1230">
            <v>0</v>
          </cell>
          <cell r="O1230" t="str">
            <v>Shares</v>
          </cell>
          <cell r="P1230">
            <v>73773</v>
          </cell>
          <cell r="Q1230">
            <v>132.5308125</v>
          </cell>
          <cell r="R1230">
            <v>17670775</v>
          </cell>
          <cell r="S1230">
            <v>8</v>
          </cell>
          <cell r="T1230">
            <v>8.1999999999999993</v>
          </cell>
          <cell r="U1230">
            <v>7.5</v>
          </cell>
          <cell r="V1230">
            <v>7.5</v>
          </cell>
          <cell r="W1230">
            <v>-6.25</v>
          </cell>
          <cell r="X1230">
            <v>103</v>
          </cell>
          <cell r="Y1230">
            <v>39076</v>
          </cell>
          <cell r="Z1230">
            <v>306.4006</v>
          </cell>
          <cell r="AA1230">
            <v>1789</v>
          </cell>
          <cell r="AB1230">
            <v>597377</v>
          </cell>
          <cell r="AC1230">
            <v>4810.1991500000004</v>
          </cell>
          <cell r="AD1230">
            <v>39076</v>
          </cell>
          <cell r="AE1230">
            <v>306.4006</v>
          </cell>
          <cell r="AF1230">
            <v>597377</v>
          </cell>
          <cell r="AG1230">
            <v>4810.1991500000004</v>
          </cell>
        </row>
        <row r="1231">
          <cell r="B1231" t="str">
            <v>BE0003640514</v>
          </cell>
          <cell r="C1231" t="str">
            <v>PB FINANCE</v>
          </cell>
          <cell r="D1231" t="str">
            <v>Brussels</v>
          </cell>
          <cell r="E1231" t="str">
            <v>Domestic</v>
          </cell>
          <cell r="F1231" t="str">
            <v>BEL</v>
          </cell>
          <cell r="G1231" t="str">
            <v>Fixing</v>
          </cell>
          <cell r="H1231" t="str">
            <v>VF</v>
          </cell>
          <cell r="I1231" t="str">
            <v>99999999</v>
          </cell>
          <cell r="J1231" t="str">
            <v/>
          </cell>
          <cell r="K1231" t="str">
            <v>EUR</v>
          </cell>
          <cell r="L1231" t="str">
            <v>G</v>
          </cell>
          <cell r="M1231" t="str">
            <v>041</v>
          </cell>
          <cell r="N1231">
            <v>0</v>
          </cell>
          <cell r="O1231" t="str">
            <v>Shares</v>
          </cell>
          <cell r="P1231">
            <v>1996</v>
          </cell>
          <cell r="Q1231">
            <v>1.1999999999999999E-6</v>
          </cell>
          <cell r="R1231">
            <v>10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</row>
        <row r="1232">
          <cell r="B1232" t="str">
            <v>FR0000053514</v>
          </cell>
          <cell r="C1232" t="str">
            <v>PCAS</v>
          </cell>
          <cell r="D1232" t="str">
            <v>Paris</v>
          </cell>
          <cell r="E1232" t="str">
            <v>Domestic</v>
          </cell>
          <cell r="F1232" t="str">
            <v>FRA</v>
          </cell>
          <cell r="G1232" t="str">
            <v>Continuous</v>
          </cell>
          <cell r="H1232" t="str">
            <v>16</v>
          </cell>
          <cell r="I1232" t="str">
            <v>55201020</v>
          </cell>
          <cell r="J1232" t="str">
            <v/>
          </cell>
          <cell r="K1232" t="str">
            <v>EUR</v>
          </cell>
          <cell r="L1232" t="str">
            <v>I</v>
          </cell>
          <cell r="M1232" t="str">
            <v>041</v>
          </cell>
          <cell r="N1232">
            <v>1</v>
          </cell>
          <cell r="O1232" t="str">
            <v>Shares</v>
          </cell>
          <cell r="P1232">
            <v>58797</v>
          </cell>
          <cell r="Q1232">
            <v>127.19049</v>
          </cell>
          <cell r="R1232">
            <v>15141725</v>
          </cell>
          <cell r="S1232">
            <v>9.4600000000000009</v>
          </cell>
          <cell r="T1232">
            <v>10.15</v>
          </cell>
          <cell r="U1232">
            <v>6.54</v>
          </cell>
          <cell r="V1232">
            <v>8.4</v>
          </cell>
          <cell r="W1232">
            <v>-11.764705879999999</v>
          </cell>
          <cell r="X1232">
            <v>1217</v>
          </cell>
          <cell r="Y1232">
            <v>188115</v>
          </cell>
          <cell r="Z1232">
            <v>1510.5013300000001</v>
          </cell>
          <cell r="AA1232">
            <v>6868</v>
          </cell>
          <cell r="AB1232">
            <v>904902</v>
          </cell>
          <cell r="AC1232">
            <v>10690.866330000001</v>
          </cell>
          <cell r="AD1232">
            <v>208115</v>
          </cell>
          <cell r="AE1232">
            <v>1648.02133</v>
          </cell>
          <cell r="AF1232">
            <v>925902</v>
          </cell>
          <cell r="AG1232">
            <v>10838.386329999999</v>
          </cell>
        </row>
        <row r="1233">
          <cell r="B1233" t="str">
            <v>NO0010405640</v>
          </cell>
          <cell r="C1233" t="str">
            <v>PCI BIOTECH HOLD</v>
          </cell>
          <cell r="D1233" t="str">
            <v>Oslo</v>
          </cell>
          <cell r="E1233" t="str">
            <v>Domestic</v>
          </cell>
          <cell r="F1233" t="str">
            <v>NOR</v>
          </cell>
          <cell r="G1233" t="str">
            <v>Continuous</v>
          </cell>
          <cell r="H1233" t="str">
            <v>OH</v>
          </cell>
          <cell r="I1233" t="str">
            <v>20103010</v>
          </cell>
          <cell r="J1233" t="str">
            <v/>
          </cell>
          <cell r="K1233" t="str">
            <v>NOK</v>
          </cell>
          <cell r="L1233" t="str">
            <v>J</v>
          </cell>
          <cell r="M1233" t="str">
            <v>041</v>
          </cell>
          <cell r="N1233">
            <v>3</v>
          </cell>
          <cell r="O1233" t="str">
            <v>Shares</v>
          </cell>
          <cell r="P1233">
            <v>147100</v>
          </cell>
          <cell r="Q1233">
            <v>51.979160020000002</v>
          </cell>
          <cell r="R1233">
            <v>37326390</v>
          </cell>
          <cell r="S1233">
            <v>13.1</v>
          </cell>
          <cell r="T1233">
            <v>14.53</v>
          </cell>
          <cell r="U1233">
            <v>10.050000000000001</v>
          </cell>
          <cell r="V1233">
            <v>13.91</v>
          </cell>
          <cell r="W1233">
            <v>3.3432392272999998</v>
          </cell>
          <cell r="X1233">
            <v>3076</v>
          </cell>
          <cell r="Y1233">
            <v>2641410</v>
          </cell>
          <cell r="Z1233">
            <v>3192.7156300000001</v>
          </cell>
          <cell r="AA1233">
            <v>51435</v>
          </cell>
          <cell r="AB1233">
            <v>30729783</v>
          </cell>
          <cell r="AC1233">
            <v>69124.105769999995</v>
          </cell>
          <cell r="AD1233">
            <v>2641410</v>
          </cell>
          <cell r="AE1233">
            <v>3192.7156300000001</v>
          </cell>
          <cell r="AF1233">
            <v>30749172</v>
          </cell>
          <cell r="AG1233">
            <v>69168.445359999998</v>
          </cell>
        </row>
        <row r="1234">
          <cell r="B1234" t="str">
            <v>NL0015000H31</v>
          </cell>
          <cell r="C1234" t="str">
            <v>PEGASUS ENTREP SHA</v>
          </cell>
          <cell r="D1234" t="str">
            <v>Amsterdam</v>
          </cell>
          <cell r="E1234" t="str">
            <v>Domestic</v>
          </cell>
          <cell r="F1234" t="str">
            <v>NLD</v>
          </cell>
          <cell r="G1234" t="str">
            <v>Continuous</v>
          </cell>
          <cell r="H1234" t="str">
            <v>J1</v>
          </cell>
          <cell r="I1234" t="str">
            <v>30205000</v>
          </cell>
          <cell r="J1234" t="str">
            <v/>
          </cell>
          <cell r="K1234" t="str">
            <v>EUR</v>
          </cell>
          <cell r="L1234" t="str">
            <v>I</v>
          </cell>
          <cell r="M1234" t="str">
            <v>041</v>
          </cell>
          <cell r="N1234">
            <v>0.01</v>
          </cell>
          <cell r="O1234" t="str">
            <v>Shares</v>
          </cell>
          <cell r="P1234">
            <v>256672</v>
          </cell>
          <cell r="Q1234">
            <v>210</v>
          </cell>
          <cell r="R1234">
            <v>21000000</v>
          </cell>
          <cell r="S1234">
            <v>10</v>
          </cell>
          <cell r="T1234">
            <v>11</v>
          </cell>
          <cell r="U1234">
            <v>9.67</v>
          </cell>
          <cell r="V1234">
            <v>10</v>
          </cell>
          <cell r="W1234">
            <v>0</v>
          </cell>
          <cell r="X1234">
            <v>12</v>
          </cell>
          <cell r="Y1234">
            <v>51654</v>
          </cell>
          <cell r="Z1234">
            <v>542.28907000000004</v>
          </cell>
          <cell r="AA1234">
            <v>12</v>
          </cell>
          <cell r="AB1234">
            <v>51654</v>
          </cell>
          <cell r="AC1234">
            <v>542.28907000000004</v>
          </cell>
          <cell r="AD1234">
            <v>51654</v>
          </cell>
          <cell r="AE1234">
            <v>542.28907000000004</v>
          </cell>
          <cell r="AF1234">
            <v>51654</v>
          </cell>
          <cell r="AG1234">
            <v>542.28907000000004</v>
          </cell>
        </row>
        <row r="1235">
          <cell r="B1235" t="str">
            <v>NL00150009D0</v>
          </cell>
          <cell r="C1235" t="str">
            <v>PEGASUS ORD SHARES</v>
          </cell>
          <cell r="D1235" t="str">
            <v>Amsterdam</v>
          </cell>
          <cell r="E1235" t="str">
            <v>Domestic</v>
          </cell>
          <cell r="F1235" t="str">
            <v>NLD</v>
          </cell>
          <cell r="G1235" t="str">
            <v>Continuous</v>
          </cell>
          <cell r="H1235" t="str">
            <v>J1</v>
          </cell>
          <cell r="I1235" t="str">
            <v>30205000</v>
          </cell>
          <cell r="J1235" t="str">
            <v/>
          </cell>
          <cell r="K1235" t="str">
            <v>EUR</v>
          </cell>
          <cell r="L1235" t="str">
            <v>I</v>
          </cell>
          <cell r="M1235" t="str">
            <v>041</v>
          </cell>
          <cell r="N1235">
            <v>0.01</v>
          </cell>
          <cell r="O1235" t="str">
            <v>Shares</v>
          </cell>
          <cell r="P1235">
            <v>253725</v>
          </cell>
          <cell r="Q1235">
            <v>725</v>
          </cell>
          <cell r="R1235">
            <v>72500000</v>
          </cell>
          <cell r="S1235">
            <v>9.68</v>
          </cell>
          <cell r="T1235">
            <v>10</v>
          </cell>
          <cell r="U1235">
            <v>9.68</v>
          </cell>
          <cell r="V1235">
            <v>10</v>
          </cell>
          <cell r="W1235">
            <v>0</v>
          </cell>
          <cell r="X1235">
            <v>22</v>
          </cell>
          <cell r="Y1235">
            <v>55751</v>
          </cell>
          <cell r="Z1235">
            <v>551.14882999999998</v>
          </cell>
          <cell r="AA1235">
            <v>120</v>
          </cell>
          <cell r="AB1235">
            <v>100948</v>
          </cell>
          <cell r="AC1235">
            <v>993.82674999999995</v>
          </cell>
          <cell r="AD1235">
            <v>55751</v>
          </cell>
          <cell r="AE1235">
            <v>551.14882999999998</v>
          </cell>
          <cell r="AF1235">
            <v>100948</v>
          </cell>
          <cell r="AG1235">
            <v>993.82674999999995</v>
          </cell>
        </row>
        <row r="1236">
          <cell r="B1236" t="str">
            <v>NL00150009E8</v>
          </cell>
          <cell r="C1236" t="str">
            <v>PEGASUS UNITS</v>
          </cell>
          <cell r="D1236" t="str">
            <v>Amsterdam</v>
          </cell>
          <cell r="E1236" t="str">
            <v>Domestic</v>
          </cell>
          <cell r="F1236" t="str">
            <v>NLD</v>
          </cell>
          <cell r="G1236" t="str">
            <v>Continuous</v>
          </cell>
          <cell r="H1236" t="str">
            <v>J1</v>
          </cell>
          <cell r="I1236" t="str">
            <v>30205000</v>
          </cell>
          <cell r="J1236" t="str">
            <v/>
          </cell>
          <cell r="K1236" t="str">
            <v>EUR</v>
          </cell>
          <cell r="L1236" t="str">
            <v>I</v>
          </cell>
          <cell r="M1236" t="str">
            <v>041</v>
          </cell>
          <cell r="N1236">
            <v>0.01</v>
          </cell>
          <cell r="O1236" t="str">
            <v>Shares</v>
          </cell>
          <cell r="P1236">
            <v>253725</v>
          </cell>
          <cell r="Q1236">
            <v>347.4004248</v>
          </cell>
          <cell r="R1236">
            <v>35090952</v>
          </cell>
          <cell r="S1236">
            <v>9.9499999999999993</v>
          </cell>
          <cell r="T1236">
            <v>10</v>
          </cell>
          <cell r="U1236">
            <v>9.75</v>
          </cell>
          <cell r="V1236">
            <v>9.9</v>
          </cell>
          <cell r="W1236">
            <v>-0.90090090099999998</v>
          </cell>
          <cell r="X1236">
            <v>62</v>
          </cell>
          <cell r="Y1236">
            <v>90563</v>
          </cell>
          <cell r="Z1236">
            <v>889.24872000000005</v>
          </cell>
          <cell r="AA1236">
            <v>3024</v>
          </cell>
          <cell r="AB1236">
            <v>5707427</v>
          </cell>
          <cell r="AC1236">
            <v>57077.87023</v>
          </cell>
          <cell r="AD1236">
            <v>90563</v>
          </cell>
          <cell r="AE1236">
            <v>889.24872000000005</v>
          </cell>
          <cell r="AF1236">
            <v>5707427</v>
          </cell>
          <cell r="AG1236">
            <v>57077.87023</v>
          </cell>
        </row>
        <row r="1237">
          <cell r="B1237" t="str">
            <v>BE0126745638</v>
          </cell>
          <cell r="C1237" t="str">
            <v>PELTZER</v>
          </cell>
          <cell r="D1237" t="str">
            <v>Brussels</v>
          </cell>
          <cell r="E1237" t="str">
            <v>Domestic</v>
          </cell>
          <cell r="F1237" t="str">
            <v>BEL</v>
          </cell>
          <cell r="G1237" t="str">
            <v>Fixing</v>
          </cell>
          <cell r="H1237" t="str">
            <v>VA</v>
          </cell>
          <cell r="I1237" t="str">
            <v>99999999</v>
          </cell>
          <cell r="J1237" t="str">
            <v/>
          </cell>
          <cell r="K1237" t="str">
            <v>EUR</v>
          </cell>
          <cell r="L1237" t="str">
            <v>G</v>
          </cell>
          <cell r="M1237" t="str">
            <v>041</v>
          </cell>
          <cell r="N1237">
            <v>0</v>
          </cell>
          <cell r="O1237" t="str">
            <v>Shares</v>
          </cell>
          <cell r="P1237">
            <v>108687</v>
          </cell>
          <cell r="Q1237">
            <v>0</v>
          </cell>
          <cell r="R1237">
            <v>10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</row>
        <row r="1238">
          <cell r="B1238" t="str">
            <v>US7134481081</v>
          </cell>
          <cell r="C1238" t="str">
            <v>PEPSICO</v>
          </cell>
          <cell r="D1238" t="str">
            <v>Brussels</v>
          </cell>
          <cell r="E1238" t="str">
            <v>Foreign</v>
          </cell>
          <cell r="F1238" t="str">
            <v>USA</v>
          </cell>
          <cell r="G1238" t="str">
            <v>Fixing</v>
          </cell>
          <cell r="H1238" t="str">
            <v>A6</v>
          </cell>
          <cell r="I1238" t="str">
            <v>45101020</v>
          </cell>
          <cell r="J1238" t="str">
            <v/>
          </cell>
          <cell r="K1238" t="str">
            <v>USD</v>
          </cell>
          <cell r="L1238" t="str">
            <v>D</v>
          </cell>
          <cell r="M1238" t="str">
            <v>041</v>
          </cell>
          <cell r="N1238">
            <v>1.6E-2</v>
          </cell>
          <cell r="O1238" t="str">
            <v>Shares</v>
          </cell>
          <cell r="P1238">
            <v>11550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</row>
        <row r="1239">
          <cell r="B1239" t="str">
            <v>IE00BWB8X525</v>
          </cell>
          <cell r="C1239" t="str">
            <v>PERM. TSB GP. HOLD</v>
          </cell>
          <cell r="D1239" t="str">
            <v>Dublin</v>
          </cell>
          <cell r="E1239" t="str">
            <v>Domestic</v>
          </cell>
          <cell r="F1239" t="str">
            <v>IRL</v>
          </cell>
          <cell r="G1239" t="str">
            <v>Continuous</v>
          </cell>
          <cell r="H1239" t="str">
            <v>9C</v>
          </cell>
          <cell r="I1239" t="str">
            <v>30101010</v>
          </cell>
          <cell r="J1239" t="str">
            <v/>
          </cell>
          <cell r="K1239" t="str">
            <v>EUR</v>
          </cell>
          <cell r="L1239" t="str">
            <v>I</v>
          </cell>
          <cell r="M1239" t="str">
            <v>041</v>
          </cell>
          <cell r="N1239">
            <v>0.5</v>
          </cell>
          <cell r="O1239" t="str">
            <v>Shares</v>
          </cell>
          <cell r="P1239">
            <v>165502</v>
          </cell>
          <cell r="Q1239">
            <v>727.51278720000005</v>
          </cell>
          <cell r="R1239">
            <v>454695492</v>
          </cell>
          <cell r="S1239">
            <v>1.5549999999999999</v>
          </cell>
          <cell r="T1239">
            <v>1.6</v>
          </cell>
          <cell r="U1239">
            <v>1.46</v>
          </cell>
          <cell r="V1239">
            <v>1.6</v>
          </cell>
          <cell r="W1239">
            <v>3.8961038961000001</v>
          </cell>
          <cell r="X1239">
            <v>534</v>
          </cell>
          <cell r="Y1239">
            <v>764338</v>
          </cell>
          <cell r="Z1239">
            <v>1174.0401400000001</v>
          </cell>
          <cell r="AA1239">
            <v>8329</v>
          </cell>
          <cell r="AB1239">
            <v>11606329</v>
          </cell>
          <cell r="AC1239">
            <v>13671.86742</v>
          </cell>
          <cell r="AD1239">
            <v>2243498</v>
          </cell>
          <cell r="AE1239">
            <v>3411.4013599999998</v>
          </cell>
          <cell r="AF1239">
            <v>41900294</v>
          </cell>
          <cell r="AG1239">
            <v>51525.900280000002</v>
          </cell>
        </row>
        <row r="1240">
          <cell r="B1240" t="str">
            <v>FR0000120693</v>
          </cell>
          <cell r="C1240" t="str">
            <v>PERNOD RICARD</v>
          </cell>
          <cell r="D1240" t="str">
            <v>Paris</v>
          </cell>
          <cell r="E1240" t="str">
            <v>Domestic</v>
          </cell>
          <cell r="F1240" t="str">
            <v>FRA</v>
          </cell>
          <cell r="G1240" t="str">
            <v>Continuous</v>
          </cell>
          <cell r="H1240" t="str">
            <v>F2</v>
          </cell>
          <cell r="I1240" t="str">
            <v>45101015</v>
          </cell>
          <cell r="J1240" t="str">
            <v>N100</v>
          </cell>
          <cell r="K1240" t="str">
            <v>EUR</v>
          </cell>
          <cell r="L1240" t="str">
            <v>H</v>
          </cell>
          <cell r="M1240" t="str">
            <v>041</v>
          </cell>
          <cell r="N1240">
            <v>1.55</v>
          </cell>
          <cell r="O1240" t="str">
            <v>Shares</v>
          </cell>
          <cell r="P1240">
            <v>15169</v>
          </cell>
          <cell r="Q1240">
            <v>55386.892440000003</v>
          </cell>
          <cell r="R1240">
            <v>261876560</v>
          </cell>
          <cell r="S1240">
            <v>203.8</v>
          </cell>
          <cell r="T1240">
            <v>214</v>
          </cell>
          <cell r="U1240">
            <v>200.4</v>
          </cell>
          <cell r="V1240">
            <v>211.5</v>
          </cell>
          <cell r="W1240">
            <v>4.4444444444000002</v>
          </cell>
          <cell r="X1240">
            <v>118371</v>
          </cell>
          <cell r="Y1240">
            <v>7136549</v>
          </cell>
          <cell r="Z1240">
            <v>1491257.4715</v>
          </cell>
          <cell r="AA1240">
            <v>1683283</v>
          </cell>
          <cell r="AB1240">
            <v>96740481</v>
          </cell>
          <cell r="AC1240">
            <v>17430905.032000002</v>
          </cell>
          <cell r="AD1240">
            <v>7172277</v>
          </cell>
          <cell r="AE1240">
            <v>1498153.5756999999</v>
          </cell>
          <cell r="AF1240">
            <v>98084808</v>
          </cell>
          <cell r="AG1240">
            <v>17681603.544</v>
          </cell>
        </row>
        <row r="1241">
          <cell r="B1241" t="str">
            <v>FR0000061459</v>
          </cell>
          <cell r="C1241" t="str">
            <v>PERRIER (GERARD)</v>
          </cell>
          <cell r="D1241" t="str">
            <v>Paris</v>
          </cell>
          <cell r="E1241" t="str">
            <v>Domestic</v>
          </cell>
          <cell r="F1241" t="str">
            <v>FRA</v>
          </cell>
          <cell r="G1241" t="str">
            <v>Continuous</v>
          </cell>
          <cell r="H1241" t="str">
            <v>16</v>
          </cell>
          <cell r="I1241" t="str">
            <v>10102015</v>
          </cell>
          <cell r="J1241" t="str">
            <v/>
          </cell>
          <cell r="K1241" t="str">
            <v>EUR</v>
          </cell>
          <cell r="L1241" t="str">
            <v>I</v>
          </cell>
          <cell r="M1241" t="str">
            <v>041</v>
          </cell>
          <cell r="N1241">
            <v>0.5</v>
          </cell>
          <cell r="O1241" t="str">
            <v>Shares</v>
          </cell>
          <cell r="P1241">
            <v>45264</v>
          </cell>
          <cell r="Q1241">
            <v>393.34165200000001</v>
          </cell>
          <cell r="R1241">
            <v>3973148</v>
          </cell>
          <cell r="S1241">
            <v>82</v>
          </cell>
          <cell r="T1241">
            <v>99</v>
          </cell>
          <cell r="U1241">
            <v>81</v>
          </cell>
          <cell r="V1241">
            <v>99</v>
          </cell>
          <cell r="W1241">
            <v>20.731707317000001</v>
          </cell>
          <cell r="X1241">
            <v>638</v>
          </cell>
          <cell r="Y1241">
            <v>9910</v>
          </cell>
          <cell r="Z1241">
            <v>892.01239999999996</v>
          </cell>
          <cell r="AA1241">
            <v>5404</v>
          </cell>
          <cell r="AB1241">
            <v>139786</v>
          </cell>
          <cell r="AC1241">
            <v>10385.0684</v>
          </cell>
          <cell r="AD1241">
            <v>25544</v>
          </cell>
          <cell r="AE1241">
            <v>2306.4218000000001</v>
          </cell>
          <cell r="AF1241">
            <v>188247</v>
          </cell>
          <cell r="AG1241">
            <v>14391.3524</v>
          </cell>
        </row>
        <row r="1242">
          <cell r="B1242" t="str">
            <v>ES0105612008</v>
          </cell>
          <cell r="C1242" t="str">
            <v>PERSEIDA RENTA</v>
          </cell>
          <cell r="D1242" t="str">
            <v>Paris</v>
          </cell>
          <cell r="E1242" t="str">
            <v>Foreign</v>
          </cell>
          <cell r="F1242" t="str">
            <v>ESP</v>
          </cell>
          <cell r="G1242" t="str">
            <v>Fixing</v>
          </cell>
          <cell r="H1242" t="str">
            <v>10</v>
          </cell>
          <cell r="I1242" t="str">
            <v>35102000</v>
          </cell>
          <cell r="J1242" t="str">
            <v/>
          </cell>
          <cell r="K1242" t="str">
            <v>EUR</v>
          </cell>
          <cell r="L1242" t="str">
            <v>D</v>
          </cell>
          <cell r="M1242" t="str">
            <v>041</v>
          </cell>
          <cell r="N1242">
            <v>1</v>
          </cell>
          <cell r="O1242" t="str">
            <v>Shares</v>
          </cell>
          <cell r="P1242">
            <v>258137</v>
          </cell>
          <cell r="Q1242">
            <v>0</v>
          </cell>
          <cell r="R1242">
            <v>5698724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</row>
        <row r="1243">
          <cell r="B1243" t="str">
            <v>GG00BPFJTF46</v>
          </cell>
          <cell r="C1243" t="str">
            <v>PERSHING</v>
          </cell>
          <cell r="D1243" t="str">
            <v>Amsterdam</v>
          </cell>
          <cell r="E1243" t="str">
            <v>Domestic</v>
          </cell>
          <cell r="F1243" t="str">
            <v>GGY</v>
          </cell>
          <cell r="G1243" t="str">
            <v>Continuous</v>
          </cell>
          <cell r="H1243" t="str">
            <v>JE</v>
          </cell>
          <cell r="I1243" t="str">
            <v>30204000</v>
          </cell>
          <cell r="J1243" t="str">
            <v/>
          </cell>
          <cell r="K1243" t="str">
            <v>USD</v>
          </cell>
          <cell r="L1243" t="str">
            <v>H</v>
          </cell>
          <cell r="M1243" t="str">
            <v>041</v>
          </cell>
          <cell r="N1243">
            <v>0</v>
          </cell>
          <cell r="O1243" t="str">
            <v>Shares</v>
          </cell>
          <cell r="P1243">
            <v>209115</v>
          </cell>
          <cell r="Q1243">
            <v>7713.3275751000001</v>
          </cell>
          <cell r="R1243">
            <v>212557597</v>
          </cell>
          <cell r="S1243">
            <v>39.25</v>
          </cell>
          <cell r="T1243">
            <v>41.45</v>
          </cell>
          <cell r="U1243">
            <v>38.35</v>
          </cell>
          <cell r="V1243">
            <v>41.1</v>
          </cell>
          <cell r="W1243">
            <v>6.2015503876000002</v>
          </cell>
          <cell r="X1243">
            <v>3064</v>
          </cell>
          <cell r="Y1243">
            <v>825681</v>
          </cell>
          <cell r="Z1243">
            <v>29335.084439999999</v>
          </cell>
          <cell r="AA1243">
            <v>58585</v>
          </cell>
          <cell r="AB1243">
            <v>18504352</v>
          </cell>
          <cell r="AC1243">
            <v>571401.62367999996</v>
          </cell>
          <cell r="AD1243">
            <v>825681</v>
          </cell>
          <cell r="AE1243">
            <v>29335.084439999999</v>
          </cell>
          <cell r="AF1243">
            <v>18504352</v>
          </cell>
          <cell r="AG1243">
            <v>571401.62367999996</v>
          </cell>
        </row>
        <row r="1244">
          <cell r="B1244" t="str">
            <v>CY0102630916</v>
          </cell>
          <cell r="C1244" t="str">
            <v>PETROLIA</v>
          </cell>
          <cell r="D1244" t="str">
            <v>Oslo</v>
          </cell>
          <cell r="E1244" t="str">
            <v>Domestic</v>
          </cell>
          <cell r="F1244" t="str">
            <v>CYP</v>
          </cell>
          <cell r="G1244" t="str">
            <v>Continuous</v>
          </cell>
          <cell r="H1244" t="str">
            <v>OG</v>
          </cell>
          <cell r="I1244" t="str">
            <v>60101030</v>
          </cell>
          <cell r="J1244" t="str">
            <v/>
          </cell>
          <cell r="K1244" t="str">
            <v>NOK</v>
          </cell>
          <cell r="L1244" t="str">
            <v>J</v>
          </cell>
          <cell r="M1244" t="str">
            <v>041</v>
          </cell>
          <cell r="N1244">
            <v>0.1</v>
          </cell>
          <cell r="O1244" t="str">
            <v>Shares</v>
          </cell>
          <cell r="P1244">
            <v>193661</v>
          </cell>
          <cell r="Q1244">
            <v>27.528007366000001</v>
          </cell>
          <cell r="R1244">
            <v>59133786</v>
          </cell>
          <cell r="S1244">
            <v>4.8</v>
          </cell>
          <cell r="T1244">
            <v>5.2</v>
          </cell>
          <cell r="U1244">
            <v>4.4000000000000004</v>
          </cell>
          <cell r="V1244">
            <v>4.6500000000000004</v>
          </cell>
          <cell r="W1244">
            <v>-6.8136272550000001</v>
          </cell>
          <cell r="X1244">
            <v>283</v>
          </cell>
          <cell r="Y1244">
            <v>491323</v>
          </cell>
          <cell r="Z1244">
            <v>227.59136000000001</v>
          </cell>
          <cell r="AA1244">
            <v>14386</v>
          </cell>
          <cell r="AB1244">
            <v>22359199</v>
          </cell>
          <cell r="AC1244">
            <v>18461.353070000001</v>
          </cell>
          <cell r="AD1244">
            <v>491323</v>
          </cell>
          <cell r="AE1244">
            <v>227.59136000000001</v>
          </cell>
          <cell r="AF1244">
            <v>22359199</v>
          </cell>
          <cell r="AG1244">
            <v>18461.353070000001</v>
          </cell>
        </row>
        <row r="1245">
          <cell r="B1245" t="str">
            <v>IE00B0Q82B24</v>
          </cell>
          <cell r="C1245" t="str">
            <v>PETRONEFT RES.</v>
          </cell>
          <cell r="D1245" t="str">
            <v>Dublin</v>
          </cell>
          <cell r="E1245" t="str">
            <v>Domestic</v>
          </cell>
          <cell r="F1245" t="str">
            <v>IRL</v>
          </cell>
          <cell r="G1245" t="str">
            <v>Continuous</v>
          </cell>
          <cell r="H1245" t="str">
            <v>9D</v>
          </cell>
          <cell r="I1245" t="str">
            <v>60101010</v>
          </cell>
          <cell r="J1245" t="str">
            <v/>
          </cell>
          <cell r="K1245" t="str">
            <v>EUR</v>
          </cell>
          <cell r="L1245" t="str">
            <v>E</v>
          </cell>
          <cell r="M1245" t="str">
            <v>041</v>
          </cell>
          <cell r="N1245">
            <v>0.01</v>
          </cell>
          <cell r="O1245" t="str">
            <v>Shares</v>
          </cell>
          <cell r="P1245">
            <v>133200</v>
          </cell>
          <cell r="Q1245">
            <v>42.871704520000002</v>
          </cell>
          <cell r="R1245">
            <v>1071792613</v>
          </cell>
          <cell r="S1245">
            <v>3.6999999999999998E-2</v>
          </cell>
          <cell r="T1245">
            <v>4.4999999999999998E-2</v>
          </cell>
          <cell r="U1245">
            <v>3.3500000000000002E-2</v>
          </cell>
          <cell r="V1245">
            <v>0.04</v>
          </cell>
          <cell r="W1245">
            <v>2.5641025641000001</v>
          </cell>
          <cell r="X1245">
            <v>41</v>
          </cell>
          <cell r="Y1245">
            <v>566485</v>
          </cell>
          <cell r="Z1245">
            <v>21.637450000000001</v>
          </cell>
          <cell r="AA1245">
            <v>835</v>
          </cell>
          <cell r="AB1245">
            <v>21927280</v>
          </cell>
          <cell r="AC1245">
            <v>591.83108000000004</v>
          </cell>
          <cell r="AD1245">
            <v>805421</v>
          </cell>
          <cell r="AE1245">
            <v>30.294360000000001</v>
          </cell>
          <cell r="AF1245">
            <v>61436078</v>
          </cell>
          <cell r="AG1245">
            <v>1464.5513599999999</v>
          </cell>
        </row>
        <row r="1246">
          <cell r="B1246" t="str">
            <v>AU0000057408</v>
          </cell>
          <cell r="C1246" t="str">
            <v>PETRONOR E&amp;P LTD</v>
          </cell>
          <cell r="D1246" t="str">
            <v>Oslo</v>
          </cell>
          <cell r="E1246" t="str">
            <v>Domestic</v>
          </cell>
          <cell r="F1246" t="str">
            <v>AUS</v>
          </cell>
          <cell r="G1246" t="str">
            <v>Continuous</v>
          </cell>
          <cell r="H1246" t="str">
            <v>OD</v>
          </cell>
          <cell r="I1246" t="str">
            <v>60101010</v>
          </cell>
          <cell r="J1246" t="str">
            <v/>
          </cell>
          <cell r="K1246" t="str">
            <v>NOK</v>
          </cell>
          <cell r="L1246" t="str">
            <v>J</v>
          </cell>
          <cell r="M1246" t="str">
            <v>041</v>
          </cell>
          <cell r="N1246">
            <v>0</v>
          </cell>
          <cell r="O1246" t="str">
            <v>Shares</v>
          </cell>
          <cell r="P1246">
            <v>142917</v>
          </cell>
          <cell r="Q1246">
            <v>116.24175814</v>
          </cell>
          <cell r="R1246">
            <v>1326991006</v>
          </cell>
          <cell r="S1246">
            <v>1.1220000000000001</v>
          </cell>
          <cell r="T1246">
            <v>1.1459999999999999</v>
          </cell>
          <cell r="U1246">
            <v>0.71</v>
          </cell>
          <cell r="V1246">
            <v>0.875</v>
          </cell>
          <cell r="W1246">
            <v>-20.454545450000001</v>
          </cell>
          <cell r="X1246">
            <v>5417</v>
          </cell>
          <cell r="Y1246">
            <v>99262771</v>
          </cell>
          <cell r="Z1246">
            <v>8452.6743000000006</v>
          </cell>
          <cell r="AA1246">
            <v>53310</v>
          </cell>
          <cell r="AB1246">
            <v>705615259</v>
          </cell>
          <cell r="AC1246">
            <v>84254.544250000006</v>
          </cell>
          <cell r="AD1246">
            <v>99262771</v>
          </cell>
          <cell r="AE1246">
            <v>8452.6743000000006</v>
          </cell>
          <cell r="AF1246">
            <v>707795259</v>
          </cell>
          <cell r="AG1246">
            <v>84541.50993</v>
          </cell>
        </row>
        <row r="1247">
          <cell r="B1247" t="str">
            <v>FR0000064784</v>
          </cell>
          <cell r="C1247" t="str">
            <v>PEUGEOT INVEST</v>
          </cell>
          <cell r="D1247" t="str">
            <v>Paris</v>
          </cell>
          <cell r="E1247" t="str">
            <v>Domestic</v>
          </cell>
          <cell r="F1247" t="str">
            <v>FRA</v>
          </cell>
          <cell r="G1247" t="str">
            <v>Continuous</v>
          </cell>
          <cell r="H1247" t="str">
            <v>11</v>
          </cell>
          <cell r="I1247" t="str">
            <v>30202010</v>
          </cell>
          <cell r="J1247" t="str">
            <v/>
          </cell>
          <cell r="K1247" t="str">
            <v>EUR</v>
          </cell>
          <cell r="L1247" t="str">
            <v>H</v>
          </cell>
          <cell r="M1247" t="str">
            <v>041</v>
          </cell>
          <cell r="N1247">
            <v>1</v>
          </cell>
          <cell r="O1247" t="str">
            <v>Shares</v>
          </cell>
          <cell r="P1247">
            <v>43055</v>
          </cell>
          <cell r="Q1247">
            <v>3090.4010360000002</v>
          </cell>
          <cell r="R1247">
            <v>24922589</v>
          </cell>
          <cell r="S1247">
            <v>114.8</v>
          </cell>
          <cell r="T1247">
            <v>126</v>
          </cell>
          <cell r="U1247">
            <v>112.4</v>
          </cell>
          <cell r="V1247">
            <v>124</v>
          </cell>
          <cell r="W1247">
            <v>8.7719298246000008</v>
          </cell>
          <cell r="X1247">
            <v>4324</v>
          </cell>
          <cell r="Y1247">
            <v>78197</v>
          </cell>
          <cell r="Z1247">
            <v>9248.0939999999991</v>
          </cell>
          <cell r="AA1247">
            <v>74261</v>
          </cell>
          <cell r="AB1247">
            <v>1834215</v>
          </cell>
          <cell r="AC1247">
            <v>200999.4522</v>
          </cell>
          <cell r="AD1247">
            <v>79189</v>
          </cell>
          <cell r="AE1247">
            <v>9362.5707999999995</v>
          </cell>
          <cell r="AF1247">
            <v>1863223</v>
          </cell>
          <cell r="AG1247">
            <v>204293.53520000001</v>
          </cell>
        </row>
        <row r="1248">
          <cell r="B1248" t="str">
            <v>NO0010840507</v>
          </cell>
          <cell r="C1248" t="str">
            <v>PEXIP HOLDING</v>
          </cell>
          <cell r="D1248" t="str">
            <v>Oslo</v>
          </cell>
          <cell r="E1248" t="str">
            <v>Domestic</v>
          </cell>
          <cell r="F1248" t="str">
            <v>NOR</v>
          </cell>
          <cell r="G1248" t="str">
            <v>Continuous</v>
          </cell>
          <cell r="H1248" t="str">
            <v>OA</v>
          </cell>
          <cell r="I1248" t="str">
            <v>10101015</v>
          </cell>
          <cell r="J1248" t="str">
            <v/>
          </cell>
          <cell r="K1248" t="str">
            <v>NOK</v>
          </cell>
          <cell r="L1248" t="str">
            <v>I</v>
          </cell>
          <cell r="M1248" t="str">
            <v>041</v>
          </cell>
          <cell r="N1248">
            <v>1.4999999999999999E-2</v>
          </cell>
          <cell r="O1248" t="str">
            <v>Shares</v>
          </cell>
          <cell r="P1248">
            <v>248795</v>
          </cell>
          <cell r="Q1248">
            <v>428.64119214999999</v>
          </cell>
          <cell r="R1248">
            <v>104429671</v>
          </cell>
          <cell r="S1248">
            <v>39.26</v>
          </cell>
          <cell r="T1248">
            <v>43.76</v>
          </cell>
          <cell r="U1248">
            <v>34.76</v>
          </cell>
          <cell r="V1248">
            <v>41</v>
          </cell>
          <cell r="W1248">
            <v>4.4319918492000001</v>
          </cell>
          <cell r="X1248">
            <v>34293</v>
          </cell>
          <cell r="Y1248">
            <v>15999771</v>
          </cell>
          <cell r="Z1248">
            <v>60078.326869999997</v>
          </cell>
          <cell r="AA1248">
            <v>396705</v>
          </cell>
          <cell r="AB1248">
            <v>111545509</v>
          </cell>
          <cell r="AC1248">
            <v>742250.05308999994</v>
          </cell>
          <cell r="AD1248">
            <v>18157698</v>
          </cell>
          <cell r="AE1248">
            <v>67759.522249999995</v>
          </cell>
          <cell r="AF1248">
            <v>128020616</v>
          </cell>
          <cell r="AG1248">
            <v>873009.55090000003</v>
          </cell>
        </row>
        <row r="1249">
          <cell r="B1249" t="str">
            <v>NO0010199151</v>
          </cell>
          <cell r="C1249" t="str">
            <v>PGS</v>
          </cell>
          <cell r="D1249" t="str">
            <v>Oslo</v>
          </cell>
          <cell r="E1249" t="str">
            <v>Domestic</v>
          </cell>
          <cell r="F1249" t="str">
            <v>NOR</v>
          </cell>
          <cell r="G1249" t="str">
            <v>Continuous</v>
          </cell>
          <cell r="H1249" t="str">
            <v>OC</v>
          </cell>
          <cell r="I1249" t="str">
            <v>60101030</v>
          </cell>
          <cell r="J1249" t="str">
            <v/>
          </cell>
          <cell r="K1249" t="str">
            <v>NOK</v>
          </cell>
          <cell r="L1249" t="str">
            <v>J</v>
          </cell>
          <cell r="M1249" t="str">
            <v>041</v>
          </cell>
          <cell r="N1249">
            <v>3</v>
          </cell>
          <cell r="O1249" t="str">
            <v>Shares</v>
          </cell>
          <cell r="P1249">
            <v>53445</v>
          </cell>
          <cell r="Q1249">
            <v>147.20973524999999</v>
          </cell>
          <cell r="R1249">
            <v>400667697</v>
          </cell>
          <cell r="S1249">
            <v>3.3580000000000001</v>
          </cell>
          <cell r="T1249">
            <v>4.0339999999999998</v>
          </cell>
          <cell r="U1249">
            <v>3.08</v>
          </cell>
          <cell r="V1249">
            <v>3.67</v>
          </cell>
          <cell r="W1249">
            <v>9.2912447886000002</v>
          </cell>
          <cell r="X1249">
            <v>8511</v>
          </cell>
          <cell r="Y1249">
            <v>41679665</v>
          </cell>
          <cell r="Z1249">
            <v>14375.259190000001</v>
          </cell>
          <cell r="AA1249">
            <v>284236</v>
          </cell>
          <cell r="AB1249">
            <v>1268918093</v>
          </cell>
          <cell r="AC1249">
            <v>646203.72158999997</v>
          </cell>
          <cell r="AD1249">
            <v>41679665</v>
          </cell>
          <cell r="AE1249">
            <v>14375.259190000001</v>
          </cell>
          <cell r="AF1249">
            <v>1278824422</v>
          </cell>
          <cell r="AG1249">
            <v>651379.81383999996</v>
          </cell>
        </row>
        <row r="1250">
          <cell r="B1250" t="str">
            <v>FR0012882389</v>
          </cell>
          <cell r="C1250" t="str">
            <v>PHARMAGEST INTER.</v>
          </cell>
          <cell r="D1250" t="str">
            <v>Paris</v>
          </cell>
          <cell r="E1250" t="str">
            <v>Domestic</v>
          </cell>
          <cell r="F1250" t="str">
            <v>FRA</v>
          </cell>
          <cell r="G1250" t="str">
            <v>Continuous</v>
          </cell>
          <cell r="H1250" t="str">
            <v>11</v>
          </cell>
          <cell r="I1250" t="str">
            <v>10101015</v>
          </cell>
          <cell r="J1250" t="str">
            <v/>
          </cell>
          <cell r="K1250" t="str">
            <v>EUR</v>
          </cell>
          <cell r="L1250" t="str">
            <v>H</v>
          </cell>
          <cell r="M1250" t="str">
            <v>041</v>
          </cell>
          <cell r="N1250">
            <v>0.2</v>
          </cell>
          <cell r="O1250" t="str">
            <v>Shares</v>
          </cell>
          <cell r="P1250">
            <v>88897</v>
          </cell>
          <cell r="Q1250">
            <v>1426.3677499999999</v>
          </cell>
          <cell r="R1250">
            <v>15174125</v>
          </cell>
          <cell r="S1250">
            <v>86.2</v>
          </cell>
          <cell r="T1250">
            <v>94.7</v>
          </cell>
          <cell r="U1250">
            <v>83.3</v>
          </cell>
          <cell r="V1250">
            <v>94</v>
          </cell>
          <cell r="W1250">
            <v>10.1992966</v>
          </cell>
          <cell r="X1250">
            <v>8213</v>
          </cell>
          <cell r="Y1250">
            <v>149756</v>
          </cell>
          <cell r="Z1250">
            <v>13076.509099999999</v>
          </cell>
          <cell r="AA1250">
            <v>121736</v>
          </cell>
          <cell r="AB1250">
            <v>2479766</v>
          </cell>
          <cell r="AC1250">
            <v>240568.46520000001</v>
          </cell>
          <cell r="AD1250">
            <v>149756</v>
          </cell>
          <cell r="AE1250">
            <v>13076.509099999999</v>
          </cell>
          <cell r="AF1250">
            <v>2694754</v>
          </cell>
          <cell r="AG1250">
            <v>260934.4258</v>
          </cell>
        </row>
        <row r="1251">
          <cell r="B1251" t="str">
            <v>BE0974302342</v>
          </cell>
          <cell r="C1251" t="str">
            <v>PHARMASIMPLE</v>
          </cell>
          <cell r="D1251" t="str">
            <v>Paris</v>
          </cell>
          <cell r="E1251" t="str">
            <v>Domestic</v>
          </cell>
          <cell r="F1251" t="str">
            <v>BEL</v>
          </cell>
          <cell r="G1251" t="str">
            <v>Continuous</v>
          </cell>
          <cell r="H1251" t="str">
            <v>EI</v>
          </cell>
          <cell r="I1251" t="str">
            <v>45201015</v>
          </cell>
          <cell r="J1251" t="str">
            <v/>
          </cell>
          <cell r="K1251" t="str">
            <v>EUR</v>
          </cell>
          <cell r="L1251" t="str">
            <v>E</v>
          </cell>
          <cell r="M1251" t="str">
            <v>041</v>
          </cell>
          <cell r="N1251">
            <v>0</v>
          </cell>
          <cell r="O1251" t="str">
            <v>Shares</v>
          </cell>
          <cell r="P1251">
            <v>224904</v>
          </cell>
          <cell r="Q1251">
            <v>6.8235826599999996</v>
          </cell>
          <cell r="R1251">
            <v>10796808</v>
          </cell>
          <cell r="S1251">
            <v>0.97</v>
          </cell>
          <cell r="T1251">
            <v>1.0149999999999999</v>
          </cell>
          <cell r="U1251">
            <v>0.3</v>
          </cell>
          <cell r="V1251">
            <v>0.63200000000000001</v>
          </cell>
          <cell r="W1251">
            <v>-30.853391680000001</v>
          </cell>
          <cell r="X1251">
            <v>5221</v>
          </cell>
          <cell r="Y1251">
            <v>5729914</v>
          </cell>
          <cell r="Z1251">
            <v>3019.89597</v>
          </cell>
          <cell r="AA1251">
            <v>29767</v>
          </cell>
          <cell r="AB1251">
            <v>15427080</v>
          </cell>
          <cell r="AC1251">
            <v>22908.56684</v>
          </cell>
          <cell r="AD1251">
            <v>5729914</v>
          </cell>
          <cell r="AE1251">
            <v>3019.89597</v>
          </cell>
          <cell r="AF1251">
            <v>15427080</v>
          </cell>
          <cell r="AG1251">
            <v>22908.56684</v>
          </cell>
        </row>
        <row r="1252">
          <cell r="B1252" t="str">
            <v>NL0010391025</v>
          </cell>
          <cell r="C1252" t="str">
            <v>PHARMING GROUP</v>
          </cell>
          <cell r="D1252" t="str">
            <v>Amsterdam</v>
          </cell>
          <cell r="E1252" t="str">
            <v>Domestic</v>
          </cell>
          <cell r="F1252" t="str">
            <v>NLD</v>
          </cell>
          <cell r="G1252" t="str">
            <v>Continuous</v>
          </cell>
          <cell r="H1252" t="str">
            <v>J1</v>
          </cell>
          <cell r="I1252" t="str">
            <v>20103015</v>
          </cell>
          <cell r="J1252" t="str">
            <v/>
          </cell>
          <cell r="K1252" t="str">
            <v>EUR</v>
          </cell>
          <cell r="L1252" t="str">
            <v>I</v>
          </cell>
          <cell r="M1252" t="str">
            <v>041</v>
          </cell>
          <cell r="N1252">
            <v>0.01</v>
          </cell>
          <cell r="O1252" t="str">
            <v>Shares</v>
          </cell>
          <cell r="P1252">
            <v>74086</v>
          </cell>
          <cell r="Q1252">
            <v>494.49310473000003</v>
          </cell>
          <cell r="R1252">
            <v>638055619</v>
          </cell>
          <cell r="S1252">
            <v>0.71740000000000004</v>
          </cell>
          <cell r="T1252">
            <v>0.82799999999999996</v>
          </cell>
          <cell r="U1252">
            <v>0.65759999999999996</v>
          </cell>
          <cell r="V1252">
            <v>0.77500000000000002</v>
          </cell>
          <cell r="W1252">
            <v>10.147811256000001</v>
          </cell>
          <cell r="X1252">
            <v>22526</v>
          </cell>
          <cell r="Y1252">
            <v>82415357</v>
          </cell>
          <cell r="Z1252">
            <v>61523.841919999999</v>
          </cell>
          <cell r="AA1252">
            <v>368221</v>
          </cell>
          <cell r="AB1252">
            <v>1203832024</v>
          </cell>
          <cell r="AC1252">
            <v>1207215.9686</v>
          </cell>
          <cell r="AD1252">
            <v>82639757</v>
          </cell>
          <cell r="AE1252">
            <v>61766.511919999997</v>
          </cell>
          <cell r="AF1252">
            <v>1205514524</v>
          </cell>
          <cell r="AG1252">
            <v>1209212.3086000001</v>
          </cell>
        </row>
        <row r="1253">
          <cell r="B1253" t="str">
            <v>FR0011191287</v>
          </cell>
          <cell r="C1253" t="str">
            <v>PHARNEXT</v>
          </cell>
          <cell r="D1253" t="str">
            <v>Paris</v>
          </cell>
          <cell r="E1253" t="str">
            <v>Domestic</v>
          </cell>
          <cell r="F1253" t="str">
            <v>FRA</v>
          </cell>
          <cell r="G1253" t="str">
            <v>Continuous</v>
          </cell>
          <cell r="H1253" t="str">
            <v>E2</v>
          </cell>
          <cell r="I1253" t="str">
            <v>20103010</v>
          </cell>
          <cell r="J1253" t="str">
            <v/>
          </cell>
          <cell r="K1253" t="str">
            <v>EUR</v>
          </cell>
          <cell r="L1253" t="str">
            <v>E</v>
          </cell>
          <cell r="M1253" t="str">
            <v>041</v>
          </cell>
          <cell r="N1253">
            <v>0.01</v>
          </cell>
          <cell r="O1253" t="str">
            <v>Shares</v>
          </cell>
          <cell r="P1253">
            <v>186610</v>
          </cell>
          <cell r="Q1253">
            <v>3.8517627600000002</v>
          </cell>
          <cell r="R1253">
            <v>21398682</v>
          </cell>
          <cell r="S1253">
            <v>9.6000000000000002E-2</v>
          </cell>
          <cell r="T1253">
            <v>0.24</v>
          </cell>
          <cell r="U1253">
            <v>2.5000000000000001E-2</v>
          </cell>
          <cell r="V1253">
            <v>0.18</v>
          </cell>
          <cell r="W1253">
            <v>89.473684211000005</v>
          </cell>
          <cell r="X1253">
            <v>36916</v>
          </cell>
          <cell r="Y1253">
            <v>390697301</v>
          </cell>
          <cell r="Z1253">
            <v>26848.551210000001</v>
          </cell>
          <cell r="AA1253">
            <v>113373</v>
          </cell>
          <cell r="AB1253">
            <v>490858204</v>
          </cell>
          <cell r="AC1253">
            <v>92146.837809999997</v>
          </cell>
          <cell r="AD1253">
            <v>390700301</v>
          </cell>
          <cell r="AE1253">
            <v>26848.701209999999</v>
          </cell>
          <cell r="AF1253">
            <v>490861204</v>
          </cell>
          <cell r="AG1253">
            <v>92146.987810000006</v>
          </cell>
        </row>
        <row r="1254">
          <cell r="B1254" t="str">
            <v>PTPTC0AM0009</v>
          </cell>
          <cell r="C1254" t="str">
            <v>PHAROL</v>
          </cell>
          <cell r="D1254" t="str">
            <v>Lisbon</v>
          </cell>
          <cell r="E1254" t="str">
            <v>Domestic</v>
          </cell>
          <cell r="F1254" t="str">
            <v>PRT</v>
          </cell>
          <cell r="G1254" t="str">
            <v>Continuous</v>
          </cell>
          <cell r="H1254" t="str">
            <v>P0</v>
          </cell>
          <cell r="I1254" t="str">
            <v>15102015</v>
          </cell>
          <cell r="J1254" t="str">
            <v/>
          </cell>
          <cell r="K1254" t="str">
            <v>EUR</v>
          </cell>
          <cell r="L1254" t="str">
            <v>J</v>
          </cell>
          <cell r="M1254" t="str">
            <v>041</v>
          </cell>
          <cell r="N1254">
            <v>0.03</v>
          </cell>
          <cell r="O1254" t="str">
            <v>Shares</v>
          </cell>
          <cell r="P1254">
            <v>55922</v>
          </cell>
          <cell r="Q1254">
            <v>67.328088750000006</v>
          </cell>
          <cell r="R1254">
            <v>896512500</v>
          </cell>
          <cell r="S1254">
            <v>8.5000000000000006E-2</v>
          </cell>
          <cell r="T1254">
            <v>8.5000000000000006E-2</v>
          </cell>
          <cell r="U1254">
            <v>7.4999999999999997E-2</v>
          </cell>
          <cell r="V1254">
            <v>7.51E-2</v>
          </cell>
          <cell r="W1254">
            <v>-10.5952381</v>
          </cell>
          <cell r="X1254">
            <v>2379</v>
          </cell>
          <cell r="Y1254">
            <v>33173837</v>
          </cell>
          <cell r="Z1254">
            <v>2613.5165200000001</v>
          </cell>
          <cell r="AA1254">
            <v>36784</v>
          </cell>
          <cell r="AB1254">
            <v>555775864</v>
          </cell>
          <cell r="AC1254">
            <v>61791.915220000003</v>
          </cell>
          <cell r="AD1254">
            <v>33173837</v>
          </cell>
          <cell r="AE1254">
            <v>2613.5165200000001</v>
          </cell>
          <cell r="AF1254">
            <v>555775864</v>
          </cell>
          <cell r="AG1254">
            <v>61791.915220000003</v>
          </cell>
        </row>
        <row r="1255">
          <cell r="B1255" t="str">
            <v>FR0011651694</v>
          </cell>
          <cell r="C1255" t="str">
            <v>PHERECYDES PHARMA</v>
          </cell>
          <cell r="D1255" t="str">
            <v>Paris</v>
          </cell>
          <cell r="E1255" t="str">
            <v>Domestic</v>
          </cell>
          <cell r="F1255" t="str">
            <v>FRA</v>
          </cell>
          <cell r="G1255" t="str">
            <v>Continuous</v>
          </cell>
          <cell r="H1255" t="str">
            <v>E2</v>
          </cell>
          <cell r="I1255" t="str">
            <v>20103010</v>
          </cell>
          <cell r="J1255" t="str">
            <v/>
          </cell>
          <cell r="K1255" t="str">
            <v>EUR</v>
          </cell>
          <cell r="L1255" t="str">
            <v>E</v>
          </cell>
          <cell r="M1255" t="str">
            <v>041</v>
          </cell>
          <cell r="N1255">
            <v>1</v>
          </cell>
          <cell r="O1255" t="str">
            <v>Shares</v>
          </cell>
          <cell r="P1255">
            <v>203447</v>
          </cell>
          <cell r="Q1255">
            <v>40.187345700000002</v>
          </cell>
          <cell r="R1255">
            <v>5824253</v>
          </cell>
          <cell r="S1255">
            <v>7.1</v>
          </cell>
          <cell r="T1255">
            <v>7.31</v>
          </cell>
          <cell r="U1255">
            <v>6.7</v>
          </cell>
          <cell r="V1255">
            <v>6.9</v>
          </cell>
          <cell r="W1255">
            <v>-2.1276595739999999</v>
          </cell>
          <cell r="X1255">
            <v>511</v>
          </cell>
          <cell r="Y1255">
            <v>54002</v>
          </cell>
          <cell r="Z1255">
            <v>378.16282999999999</v>
          </cell>
          <cell r="AA1255">
            <v>28099</v>
          </cell>
          <cell r="AB1255">
            <v>2225979</v>
          </cell>
          <cell r="AC1255">
            <v>20357.00117</v>
          </cell>
          <cell r="AD1255">
            <v>54002</v>
          </cell>
          <cell r="AE1255">
            <v>378.16282999999999</v>
          </cell>
          <cell r="AF1255">
            <v>2225979</v>
          </cell>
          <cell r="AG1255">
            <v>20357.00117</v>
          </cell>
        </row>
        <row r="1256">
          <cell r="B1256" t="str">
            <v>NL0000009322</v>
          </cell>
          <cell r="C1256" t="str">
            <v>PHILIPS BUY BACK</v>
          </cell>
          <cell r="D1256" t="str">
            <v>Amsterdam</v>
          </cell>
          <cell r="E1256" t="str">
            <v>Domestic</v>
          </cell>
          <cell r="F1256" t="str">
            <v>NLD</v>
          </cell>
          <cell r="G1256" t="str">
            <v>Continuous</v>
          </cell>
          <cell r="H1256" t="str">
            <v>K0</v>
          </cell>
          <cell r="I1256" t="str">
            <v>20102010</v>
          </cell>
          <cell r="J1256" t="str">
            <v/>
          </cell>
          <cell r="K1256" t="str">
            <v>EUR</v>
          </cell>
          <cell r="L1256" t="str">
            <v>L</v>
          </cell>
          <cell r="M1256" t="str">
            <v>041</v>
          </cell>
          <cell r="N1256">
            <v>0.2</v>
          </cell>
          <cell r="O1256" t="str">
            <v>Shares</v>
          </cell>
          <cell r="P1256">
            <v>57885</v>
          </cell>
          <cell r="Q1256">
            <v>0</v>
          </cell>
          <cell r="R1256">
            <v>10000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</row>
        <row r="1257">
          <cell r="B1257" t="str">
            <v>NL0000009538</v>
          </cell>
          <cell r="C1257" t="str">
            <v>PHILIPS KON</v>
          </cell>
          <cell r="D1257" t="str">
            <v>Amsterdam</v>
          </cell>
          <cell r="E1257" t="str">
            <v>Domestic</v>
          </cell>
          <cell r="F1257" t="str">
            <v>NLD</v>
          </cell>
          <cell r="G1257" t="str">
            <v>Continuous</v>
          </cell>
          <cell r="H1257" t="str">
            <v>J0</v>
          </cell>
          <cell r="I1257" t="str">
            <v>20102010</v>
          </cell>
          <cell r="J1257" t="str">
            <v>N100</v>
          </cell>
          <cell r="K1257" t="str">
            <v>EUR</v>
          </cell>
          <cell r="L1257" t="str">
            <v>H</v>
          </cell>
          <cell r="M1257" t="str">
            <v>041</v>
          </cell>
          <cell r="N1257">
            <v>0.2</v>
          </cell>
          <cell r="O1257" t="str">
            <v>Shares</v>
          </cell>
          <cell r="P1257">
            <v>57885</v>
          </cell>
          <cell r="Q1257">
            <v>28960.949719</v>
          </cell>
          <cell r="R1257">
            <v>883898969</v>
          </cell>
          <cell r="S1257">
            <v>31.26</v>
          </cell>
          <cell r="T1257">
            <v>33.155000000000001</v>
          </cell>
          <cell r="U1257">
            <v>29.8</v>
          </cell>
          <cell r="V1257">
            <v>32.765000000000001</v>
          </cell>
          <cell r="W1257">
            <v>5.0328578298000002</v>
          </cell>
          <cell r="X1257">
            <v>411903</v>
          </cell>
          <cell r="Y1257">
            <v>81384162</v>
          </cell>
          <cell r="Z1257">
            <v>2534104.4446</v>
          </cell>
          <cell r="AA1257">
            <v>4214599</v>
          </cell>
          <cell r="AB1257">
            <v>661303550</v>
          </cell>
          <cell r="AC1257">
            <v>26754764.324999999</v>
          </cell>
          <cell r="AD1257">
            <v>86552762</v>
          </cell>
          <cell r="AE1257">
            <v>2731167.8946000002</v>
          </cell>
          <cell r="AF1257">
            <v>675081839</v>
          </cell>
          <cell r="AG1257">
            <v>27315781.160999998</v>
          </cell>
        </row>
        <row r="1258">
          <cell r="B1258" t="str">
            <v>NO0010395577</v>
          </cell>
          <cell r="C1258" t="str">
            <v>PHILLY SHIPYARD</v>
          </cell>
          <cell r="D1258" t="str">
            <v>Oslo</v>
          </cell>
          <cell r="E1258" t="str">
            <v>Domestic</v>
          </cell>
          <cell r="F1258" t="str">
            <v>NOR</v>
          </cell>
          <cell r="G1258" t="str">
            <v>Continuous</v>
          </cell>
          <cell r="H1258" t="str">
            <v>OD</v>
          </cell>
          <cell r="I1258" t="str">
            <v>50206030</v>
          </cell>
          <cell r="J1258" t="str">
            <v/>
          </cell>
          <cell r="K1258" t="str">
            <v>NOK</v>
          </cell>
          <cell r="L1258" t="str">
            <v>J</v>
          </cell>
          <cell r="M1258" t="str">
            <v>041</v>
          </cell>
          <cell r="N1258">
            <v>10</v>
          </cell>
          <cell r="O1258" t="str">
            <v>Shares</v>
          </cell>
          <cell r="P1258">
            <v>149971</v>
          </cell>
          <cell r="Q1258">
            <v>69.238673559000006</v>
          </cell>
          <cell r="R1258">
            <v>12574766</v>
          </cell>
          <cell r="S1258">
            <v>53</v>
          </cell>
          <cell r="T1258">
            <v>56</v>
          </cell>
          <cell r="U1258">
            <v>51.2</v>
          </cell>
          <cell r="V1258">
            <v>55</v>
          </cell>
          <cell r="W1258">
            <v>2.9962546816</v>
          </cell>
          <cell r="X1258">
            <v>868</v>
          </cell>
          <cell r="Y1258">
            <v>202215</v>
          </cell>
          <cell r="Z1258">
            <v>1052.37301</v>
          </cell>
          <cell r="AA1258">
            <v>21272</v>
          </cell>
          <cell r="AB1258">
            <v>5908087</v>
          </cell>
          <cell r="AC1258">
            <v>39316.466099999998</v>
          </cell>
          <cell r="AD1258">
            <v>202215</v>
          </cell>
          <cell r="AE1258">
            <v>1052.37301</v>
          </cell>
          <cell r="AF1258">
            <v>5908087</v>
          </cell>
          <cell r="AG1258">
            <v>39316.466099999998</v>
          </cell>
        </row>
        <row r="1259">
          <cell r="B1259" t="str">
            <v>BE6321065607</v>
          </cell>
          <cell r="C1259" t="str">
            <v>PHIMA</v>
          </cell>
          <cell r="D1259" t="str">
            <v>Brussels</v>
          </cell>
          <cell r="E1259" t="str">
            <v>Domestic</v>
          </cell>
          <cell r="F1259" t="str">
            <v>BEL</v>
          </cell>
          <cell r="G1259" t="str">
            <v>Fixing</v>
          </cell>
          <cell r="H1259" t="str">
            <v>VA</v>
          </cell>
          <cell r="I1259" t="str">
            <v>99999999</v>
          </cell>
          <cell r="J1259" t="str">
            <v/>
          </cell>
          <cell r="K1259" t="str">
            <v>EUR</v>
          </cell>
          <cell r="L1259" t="str">
            <v>G</v>
          </cell>
          <cell r="M1259" t="str">
            <v>041</v>
          </cell>
          <cell r="N1259">
            <v>0</v>
          </cell>
          <cell r="O1259" t="str">
            <v>Shares</v>
          </cell>
          <cell r="P1259">
            <v>248533</v>
          </cell>
          <cell r="Q1259">
            <v>0</v>
          </cell>
          <cell r="R1259">
            <v>10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</row>
        <row r="1260">
          <cell r="B1260" t="str">
            <v>FR0000185480</v>
          </cell>
          <cell r="C1260" t="str">
            <v>PHONE WEB</v>
          </cell>
          <cell r="D1260" t="str">
            <v>Paris</v>
          </cell>
          <cell r="E1260" t="str">
            <v>Domestic</v>
          </cell>
          <cell r="F1260" t="str">
            <v>FRA</v>
          </cell>
          <cell r="G1260" t="str">
            <v>Fixing</v>
          </cell>
          <cell r="H1260" t="str">
            <v>10</v>
          </cell>
          <cell r="I1260" t="str">
            <v>50205020</v>
          </cell>
          <cell r="J1260" t="str">
            <v/>
          </cell>
          <cell r="K1260" t="str">
            <v>EUR</v>
          </cell>
          <cell r="L1260" t="str">
            <v>D</v>
          </cell>
          <cell r="M1260" t="str">
            <v>041</v>
          </cell>
          <cell r="N1260">
            <v>0.2</v>
          </cell>
          <cell r="O1260" t="str">
            <v>Shares</v>
          </cell>
          <cell r="P1260">
            <v>98915</v>
          </cell>
          <cell r="Q1260">
            <v>1.08</v>
          </cell>
          <cell r="R1260">
            <v>1125000</v>
          </cell>
          <cell r="S1260">
            <v>1.03</v>
          </cell>
          <cell r="T1260">
            <v>1.03</v>
          </cell>
          <cell r="U1260">
            <v>0.88</v>
          </cell>
          <cell r="V1260">
            <v>0.96</v>
          </cell>
          <cell r="W1260">
            <v>-0.51813471499999997</v>
          </cell>
          <cell r="X1260">
            <v>6</v>
          </cell>
          <cell r="Y1260">
            <v>10756</v>
          </cell>
          <cell r="Z1260">
            <v>9.6311599999999995</v>
          </cell>
          <cell r="AA1260">
            <v>532</v>
          </cell>
          <cell r="AB1260">
            <v>116285</v>
          </cell>
          <cell r="AC1260">
            <v>102.9139</v>
          </cell>
          <cell r="AD1260">
            <v>10756</v>
          </cell>
          <cell r="AE1260">
            <v>9.6311599999999995</v>
          </cell>
          <cell r="AF1260">
            <v>116285</v>
          </cell>
          <cell r="AG1260">
            <v>102.9139</v>
          </cell>
        </row>
        <row r="1261">
          <cell r="B1261" t="str">
            <v>NO0010000045</v>
          </cell>
          <cell r="C1261" t="str">
            <v>PHOTOCURE</v>
          </cell>
          <cell r="D1261" t="str">
            <v>Oslo</v>
          </cell>
          <cell r="E1261" t="str">
            <v>Domestic</v>
          </cell>
          <cell r="F1261" t="str">
            <v>NOR</v>
          </cell>
          <cell r="G1261" t="str">
            <v>Continuous</v>
          </cell>
          <cell r="H1261" t="str">
            <v>OA</v>
          </cell>
          <cell r="I1261" t="str">
            <v>20103015</v>
          </cell>
          <cell r="J1261" t="str">
            <v/>
          </cell>
          <cell r="K1261" t="str">
            <v>NOK</v>
          </cell>
          <cell r="L1261" t="str">
            <v>I</v>
          </cell>
          <cell r="M1261" t="str">
            <v>041</v>
          </cell>
          <cell r="N1261">
            <v>0.5</v>
          </cell>
          <cell r="O1261" t="str">
            <v>Shares</v>
          </cell>
          <cell r="P1261">
            <v>93714</v>
          </cell>
          <cell r="Q1261">
            <v>277.33139506999999</v>
          </cell>
          <cell r="R1261">
            <v>26973820</v>
          </cell>
          <cell r="S1261">
            <v>99</v>
          </cell>
          <cell r="T1261">
            <v>104.6</v>
          </cell>
          <cell r="U1261">
            <v>90.45</v>
          </cell>
          <cell r="V1261">
            <v>102.7</v>
          </cell>
          <cell r="W1261">
            <v>4.4229791561000003</v>
          </cell>
          <cell r="X1261">
            <v>8591</v>
          </cell>
          <cell r="Y1261">
            <v>1396412</v>
          </cell>
          <cell r="Z1261">
            <v>13278.32093</v>
          </cell>
          <cell r="AA1261">
            <v>157725</v>
          </cell>
          <cell r="AB1261">
            <v>29305863</v>
          </cell>
          <cell r="AC1261">
            <v>343548.79272000003</v>
          </cell>
          <cell r="AD1261">
            <v>1397812</v>
          </cell>
          <cell r="AE1261">
            <v>13291.14716</v>
          </cell>
          <cell r="AF1261">
            <v>33461352</v>
          </cell>
          <cell r="AG1261">
            <v>391228.87336999999</v>
          </cell>
        </row>
        <row r="1262">
          <cell r="B1262" t="str">
            <v>BE0948608451</v>
          </cell>
          <cell r="C1262" t="str">
            <v>PHOTONIKE CAPITAL</v>
          </cell>
          <cell r="D1262" t="str">
            <v>Paris</v>
          </cell>
          <cell r="E1262" t="str">
            <v>Domestic</v>
          </cell>
          <cell r="F1262" t="str">
            <v>BEL</v>
          </cell>
          <cell r="G1262" t="str">
            <v>Fixing</v>
          </cell>
          <cell r="H1262" t="str">
            <v>10</v>
          </cell>
          <cell r="I1262" t="str">
            <v>30202010</v>
          </cell>
          <cell r="J1262" t="str">
            <v/>
          </cell>
          <cell r="K1262" t="str">
            <v>EUR</v>
          </cell>
          <cell r="L1262" t="str">
            <v>D</v>
          </cell>
          <cell r="M1262" t="str">
            <v>041</v>
          </cell>
          <cell r="N1262">
            <v>0</v>
          </cell>
          <cell r="O1262" t="str">
            <v>Shares</v>
          </cell>
          <cell r="P1262">
            <v>162315</v>
          </cell>
          <cell r="Q1262">
            <v>16.247857</v>
          </cell>
          <cell r="R1262">
            <v>16247857</v>
          </cell>
          <cell r="S1262">
            <v>1.02</v>
          </cell>
          <cell r="T1262">
            <v>1.1000000000000001</v>
          </cell>
          <cell r="U1262">
            <v>0.80500000000000005</v>
          </cell>
          <cell r="V1262">
            <v>1</v>
          </cell>
          <cell r="W1262">
            <v>-5.6603773579999999</v>
          </cell>
          <cell r="X1262">
            <v>269</v>
          </cell>
          <cell r="Y1262">
            <v>299598</v>
          </cell>
          <cell r="Z1262">
            <v>282.02454</v>
          </cell>
          <cell r="AA1262">
            <v>4207</v>
          </cell>
          <cell r="AB1262">
            <v>2802996</v>
          </cell>
          <cell r="AC1262">
            <v>5052.8562599999996</v>
          </cell>
          <cell r="AD1262">
            <v>299598</v>
          </cell>
          <cell r="AE1262">
            <v>282.02454</v>
          </cell>
          <cell r="AF1262">
            <v>2802996</v>
          </cell>
          <cell r="AG1262">
            <v>5052.8562599999996</v>
          </cell>
        </row>
        <row r="1263">
          <cell r="B1263" t="str">
            <v>BE0003807246</v>
          </cell>
          <cell r="C1263" t="str">
            <v>PICANOL</v>
          </cell>
          <cell r="D1263" t="str">
            <v>Brussels</v>
          </cell>
          <cell r="E1263" t="str">
            <v>Domestic</v>
          </cell>
          <cell r="F1263" t="str">
            <v>BEL</v>
          </cell>
          <cell r="G1263" t="str">
            <v>Continuous</v>
          </cell>
          <cell r="H1263" t="str">
            <v>A1</v>
          </cell>
          <cell r="I1263" t="str">
            <v>50204000</v>
          </cell>
          <cell r="J1263" t="str">
            <v/>
          </cell>
          <cell r="K1263" t="str">
            <v>EUR</v>
          </cell>
          <cell r="L1263" t="str">
            <v>H</v>
          </cell>
          <cell r="M1263" t="str">
            <v>041</v>
          </cell>
          <cell r="N1263">
            <v>0</v>
          </cell>
          <cell r="O1263" t="str">
            <v>Shares</v>
          </cell>
          <cell r="P1263">
            <v>67866</v>
          </cell>
          <cell r="Q1263">
            <v>1122.18</v>
          </cell>
          <cell r="R1263">
            <v>17700000</v>
          </cell>
          <cell r="S1263">
            <v>65.2</v>
          </cell>
          <cell r="T1263">
            <v>66.2</v>
          </cell>
          <cell r="U1263">
            <v>60</v>
          </cell>
          <cell r="V1263">
            <v>63.4</v>
          </cell>
          <cell r="W1263">
            <v>-4.518072289</v>
          </cell>
          <cell r="X1263">
            <v>2060</v>
          </cell>
          <cell r="Y1263">
            <v>53908</v>
          </cell>
          <cell r="Z1263">
            <v>3398.6147999999998</v>
          </cell>
          <cell r="AA1263">
            <v>10878</v>
          </cell>
          <cell r="AB1263">
            <v>377696</v>
          </cell>
          <cell r="AC1263">
            <v>27022.746800000001</v>
          </cell>
          <cell r="AD1263">
            <v>53908</v>
          </cell>
          <cell r="AE1263">
            <v>3398.6147999999998</v>
          </cell>
          <cell r="AF1263">
            <v>377697</v>
          </cell>
          <cell r="AG1263">
            <v>27022.826799999999</v>
          </cell>
        </row>
        <row r="1264">
          <cell r="B1264" t="str">
            <v>FR0000073041</v>
          </cell>
          <cell r="C1264" t="str">
            <v>PIERRE VACANCES</v>
          </cell>
          <cell r="D1264" t="str">
            <v>Paris</v>
          </cell>
          <cell r="E1264" t="str">
            <v>Domestic</v>
          </cell>
          <cell r="F1264" t="str">
            <v>FRA</v>
          </cell>
          <cell r="G1264" t="str">
            <v>Continuous</v>
          </cell>
          <cell r="H1264" t="str">
            <v>16</v>
          </cell>
          <cell r="I1264" t="str">
            <v>40501025</v>
          </cell>
          <cell r="J1264" t="str">
            <v/>
          </cell>
          <cell r="K1264" t="str">
            <v>EUR</v>
          </cell>
          <cell r="L1264" t="str">
            <v>J</v>
          </cell>
          <cell r="M1264" t="str">
            <v>041</v>
          </cell>
          <cell r="N1264">
            <v>10</v>
          </cell>
          <cell r="O1264" t="str">
            <v>Shares</v>
          </cell>
          <cell r="P1264">
            <v>79035</v>
          </cell>
          <cell r="Q1264">
            <v>64.690063379999998</v>
          </cell>
          <cell r="R1264">
            <v>9891447</v>
          </cell>
          <cell r="S1264">
            <v>6.22</v>
          </cell>
          <cell r="T1264">
            <v>7.14</v>
          </cell>
          <cell r="U1264">
            <v>5.74</v>
          </cell>
          <cell r="V1264">
            <v>6.54</v>
          </cell>
          <cell r="W1264">
            <v>5.4838709676999997</v>
          </cell>
          <cell r="X1264">
            <v>3475</v>
          </cell>
          <cell r="Y1264">
            <v>648804</v>
          </cell>
          <cell r="Z1264">
            <v>4207.8510500000002</v>
          </cell>
          <cell r="AA1264">
            <v>58694</v>
          </cell>
          <cell r="AB1264">
            <v>7914256</v>
          </cell>
          <cell r="AC1264">
            <v>82593.159020000006</v>
          </cell>
          <cell r="AD1264">
            <v>648804</v>
          </cell>
          <cell r="AE1264">
            <v>4207.8510500000002</v>
          </cell>
          <cell r="AF1264">
            <v>8040786</v>
          </cell>
          <cell r="AG1264">
            <v>84097.542019999993</v>
          </cell>
        </row>
        <row r="1265">
          <cell r="B1265" t="str">
            <v>NO0010735681</v>
          </cell>
          <cell r="C1265" t="str">
            <v>PIONEER PROPERTY</v>
          </cell>
          <cell r="D1265" t="str">
            <v>Oslo</v>
          </cell>
          <cell r="E1265" t="str">
            <v>Domestic</v>
          </cell>
          <cell r="F1265" t="str">
            <v>NOR</v>
          </cell>
          <cell r="G1265" t="str">
            <v>Continuous</v>
          </cell>
          <cell r="H1265" t="str">
            <v>OD</v>
          </cell>
          <cell r="I1265" t="str">
            <v>35101010</v>
          </cell>
          <cell r="J1265" t="str">
            <v/>
          </cell>
          <cell r="K1265" t="str">
            <v>NOK</v>
          </cell>
          <cell r="L1265" t="str">
            <v>J</v>
          </cell>
          <cell r="M1265" t="str">
            <v>041</v>
          </cell>
          <cell r="N1265">
            <v>1</v>
          </cell>
          <cell r="O1265" t="str">
            <v>Shares</v>
          </cell>
          <cell r="P1265">
            <v>214884</v>
          </cell>
          <cell r="Q1265">
            <v>50.689660105000002</v>
          </cell>
          <cell r="R1265">
            <v>4868553</v>
          </cell>
          <cell r="S1265">
            <v>104</v>
          </cell>
          <cell r="T1265">
            <v>105</v>
          </cell>
          <cell r="U1265">
            <v>103</v>
          </cell>
          <cell r="V1265">
            <v>104</v>
          </cell>
          <cell r="W1265">
            <v>0</v>
          </cell>
          <cell r="X1265">
            <v>284</v>
          </cell>
          <cell r="Y1265">
            <v>90421</v>
          </cell>
          <cell r="Z1265">
            <v>929.13085999999998</v>
          </cell>
          <cell r="AA1265">
            <v>2926</v>
          </cell>
          <cell r="AB1265">
            <v>1021430</v>
          </cell>
          <cell r="AC1265">
            <v>10258.495629999999</v>
          </cell>
          <cell r="AD1265">
            <v>90421</v>
          </cell>
          <cell r="AE1265">
            <v>929.13085999999998</v>
          </cell>
          <cell r="AF1265">
            <v>1021430</v>
          </cell>
          <cell r="AG1265">
            <v>10258.495629999999</v>
          </cell>
        </row>
        <row r="1266">
          <cell r="B1266" t="str">
            <v>FR0000061608</v>
          </cell>
          <cell r="C1266" t="str">
            <v>PISCINES DESJOYAUX</v>
          </cell>
          <cell r="D1266" t="str">
            <v>Paris</v>
          </cell>
          <cell r="E1266" t="str">
            <v>Domestic</v>
          </cell>
          <cell r="F1266" t="str">
            <v>FRA</v>
          </cell>
          <cell r="G1266" t="str">
            <v>Continuous</v>
          </cell>
          <cell r="H1266" t="str">
            <v>E2</v>
          </cell>
          <cell r="I1266" t="str">
            <v>40203050</v>
          </cell>
          <cell r="J1266" t="str">
            <v/>
          </cell>
          <cell r="K1266" t="str">
            <v>EUR</v>
          </cell>
          <cell r="L1266" t="str">
            <v>E</v>
          </cell>
          <cell r="M1266" t="str">
            <v>041</v>
          </cell>
          <cell r="N1266">
            <v>0</v>
          </cell>
          <cell r="O1266" t="str">
            <v>Shares</v>
          </cell>
          <cell r="P1266">
            <v>48594</v>
          </cell>
          <cell r="Q1266">
            <v>265.9409632</v>
          </cell>
          <cell r="R1266">
            <v>8984492</v>
          </cell>
          <cell r="S1266">
            <v>28</v>
          </cell>
          <cell r="T1266">
            <v>30.6</v>
          </cell>
          <cell r="U1266">
            <v>27.4</v>
          </cell>
          <cell r="V1266">
            <v>29.6</v>
          </cell>
          <cell r="W1266">
            <v>7.6363636363999996</v>
          </cell>
          <cell r="X1266">
            <v>2982</v>
          </cell>
          <cell r="Y1266">
            <v>126060</v>
          </cell>
          <cell r="Z1266">
            <v>3712.6574000000001</v>
          </cell>
          <cell r="AA1266">
            <v>26233</v>
          </cell>
          <cell r="AB1266">
            <v>1213427</v>
          </cell>
          <cell r="AC1266">
            <v>32846.2837</v>
          </cell>
          <cell r="AD1266">
            <v>126060</v>
          </cell>
          <cell r="AE1266">
            <v>3712.6574000000001</v>
          </cell>
          <cell r="AF1266">
            <v>1237761</v>
          </cell>
          <cell r="AG1266">
            <v>33512.6587</v>
          </cell>
        </row>
        <row r="1267">
          <cell r="B1267" t="str">
            <v>FR0011950641</v>
          </cell>
          <cell r="C1267" t="str">
            <v>PIXIUM VISION</v>
          </cell>
          <cell r="D1267" t="str">
            <v>Paris</v>
          </cell>
          <cell r="E1267" t="str">
            <v>Domestic</v>
          </cell>
          <cell r="F1267" t="str">
            <v>FRA</v>
          </cell>
          <cell r="G1267" t="str">
            <v>Continuous</v>
          </cell>
          <cell r="H1267" t="str">
            <v>E2</v>
          </cell>
          <cell r="I1267" t="str">
            <v>20102010</v>
          </cell>
          <cell r="J1267" t="str">
            <v/>
          </cell>
          <cell r="K1267" t="str">
            <v>EUR</v>
          </cell>
          <cell r="L1267" t="str">
            <v>E</v>
          </cell>
          <cell r="M1267" t="str">
            <v>041</v>
          </cell>
          <cell r="N1267">
            <v>0.06</v>
          </cell>
          <cell r="O1267" t="str">
            <v>Shares</v>
          </cell>
          <cell r="P1267">
            <v>205926</v>
          </cell>
          <cell r="Q1267">
            <v>48.709905390000003</v>
          </cell>
          <cell r="R1267">
            <v>58686633</v>
          </cell>
          <cell r="S1267">
            <v>0.87</v>
          </cell>
          <cell r="T1267">
            <v>0.94799999999999995</v>
          </cell>
          <cell r="U1267">
            <v>0.71599999999999997</v>
          </cell>
          <cell r="V1267">
            <v>0.83</v>
          </cell>
          <cell r="W1267">
            <v>-4.3778801840000003</v>
          </cell>
          <cell r="X1267">
            <v>8872</v>
          </cell>
          <cell r="Y1267">
            <v>11242722</v>
          </cell>
          <cell r="Z1267">
            <v>9352.8876600000003</v>
          </cell>
          <cell r="AA1267">
            <v>247948</v>
          </cell>
          <cell r="AB1267">
            <v>276267286</v>
          </cell>
          <cell r="AC1267">
            <v>355033.38448000001</v>
          </cell>
          <cell r="AD1267">
            <v>11242722</v>
          </cell>
          <cell r="AE1267">
            <v>9352.8876600000003</v>
          </cell>
          <cell r="AF1267">
            <v>276267286</v>
          </cell>
          <cell r="AG1267">
            <v>355033.38448000001</v>
          </cell>
        </row>
        <row r="1268">
          <cell r="B1268" t="str">
            <v>FR0000030769</v>
          </cell>
          <cell r="C1268" t="str">
            <v>PLACOPLATRE</v>
          </cell>
          <cell r="D1268" t="str">
            <v>Paris</v>
          </cell>
          <cell r="E1268" t="str">
            <v>Domestic</v>
          </cell>
          <cell r="F1268" t="str">
            <v>FRA</v>
          </cell>
          <cell r="G1268" t="str">
            <v>Fixing</v>
          </cell>
          <cell r="H1268" t="str">
            <v>10</v>
          </cell>
          <cell r="I1268" t="str">
            <v>50101035</v>
          </cell>
          <cell r="J1268" t="str">
            <v/>
          </cell>
          <cell r="K1268" t="str">
            <v>EUR</v>
          </cell>
          <cell r="L1268" t="str">
            <v>D</v>
          </cell>
          <cell r="M1268" t="str">
            <v>041</v>
          </cell>
          <cell r="N1268">
            <v>0</v>
          </cell>
          <cell r="O1268" t="str">
            <v>Shares</v>
          </cell>
          <cell r="P1268">
            <v>3660</v>
          </cell>
          <cell r="Q1268">
            <v>881.32725000000005</v>
          </cell>
          <cell r="R1268">
            <v>1305670</v>
          </cell>
          <cell r="S1268">
            <v>600</v>
          </cell>
          <cell r="T1268">
            <v>675</v>
          </cell>
          <cell r="U1268">
            <v>600</v>
          </cell>
          <cell r="V1268">
            <v>675</v>
          </cell>
          <cell r="W1268">
            <v>22.727272726999999</v>
          </cell>
          <cell r="X1268">
            <v>4</v>
          </cell>
          <cell r="Y1268">
            <v>6</v>
          </cell>
          <cell r="Z1268">
            <v>3.7050000000000001</v>
          </cell>
          <cell r="AA1268">
            <v>60</v>
          </cell>
          <cell r="AB1268">
            <v>210</v>
          </cell>
          <cell r="AC1268">
            <v>124.185</v>
          </cell>
          <cell r="AD1268">
            <v>6</v>
          </cell>
          <cell r="AE1268">
            <v>3.7050000000000001</v>
          </cell>
          <cell r="AF1268">
            <v>210</v>
          </cell>
          <cell r="AG1268">
            <v>124.185</v>
          </cell>
        </row>
        <row r="1269">
          <cell r="B1269" t="str">
            <v>FR0010211037</v>
          </cell>
          <cell r="C1269" t="str">
            <v>PLANET MEDIA</v>
          </cell>
          <cell r="D1269" t="str">
            <v>Paris</v>
          </cell>
          <cell r="E1269" t="str">
            <v>Domestic</v>
          </cell>
          <cell r="F1269" t="str">
            <v>FRA</v>
          </cell>
          <cell r="G1269" t="str">
            <v>Continuous</v>
          </cell>
          <cell r="H1269" t="str">
            <v>E2</v>
          </cell>
          <cell r="I1269" t="str">
            <v>10101020</v>
          </cell>
          <cell r="J1269" t="str">
            <v/>
          </cell>
          <cell r="K1269" t="str">
            <v>EUR</v>
          </cell>
          <cell r="L1269" t="str">
            <v>E</v>
          </cell>
          <cell r="M1269" t="str">
            <v>041</v>
          </cell>
          <cell r="N1269">
            <v>0.1</v>
          </cell>
          <cell r="O1269" t="str">
            <v>Shares</v>
          </cell>
          <cell r="P1269">
            <v>118447</v>
          </cell>
          <cell r="Q1269">
            <v>7.8234086400000002</v>
          </cell>
          <cell r="R1269">
            <v>6112038</v>
          </cell>
          <cell r="S1269">
            <v>1.25</v>
          </cell>
          <cell r="T1269">
            <v>1.415</v>
          </cell>
          <cell r="U1269">
            <v>1.22</v>
          </cell>
          <cell r="V1269">
            <v>1.28</v>
          </cell>
          <cell r="W1269">
            <v>1.9920318724999999</v>
          </cell>
          <cell r="X1269">
            <v>787</v>
          </cell>
          <cell r="Y1269">
            <v>417296</v>
          </cell>
          <cell r="Z1269">
            <v>542.09867999999994</v>
          </cell>
          <cell r="AA1269">
            <v>17823</v>
          </cell>
          <cell r="AB1269">
            <v>11606260</v>
          </cell>
          <cell r="AC1269">
            <v>16390.756000000001</v>
          </cell>
          <cell r="AD1269">
            <v>417296</v>
          </cell>
          <cell r="AE1269">
            <v>542.09867999999994</v>
          </cell>
          <cell r="AF1269">
            <v>11606260</v>
          </cell>
          <cell r="AG1269">
            <v>16390.756000000001</v>
          </cell>
        </row>
        <row r="1270">
          <cell r="B1270" t="str">
            <v>FR0010785790</v>
          </cell>
          <cell r="C1270" t="str">
            <v>PLANT ADVANCED</v>
          </cell>
          <cell r="D1270" t="str">
            <v>Paris</v>
          </cell>
          <cell r="E1270" t="str">
            <v>Domestic</v>
          </cell>
          <cell r="F1270" t="str">
            <v>FRA</v>
          </cell>
          <cell r="G1270" t="str">
            <v>Continuous</v>
          </cell>
          <cell r="H1270" t="str">
            <v>E2</v>
          </cell>
          <cell r="I1270" t="str">
            <v>20103010</v>
          </cell>
          <cell r="J1270" t="str">
            <v/>
          </cell>
          <cell r="K1270" t="str">
            <v>EUR</v>
          </cell>
          <cell r="L1270" t="str">
            <v>E</v>
          </cell>
          <cell r="M1270" t="str">
            <v>041</v>
          </cell>
          <cell r="N1270">
            <v>1</v>
          </cell>
          <cell r="O1270" t="str">
            <v>Shares</v>
          </cell>
          <cell r="P1270">
            <v>163030</v>
          </cell>
          <cell r="Q1270">
            <v>20.2872804</v>
          </cell>
          <cell r="R1270">
            <v>1090714</v>
          </cell>
          <cell r="S1270">
            <v>19.3</v>
          </cell>
          <cell r="T1270">
            <v>19.350000000000001</v>
          </cell>
          <cell r="U1270">
            <v>18</v>
          </cell>
          <cell r="V1270">
            <v>18.600000000000001</v>
          </cell>
          <cell r="W1270">
            <v>-3.6269430050000002</v>
          </cell>
          <cell r="X1270">
            <v>217</v>
          </cell>
          <cell r="Y1270">
            <v>9770</v>
          </cell>
          <cell r="Z1270">
            <v>182.75309999999999</v>
          </cell>
          <cell r="AA1270">
            <v>4062</v>
          </cell>
          <cell r="AB1270">
            <v>229615</v>
          </cell>
          <cell r="AC1270">
            <v>5006.7551000000003</v>
          </cell>
          <cell r="AD1270">
            <v>9770</v>
          </cell>
          <cell r="AE1270">
            <v>182.75309999999999</v>
          </cell>
          <cell r="AF1270">
            <v>229615</v>
          </cell>
          <cell r="AG1270">
            <v>5006.7551000000003</v>
          </cell>
        </row>
        <row r="1271">
          <cell r="B1271" t="str">
            <v>FR0013252186</v>
          </cell>
          <cell r="C1271" t="str">
            <v>PLAST.VAL LOIRE</v>
          </cell>
          <cell r="D1271" t="str">
            <v>Paris</v>
          </cell>
          <cell r="E1271" t="str">
            <v>Domestic</v>
          </cell>
          <cell r="F1271" t="str">
            <v>FRA</v>
          </cell>
          <cell r="G1271" t="str">
            <v>Continuous</v>
          </cell>
          <cell r="H1271" t="str">
            <v>16</v>
          </cell>
          <cell r="I1271" t="str">
            <v>50203015</v>
          </cell>
          <cell r="J1271" t="str">
            <v/>
          </cell>
          <cell r="K1271" t="str">
            <v>EUR</v>
          </cell>
          <cell r="L1271" t="str">
            <v>J</v>
          </cell>
          <cell r="M1271" t="str">
            <v>041</v>
          </cell>
          <cell r="N1271">
            <v>0.9</v>
          </cell>
          <cell r="O1271" t="str">
            <v>Shares</v>
          </cell>
          <cell r="P1271">
            <v>48199</v>
          </cell>
          <cell r="Q1271">
            <v>139.39127999999999</v>
          </cell>
          <cell r="R1271">
            <v>22125600</v>
          </cell>
          <cell r="S1271">
            <v>5.73</v>
          </cell>
          <cell r="T1271">
            <v>6.81</v>
          </cell>
          <cell r="U1271">
            <v>5.61</v>
          </cell>
          <cell r="V1271">
            <v>6.3</v>
          </cell>
          <cell r="W1271">
            <v>11.111111111</v>
          </cell>
          <cell r="X1271">
            <v>2253</v>
          </cell>
          <cell r="Y1271">
            <v>354876</v>
          </cell>
          <cell r="Z1271">
            <v>2223.0640800000001</v>
          </cell>
          <cell r="AA1271">
            <v>35266</v>
          </cell>
          <cell r="AB1271">
            <v>5850476</v>
          </cell>
          <cell r="AC1271">
            <v>42415.56151</v>
          </cell>
          <cell r="AD1271">
            <v>354876</v>
          </cell>
          <cell r="AE1271">
            <v>2223.0640800000001</v>
          </cell>
          <cell r="AF1271">
            <v>6162871</v>
          </cell>
          <cell r="AG1271">
            <v>44587.832459999998</v>
          </cell>
        </row>
        <row r="1272">
          <cell r="B1272" t="str">
            <v>FR0000124570</v>
          </cell>
          <cell r="C1272" t="str">
            <v>PLASTIC OMNIUM</v>
          </cell>
          <cell r="D1272" t="str">
            <v>Paris</v>
          </cell>
          <cell r="E1272" t="str">
            <v>Domestic</v>
          </cell>
          <cell r="F1272" t="str">
            <v>FRA</v>
          </cell>
          <cell r="G1272" t="str">
            <v>Continuous</v>
          </cell>
          <cell r="H1272" t="str">
            <v>11</v>
          </cell>
          <cell r="I1272" t="str">
            <v>40101025</v>
          </cell>
          <cell r="J1272" t="str">
            <v>N150</v>
          </cell>
          <cell r="K1272" t="str">
            <v>EUR</v>
          </cell>
          <cell r="L1272" t="str">
            <v>H</v>
          </cell>
          <cell r="M1272" t="str">
            <v>041</v>
          </cell>
          <cell r="N1272">
            <v>0.17</v>
          </cell>
          <cell r="O1272" t="str">
            <v>Shares</v>
          </cell>
          <cell r="P1272">
            <v>3659</v>
          </cell>
          <cell r="Q1272">
            <v>3363.2124176000002</v>
          </cell>
          <cell r="R1272">
            <v>147122153</v>
          </cell>
          <cell r="S1272">
            <v>22.2</v>
          </cell>
          <cell r="T1272">
            <v>24.4</v>
          </cell>
          <cell r="U1272">
            <v>21.42</v>
          </cell>
          <cell r="V1272">
            <v>22.86</v>
          </cell>
          <cell r="W1272">
            <v>3.3453887884000002</v>
          </cell>
          <cell r="X1272">
            <v>17214</v>
          </cell>
          <cell r="Y1272">
            <v>2795159</v>
          </cell>
          <cell r="Z1272">
            <v>63990.464240000001</v>
          </cell>
          <cell r="AA1272">
            <v>292857</v>
          </cell>
          <cell r="AB1272">
            <v>43751808</v>
          </cell>
          <cell r="AC1272">
            <v>1185607.5314</v>
          </cell>
          <cell r="AD1272">
            <v>2811448</v>
          </cell>
          <cell r="AE1272">
            <v>64353.179219999998</v>
          </cell>
          <cell r="AF1272">
            <v>44088324</v>
          </cell>
          <cell r="AG1272">
            <v>1195019.7159</v>
          </cell>
        </row>
        <row r="1273">
          <cell r="B1273" t="str">
            <v>NO0010890726</v>
          </cell>
          <cell r="C1273" t="str">
            <v>PLAY MAGNUS</v>
          </cell>
          <cell r="D1273" t="str">
            <v>Oslo</v>
          </cell>
          <cell r="E1273" t="str">
            <v>Domestic</v>
          </cell>
          <cell r="F1273" t="str">
            <v>NOR</v>
          </cell>
          <cell r="G1273" t="str">
            <v>Fixing</v>
          </cell>
          <cell r="H1273" t="str">
            <v>O9</v>
          </cell>
          <cell r="I1273" t="str">
            <v>40203040</v>
          </cell>
          <cell r="J1273" t="str">
            <v/>
          </cell>
          <cell r="K1273" t="str">
            <v>NOK</v>
          </cell>
          <cell r="L1273" t="str">
            <v>E</v>
          </cell>
          <cell r="M1273" t="str">
            <v>041</v>
          </cell>
          <cell r="N1273">
            <v>0.01</v>
          </cell>
          <cell r="O1273" t="str">
            <v>Shares</v>
          </cell>
          <cell r="P1273">
            <v>250957</v>
          </cell>
          <cell r="Q1273">
            <v>83.504086251999993</v>
          </cell>
          <cell r="R1273">
            <v>56587969</v>
          </cell>
          <cell r="S1273">
            <v>17.32</v>
          </cell>
          <cell r="T1273">
            <v>17.32</v>
          </cell>
          <cell r="U1273">
            <v>13.8</v>
          </cell>
          <cell r="V1273">
            <v>14.74</v>
          </cell>
          <cell r="W1273">
            <v>-12.78106509</v>
          </cell>
          <cell r="X1273">
            <v>3274</v>
          </cell>
          <cell r="Y1273">
            <v>3165966</v>
          </cell>
          <cell r="Z1273">
            <v>4802.6646600000004</v>
          </cell>
          <cell r="AA1273">
            <v>75532</v>
          </cell>
          <cell r="AB1273">
            <v>58025871</v>
          </cell>
          <cell r="AC1273">
            <v>139226.74637000001</v>
          </cell>
          <cell r="AD1273">
            <v>3165966</v>
          </cell>
          <cell r="AE1273">
            <v>4802.6646600000004</v>
          </cell>
          <cell r="AF1273">
            <v>59397045</v>
          </cell>
          <cell r="AG1273">
            <v>142553.40611000001</v>
          </cell>
        </row>
        <row r="1274">
          <cell r="B1274" t="str">
            <v>NO0010466022</v>
          </cell>
          <cell r="C1274" t="str">
            <v>POLARIS MEDIA</v>
          </cell>
          <cell r="D1274" t="str">
            <v>Oslo</v>
          </cell>
          <cell r="E1274" t="str">
            <v>Domestic</v>
          </cell>
          <cell r="F1274" t="str">
            <v>NOR</v>
          </cell>
          <cell r="G1274" t="str">
            <v>Continuous</v>
          </cell>
          <cell r="H1274" t="str">
            <v>OG</v>
          </cell>
          <cell r="I1274" t="str">
            <v>40301030</v>
          </cell>
          <cell r="J1274" t="str">
            <v/>
          </cell>
          <cell r="K1274" t="str">
            <v>NOK</v>
          </cell>
          <cell r="L1274" t="str">
            <v>I</v>
          </cell>
          <cell r="M1274" t="str">
            <v>041</v>
          </cell>
          <cell r="N1274">
            <v>1</v>
          </cell>
          <cell r="O1274" t="str">
            <v>Shares</v>
          </cell>
          <cell r="P1274">
            <v>152145</v>
          </cell>
          <cell r="Q1274">
            <v>455.68876793999999</v>
          </cell>
          <cell r="R1274">
            <v>48943975</v>
          </cell>
          <cell r="S1274">
            <v>93.2</v>
          </cell>
          <cell r="T1274">
            <v>99.4</v>
          </cell>
          <cell r="U1274">
            <v>92</v>
          </cell>
          <cell r="V1274">
            <v>93</v>
          </cell>
          <cell r="W1274">
            <v>-7</v>
          </cell>
          <cell r="X1274">
            <v>182</v>
          </cell>
          <cell r="Y1274">
            <v>21856</v>
          </cell>
          <cell r="Z1274">
            <v>205.39947000000001</v>
          </cell>
          <cell r="AA1274">
            <v>2980</v>
          </cell>
          <cell r="AB1274">
            <v>723044</v>
          </cell>
          <cell r="AC1274">
            <v>5105.95586</v>
          </cell>
          <cell r="AD1274">
            <v>21856</v>
          </cell>
          <cell r="AE1274">
            <v>205.39947000000001</v>
          </cell>
          <cell r="AF1274">
            <v>1942273</v>
          </cell>
          <cell r="AG1274">
            <v>14232.057720000001</v>
          </cell>
        </row>
        <row r="1275">
          <cell r="B1275" t="str">
            <v>NO0010341712</v>
          </cell>
          <cell r="C1275" t="str">
            <v>POLIGHT</v>
          </cell>
          <cell r="D1275" t="str">
            <v>Oslo</v>
          </cell>
          <cell r="E1275" t="str">
            <v>Domestic</v>
          </cell>
          <cell r="F1275" t="str">
            <v>NOR</v>
          </cell>
          <cell r="G1275" t="str">
            <v>Continuous</v>
          </cell>
          <cell r="H1275" t="str">
            <v>OH</v>
          </cell>
          <cell r="I1275" t="str">
            <v>10102015</v>
          </cell>
          <cell r="J1275" t="str">
            <v/>
          </cell>
          <cell r="K1275" t="str">
            <v>NOK</v>
          </cell>
          <cell r="L1275" t="str">
            <v>J</v>
          </cell>
          <cell r="M1275" t="str">
            <v>041</v>
          </cell>
          <cell r="N1275">
            <v>0.2</v>
          </cell>
          <cell r="O1275" t="str">
            <v>Shares</v>
          </cell>
          <cell r="P1275">
            <v>240277</v>
          </cell>
          <cell r="Q1275">
            <v>193.79499701</v>
          </cell>
          <cell r="R1275">
            <v>10385096</v>
          </cell>
          <cell r="S1275">
            <v>134.80000000000001</v>
          </cell>
          <cell r="T1275">
            <v>196.4</v>
          </cell>
          <cell r="U1275">
            <v>129</v>
          </cell>
          <cell r="V1275">
            <v>186.4</v>
          </cell>
          <cell r="W1275">
            <v>42.507645259999997</v>
          </cell>
          <cell r="X1275">
            <v>8551</v>
          </cell>
          <cell r="Y1275">
            <v>990304</v>
          </cell>
          <cell r="Z1275">
            <v>16392.848910000001</v>
          </cell>
          <cell r="AA1275">
            <v>126660</v>
          </cell>
          <cell r="AB1275">
            <v>15597290</v>
          </cell>
          <cell r="AC1275">
            <v>233563.60188</v>
          </cell>
          <cell r="AD1275">
            <v>990304</v>
          </cell>
          <cell r="AE1275">
            <v>16392.848910000001</v>
          </cell>
          <cell r="AF1275">
            <v>15597290</v>
          </cell>
          <cell r="AG1275">
            <v>233563.60188</v>
          </cell>
        </row>
        <row r="1276">
          <cell r="B1276" t="str">
            <v>NL0000378669</v>
          </cell>
          <cell r="C1276" t="str">
            <v>PORCELEYNE FLES</v>
          </cell>
          <cell r="D1276" t="str">
            <v>Amsterdam</v>
          </cell>
          <cell r="E1276" t="str">
            <v>Domestic</v>
          </cell>
          <cell r="F1276" t="str">
            <v>NLD</v>
          </cell>
          <cell r="G1276" t="str">
            <v>Fixing</v>
          </cell>
          <cell r="H1276" t="str">
            <v>J3</v>
          </cell>
          <cell r="I1276" t="str">
            <v>40202015</v>
          </cell>
          <cell r="J1276" t="str">
            <v/>
          </cell>
          <cell r="K1276" t="str">
            <v>EUR</v>
          </cell>
          <cell r="L1276" t="str">
            <v>J</v>
          </cell>
          <cell r="M1276" t="str">
            <v>041</v>
          </cell>
          <cell r="N1276">
            <v>1</v>
          </cell>
          <cell r="O1276" t="str">
            <v>Shares</v>
          </cell>
          <cell r="P1276">
            <v>49699</v>
          </cell>
          <cell r="Q1276">
            <v>9.9380632000000002</v>
          </cell>
          <cell r="R1276">
            <v>955583</v>
          </cell>
          <cell r="S1276">
            <v>10.199999999999999</v>
          </cell>
          <cell r="T1276">
            <v>10.5</v>
          </cell>
          <cell r="U1276">
            <v>9.5500000000000007</v>
          </cell>
          <cell r="V1276">
            <v>10.4</v>
          </cell>
          <cell r="W1276">
            <v>1.9607843137000001</v>
          </cell>
          <cell r="X1276">
            <v>17</v>
          </cell>
          <cell r="Y1276">
            <v>476</v>
          </cell>
          <cell r="Z1276">
            <v>4.8845999999999998</v>
          </cell>
          <cell r="AA1276">
            <v>325</v>
          </cell>
          <cell r="AB1276">
            <v>19712</v>
          </cell>
          <cell r="AC1276">
            <v>186.5693</v>
          </cell>
          <cell r="AD1276">
            <v>476</v>
          </cell>
          <cell r="AE1276">
            <v>4.8845999999999998</v>
          </cell>
          <cell r="AF1276">
            <v>19712</v>
          </cell>
          <cell r="AG1276">
            <v>186.5693</v>
          </cell>
        </row>
        <row r="1277">
          <cell r="B1277" t="str">
            <v>NL0009739416</v>
          </cell>
          <cell r="C1277" t="str">
            <v>POSTNL</v>
          </cell>
          <cell r="D1277" t="str">
            <v>Amsterdam</v>
          </cell>
          <cell r="E1277" t="str">
            <v>Domestic</v>
          </cell>
          <cell r="F1277" t="str">
            <v>NLD</v>
          </cell>
          <cell r="G1277" t="str">
            <v>Continuous</v>
          </cell>
          <cell r="H1277" t="str">
            <v>J1</v>
          </cell>
          <cell r="I1277" t="str">
            <v>50206040</v>
          </cell>
          <cell r="J1277" t="str">
            <v>N150</v>
          </cell>
          <cell r="K1277" t="str">
            <v>EUR</v>
          </cell>
          <cell r="L1277" t="str">
            <v>H</v>
          </cell>
          <cell r="M1277" t="str">
            <v>041</v>
          </cell>
          <cell r="N1277">
            <v>0.48</v>
          </cell>
          <cell r="O1277" t="str">
            <v>Shares</v>
          </cell>
          <cell r="P1277">
            <v>73886</v>
          </cell>
          <cell r="Q1277">
            <v>1964.2154538</v>
          </cell>
          <cell r="R1277">
            <v>513252013</v>
          </cell>
          <cell r="S1277">
            <v>3.7909999999999999</v>
          </cell>
          <cell r="T1277">
            <v>3.9340000000000002</v>
          </cell>
          <cell r="U1277">
            <v>3.5129999999999999</v>
          </cell>
          <cell r="V1277">
            <v>3.827</v>
          </cell>
          <cell r="W1277">
            <v>1.5658174097999999</v>
          </cell>
          <cell r="X1277">
            <v>63848</v>
          </cell>
          <cell r="Y1277">
            <v>78330852</v>
          </cell>
          <cell r="Z1277">
            <v>289774.11924999999</v>
          </cell>
          <cell r="AA1277">
            <v>992106</v>
          </cell>
          <cell r="AB1277">
            <v>1215350566</v>
          </cell>
          <cell r="AC1277">
            <v>4850141.1056000004</v>
          </cell>
          <cell r="AD1277">
            <v>80595552</v>
          </cell>
          <cell r="AE1277">
            <v>298554.47924999997</v>
          </cell>
          <cell r="AF1277">
            <v>1246783666</v>
          </cell>
          <cell r="AG1277">
            <v>4953536.2056999998</v>
          </cell>
        </row>
        <row r="1278">
          <cell r="B1278" t="str">
            <v>FR0000066441</v>
          </cell>
          <cell r="C1278" t="str">
            <v>POUJOULAT</v>
          </cell>
          <cell r="D1278" t="str">
            <v>Paris</v>
          </cell>
          <cell r="E1278" t="str">
            <v>Domestic</v>
          </cell>
          <cell r="F1278" t="str">
            <v>FRA</v>
          </cell>
          <cell r="G1278" t="str">
            <v>Continuous</v>
          </cell>
          <cell r="H1278" t="str">
            <v>E2</v>
          </cell>
          <cell r="I1278" t="str">
            <v>50101025</v>
          </cell>
          <cell r="J1278" t="str">
            <v/>
          </cell>
          <cell r="K1278" t="str">
            <v>EUR</v>
          </cell>
          <cell r="L1278" t="str">
            <v>E</v>
          </cell>
          <cell r="M1278" t="str">
            <v>041</v>
          </cell>
          <cell r="N1278">
            <v>6.125</v>
          </cell>
          <cell r="O1278" t="str">
            <v>Shares</v>
          </cell>
          <cell r="P1278">
            <v>36442</v>
          </cell>
          <cell r="Q1278">
            <v>97.558199999999999</v>
          </cell>
          <cell r="R1278">
            <v>1959000</v>
          </cell>
          <cell r="S1278">
            <v>48.4</v>
          </cell>
          <cell r="T1278">
            <v>52</v>
          </cell>
          <cell r="U1278">
            <v>48</v>
          </cell>
          <cell r="V1278">
            <v>49.8</v>
          </cell>
          <cell r="W1278">
            <v>2.8925619834999998</v>
          </cell>
          <cell r="X1278">
            <v>396</v>
          </cell>
          <cell r="Y1278">
            <v>14462</v>
          </cell>
          <cell r="Z1278">
            <v>715.02570000000003</v>
          </cell>
          <cell r="AA1278">
            <v>2149</v>
          </cell>
          <cell r="AB1278">
            <v>74865</v>
          </cell>
          <cell r="AC1278">
            <v>3328.5857000000001</v>
          </cell>
          <cell r="AD1278">
            <v>16519</v>
          </cell>
          <cell r="AE1278">
            <v>816.64149999999995</v>
          </cell>
          <cell r="AF1278">
            <v>119221</v>
          </cell>
          <cell r="AG1278">
            <v>5401.5694999999996</v>
          </cell>
        </row>
        <row r="1279">
          <cell r="B1279" t="str">
            <v>FR0013015583</v>
          </cell>
          <cell r="C1279" t="str">
            <v>POULAILLON</v>
          </cell>
          <cell r="D1279" t="str">
            <v>Paris</v>
          </cell>
          <cell r="E1279" t="str">
            <v>Domestic</v>
          </cell>
          <cell r="F1279" t="str">
            <v>FRA</v>
          </cell>
          <cell r="G1279" t="str">
            <v>Continuous</v>
          </cell>
          <cell r="H1279" t="str">
            <v>E2</v>
          </cell>
          <cell r="I1279" t="str">
            <v>45102020</v>
          </cell>
          <cell r="J1279" t="str">
            <v/>
          </cell>
          <cell r="K1279" t="str">
            <v>EUR</v>
          </cell>
          <cell r="L1279" t="str">
            <v>E</v>
          </cell>
          <cell r="M1279" t="str">
            <v>041</v>
          </cell>
          <cell r="N1279">
            <v>1</v>
          </cell>
          <cell r="O1279" t="str">
            <v>Shares</v>
          </cell>
          <cell r="P1279">
            <v>215038</v>
          </cell>
          <cell r="Q1279">
            <v>22.897813119999999</v>
          </cell>
          <cell r="R1279">
            <v>5111119</v>
          </cell>
          <cell r="S1279">
            <v>4.6100000000000003</v>
          </cell>
          <cell r="T1279">
            <v>4.6100000000000003</v>
          </cell>
          <cell r="U1279">
            <v>4.07</v>
          </cell>
          <cell r="V1279">
            <v>4.4800000000000004</v>
          </cell>
          <cell r="W1279">
            <v>-0.66518847000000003</v>
          </cell>
          <cell r="X1279">
            <v>207</v>
          </cell>
          <cell r="Y1279">
            <v>29748</v>
          </cell>
          <cell r="Z1279">
            <v>129.0384</v>
          </cell>
          <cell r="AA1279">
            <v>3925</v>
          </cell>
          <cell r="AB1279">
            <v>485999</v>
          </cell>
          <cell r="AC1279">
            <v>2133.4303799999998</v>
          </cell>
          <cell r="AD1279">
            <v>29748</v>
          </cell>
          <cell r="AE1279">
            <v>129.0384</v>
          </cell>
          <cell r="AF1279">
            <v>485999</v>
          </cell>
          <cell r="AG1279">
            <v>2133.4303799999998</v>
          </cell>
        </row>
        <row r="1280">
          <cell r="B1280" t="str">
            <v>FR0012432516</v>
          </cell>
          <cell r="C1280" t="str">
            <v>POXEL</v>
          </cell>
          <cell r="D1280" t="str">
            <v>Paris</v>
          </cell>
          <cell r="E1280" t="str">
            <v>Domestic</v>
          </cell>
          <cell r="F1280" t="str">
            <v>FRA</v>
          </cell>
          <cell r="G1280" t="str">
            <v>Continuous</v>
          </cell>
          <cell r="H1280" t="str">
            <v>16</v>
          </cell>
          <cell r="I1280" t="str">
            <v>20103010</v>
          </cell>
          <cell r="J1280" t="str">
            <v/>
          </cell>
          <cell r="K1280" t="str">
            <v>EUR</v>
          </cell>
          <cell r="L1280" t="str">
            <v>I</v>
          </cell>
          <cell r="M1280" t="str">
            <v>041</v>
          </cell>
          <cell r="N1280">
            <v>0.02</v>
          </cell>
          <cell r="O1280" t="str">
            <v>Shares</v>
          </cell>
          <cell r="P1280">
            <v>206321</v>
          </cell>
          <cell r="Q1280">
            <v>141.10734987000001</v>
          </cell>
          <cell r="R1280">
            <v>28703692</v>
          </cell>
          <cell r="S1280">
            <v>5.0999999999999996</v>
          </cell>
          <cell r="T1280">
            <v>5.24</v>
          </cell>
          <cell r="U1280">
            <v>4.66</v>
          </cell>
          <cell r="V1280">
            <v>4.9160000000000004</v>
          </cell>
          <cell r="W1280">
            <v>-3.2283464569999998</v>
          </cell>
          <cell r="X1280">
            <v>5112</v>
          </cell>
          <cell r="Y1280">
            <v>1222135</v>
          </cell>
          <cell r="Z1280">
            <v>6055.2660800000003</v>
          </cell>
          <cell r="AA1280">
            <v>85536</v>
          </cell>
          <cell r="AB1280">
            <v>21470110</v>
          </cell>
          <cell r="AC1280">
            <v>141894.41602</v>
          </cell>
          <cell r="AD1280">
            <v>1305161</v>
          </cell>
          <cell r="AE1280">
            <v>6466.3411100000003</v>
          </cell>
          <cell r="AF1280">
            <v>21603467</v>
          </cell>
          <cell r="AG1280">
            <v>142622.63271999999</v>
          </cell>
        </row>
        <row r="1281">
          <cell r="B1281" t="str">
            <v>BMG7209L1000</v>
          </cell>
          <cell r="C1281" t="str">
            <v>PPLA CLASS A</v>
          </cell>
          <cell r="D1281" t="str">
            <v>Amsterdam</v>
          </cell>
          <cell r="E1281" t="str">
            <v>Domestic</v>
          </cell>
          <cell r="F1281" t="str">
            <v>BMU</v>
          </cell>
          <cell r="G1281" t="str">
            <v>Continuous</v>
          </cell>
          <cell r="H1281" t="str">
            <v>J2</v>
          </cell>
          <cell r="I1281" t="str">
            <v>30202010</v>
          </cell>
          <cell r="J1281" t="str">
            <v/>
          </cell>
          <cell r="K1281" t="str">
            <v>EUR</v>
          </cell>
          <cell r="L1281" t="str">
            <v>J</v>
          </cell>
          <cell r="M1281" t="str">
            <v>041</v>
          </cell>
          <cell r="N1281">
            <v>0</v>
          </cell>
          <cell r="O1281" t="str">
            <v>Shares</v>
          </cell>
          <cell r="P1281">
            <v>188662</v>
          </cell>
          <cell r="Q1281">
            <v>0</v>
          </cell>
          <cell r="R1281">
            <v>938222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</row>
        <row r="1282">
          <cell r="B1282" t="str">
            <v>BMG7209L1182</v>
          </cell>
          <cell r="C1282" t="str">
            <v>PPLA CLASS B</v>
          </cell>
          <cell r="D1282" t="str">
            <v>Amsterdam</v>
          </cell>
          <cell r="E1282" t="str">
            <v>Domestic</v>
          </cell>
          <cell r="F1282" t="str">
            <v>BMU</v>
          </cell>
          <cell r="G1282" t="str">
            <v>Continuous</v>
          </cell>
          <cell r="H1282" t="str">
            <v>J2</v>
          </cell>
          <cell r="I1282" t="str">
            <v>30202010</v>
          </cell>
          <cell r="J1282" t="str">
            <v/>
          </cell>
          <cell r="K1282" t="str">
            <v>EUR</v>
          </cell>
          <cell r="L1282" t="str">
            <v>J</v>
          </cell>
          <cell r="M1282" t="str">
            <v>041</v>
          </cell>
          <cell r="N1282">
            <v>0</v>
          </cell>
          <cell r="O1282" t="str">
            <v>Shares</v>
          </cell>
          <cell r="P1282">
            <v>188662</v>
          </cell>
          <cell r="Q1282">
            <v>0</v>
          </cell>
          <cell r="R1282">
            <v>1876444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</row>
        <row r="1283">
          <cell r="B1283" t="str">
            <v>US69355L1098</v>
          </cell>
          <cell r="C1283" t="str">
            <v>PPLA European Unit</v>
          </cell>
          <cell r="D1283" t="str">
            <v>Amsterdam</v>
          </cell>
          <cell r="E1283" t="str">
            <v>Domestic</v>
          </cell>
          <cell r="F1283" t="str">
            <v>BMU</v>
          </cell>
          <cell r="G1283" t="str">
            <v>Continuous</v>
          </cell>
          <cell r="H1283" t="str">
            <v>J2</v>
          </cell>
          <cell r="I1283" t="str">
            <v>30202010</v>
          </cell>
          <cell r="J1283" t="str">
            <v/>
          </cell>
          <cell r="K1283" t="str">
            <v>EUR</v>
          </cell>
          <cell r="L1283" t="str">
            <v>J</v>
          </cell>
          <cell r="M1283" t="str">
            <v>069</v>
          </cell>
          <cell r="N1283">
            <v>0</v>
          </cell>
          <cell r="O1283" t="str">
            <v>Shares</v>
          </cell>
          <cell r="P1283">
            <v>188662</v>
          </cell>
          <cell r="Q1283">
            <v>0</v>
          </cell>
          <cell r="R1283">
            <v>938222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</row>
        <row r="1284">
          <cell r="B1284" t="str">
            <v>FR0014004EC4</v>
          </cell>
          <cell r="C1284" t="str">
            <v>PRECIA</v>
          </cell>
          <cell r="D1284" t="str">
            <v>Paris</v>
          </cell>
          <cell r="E1284" t="str">
            <v>Domestic</v>
          </cell>
          <cell r="F1284" t="str">
            <v>FRA</v>
          </cell>
          <cell r="G1284" t="str">
            <v>Continuous</v>
          </cell>
          <cell r="H1284" t="str">
            <v>16</v>
          </cell>
          <cell r="I1284" t="str">
            <v>50202025</v>
          </cell>
          <cell r="J1284" t="str">
            <v/>
          </cell>
          <cell r="K1284" t="str">
            <v>EUR</v>
          </cell>
          <cell r="L1284" t="str">
            <v>J</v>
          </cell>
          <cell r="M1284" t="str">
            <v>041</v>
          </cell>
          <cell r="N1284">
            <v>0.5</v>
          </cell>
          <cell r="O1284" t="str">
            <v>Shares</v>
          </cell>
          <cell r="P1284">
            <v>28196</v>
          </cell>
          <cell r="Q1284">
            <v>214.989</v>
          </cell>
          <cell r="R1284">
            <v>5733040</v>
          </cell>
          <cell r="S1284">
            <v>34.195</v>
          </cell>
          <cell r="T1284">
            <v>39.97</v>
          </cell>
          <cell r="U1284">
            <v>33.71</v>
          </cell>
          <cell r="V1284">
            <v>37.5</v>
          </cell>
          <cell r="W1284">
            <v>11.275964392000001</v>
          </cell>
          <cell r="X1284">
            <v>392</v>
          </cell>
          <cell r="Y1284">
            <v>15090</v>
          </cell>
          <cell r="Z1284">
            <v>548.80592999999999</v>
          </cell>
          <cell r="AA1284">
            <v>2796</v>
          </cell>
          <cell r="AB1284">
            <v>85418</v>
          </cell>
          <cell r="AC1284">
            <v>6275.0734700000003</v>
          </cell>
          <cell r="AD1284">
            <v>15090</v>
          </cell>
          <cell r="AE1284">
            <v>548.80592999999999</v>
          </cell>
          <cell r="AF1284">
            <v>89721</v>
          </cell>
          <cell r="AG1284">
            <v>7209.7694700000002</v>
          </cell>
        </row>
        <row r="1285">
          <cell r="B1285" t="str">
            <v>FR0010169920</v>
          </cell>
          <cell r="C1285" t="str">
            <v>PREDILIFE</v>
          </cell>
          <cell r="D1285" t="str">
            <v>Paris</v>
          </cell>
          <cell r="E1285" t="str">
            <v>Domestic</v>
          </cell>
          <cell r="F1285" t="str">
            <v>FRA</v>
          </cell>
          <cell r="G1285" t="str">
            <v>Continuous</v>
          </cell>
          <cell r="H1285" t="str">
            <v>E2</v>
          </cell>
          <cell r="I1285" t="str">
            <v>20101025</v>
          </cell>
          <cell r="J1285" t="str">
            <v/>
          </cell>
          <cell r="K1285" t="str">
            <v>EUR</v>
          </cell>
          <cell r="L1285" t="str">
            <v>E</v>
          </cell>
          <cell r="M1285" t="str">
            <v>041</v>
          </cell>
          <cell r="N1285">
            <v>2.5000000000000001E-2</v>
          </cell>
          <cell r="O1285" t="str">
            <v>Shares</v>
          </cell>
          <cell r="P1285">
            <v>240530</v>
          </cell>
          <cell r="Q1285">
            <v>25.256104499999999</v>
          </cell>
          <cell r="R1285">
            <v>3660305</v>
          </cell>
          <cell r="S1285">
            <v>6.7</v>
          </cell>
          <cell r="T1285">
            <v>7.3</v>
          </cell>
          <cell r="U1285">
            <v>6.5</v>
          </cell>
          <cell r="V1285">
            <v>6.9</v>
          </cell>
          <cell r="W1285">
            <v>10.4</v>
          </cell>
          <cell r="X1285">
            <v>634</v>
          </cell>
          <cell r="Y1285">
            <v>59204</v>
          </cell>
          <cell r="Z1285">
            <v>408.28584999999998</v>
          </cell>
          <cell r="AA1285">
            <v>5415</v>
          </cell>
          <cell r="AB1285">
            <v>551300</v>
          </cell>
          <cell r="AC1285">
            <v>3984.7814499999999</v>
          </cell>
          <cell r="AD1285">
            <v>69204</v>
          </cell>
          <cell r="AE1285">
            <v>475.28584999999998</v>
          </cell>
          <cell r="AF1285">
            <v>561300</v>
          </cell>
          <cell r="AG1285">
            <v>4051.7814499999999</v>
          </cell>
        </row>
        <row r="1286">
          <cell r="B1286" t="str">
            <v>FR0004044600</v>
          </cell>
          <cell r="C1286" t="str">
            <v>PRISMAFLEX INTL</v>
          </cell>
          <cell r="D1286" t="str">
            <v>Paris</v>
          </cell>
          <cell r="E1286" t="str">
            <v>Domestic</v>
          </cell>
          <cell r="F1286" t="str">
            <v>FRA</v>
          </cell>
          <cell r="G1286" t="str">
            <v>Continuous</v>
          </cell>
          <cell r="H1286" t="str">
            <v>E2</v>
          </cell>
          <cell r="I1286" t="str">
            <v>40301020</v>
          </cell>
          <cell r="J1286" t="str">
            <v/>
          </cell>
          <cell r="K1286" t="str">
            <v>EUR</v>
          </cell>
          <cell r="L1286" t="str">
            <v>E</v>
          </cell>
          <cell r="M1286" t="str">
            <v>041</v>
          </cell>
          <cell r="N1286">
            <v>2</v>
          </cell>
          <cell r="O1286" t="str">
            <v>Shares</v>
          </cell>
          <cell r="P1286">
            <v>77747</v>
          </cell>
          <cell r="Q1286">
            <v>12.696956</v>
          </cell>
          <cell r="R1286">
            <v>1350740</v>
          </cell>
          <cell r="S1286">
            <v>8.5</v>
          </cell>
          <cell r="T1286">
            <v>10.8</v>
          </cell>
          <cell r="U1286">
            <v>8.5</v>
          </cell>
          <cell r="V1286">
            <v>9.4</v>
          </cell>
          <cell r="W1286">
            <v>12.709832133999999</v>
          </cell>
          <cell r="X1286">
            <v>798</v>
          </cell>
          <cell r="Y1286">
            <v>51856</v>
          </cell>
          <cell r="Z1286">
            <v>502.76657</v>
          </cell>
          <cell r="AA1286">
            <v>21298</v>
          </cell>
          <cell r="AB1286">
            <v>1679981</v>
          </cell>
          <cell r="AC1286">
            <v>23846.706460000001</v>
          </cell>
          <cell r="AD1286">
            <v>51856</v>
          </cell>
          <cell r="AE1286">
            <v>502.76657</v>
          </cell>
          <cell r="AF1286">
            <v>1679981</v>
          </cell>
          <cell r="AG1286">
            <v>23846.706460000001</v>
          </cell>
        </row>
        <row r="1287">
          <cell r="B1287" t="str">
            <v>FR0004052561</v>
          </cell>
          <cell r="C1287" t="str">
            <v>PROACTIS SA</v>
          </cell>
          <cell r="D1287" t="str">
            <v>Paris</v>
          </cell>
          <cell r="E1287" t="str">
            <v>Domestic</v>
          </cell>
          <cell r="F1287" t="str">
            <v>FRA</v>
          </cell>
          <cell r="G1287" t="str">
            <v>Continuous</v>
          </cell>
          <cell r="H1287" t="str">
            <v>16</v>
          </cell>
          <cell r="I1287" t="str">
            <v>10101020</v>
          </cell>
          <cell r="J1287" t="str">
            <v/>
          </cell>
          <cell r="K1287" t="str">
            <v>EUR</v>
          </cell>
          <cell r="L1287" t="str">
            <v>J</v>
          </cell>
          <cell r="M1287" t="str">
            <v>041</v>
          </cell>
          <cell r="N1287">
            <v>0.1</v>
          </cell>
          <cell r="O1287" t="str">
            <v>Shares</v>
          </cell>
          <cell r="P1287">
            <v>87776</v>
          </cell>
          <cell r="Q1287">
            <v>19.77010142</v>
          </cell>
          <cell r="R1287">
            <v>136345527</v>
          </cell>
          <cell r="S1287">
            <v>0.16300000000000001</v>
          </cell>
          <cell r="T1287">
            <v>0.16800000000000001</v>
          </cell>
          <cell r="U1287">
            <v>0.14000000000000001</v>
          </cell>
          <cell r="V1287">
            <v>0.14499999999999999</v>
          </cell>
          <cell r="W1287">
            <v>-8.8050314469999993</v>
          </cell>
          <cell r="X1287">
            <v>161</v>
          </cell>
          <cell r="Y1287">
            <v>252010</v>
          </cell>
          <cell r="Z1287">
            <v>38.182780000000001</v>
          </cell>
          <cell r="AA1287">
            <v>1973</v>
          </cell>
          <cell r="AB1287">
            <v>4467819</v>
          </cell>
          <cell r="AC1287">
            <v>710.99126000000001</v>
          </cell>
          <cell r="AD1287">
            <v>252010</v>
          </cell>
          <cell r="AE1287">
            <v>38.182780000000001</v>
          </cell>
          <cell r="AF1287">
            <v>4467819</v>
          </cell>
          <cell r="AG1287">
            <v>710.99126000000001</v>
          </cell>
        </row>
        <row r="1288">
          <cell r="B1288" t="str">
            <v>FR0010313486</v>
          </cell>
          <cell r="C1288" t="str">
            <v>PRODWARE</v>
          </cell>
          <cell r="D1288" t="str">
            <v>Paris</v>
          </cell>
          <cell r="E1288" t="str">
            <v>Domestic</v>
          </cell>
          <cell r="F1288" t="str">
            <v>FRA</v>
          </cell>
          <cell r="G1288" t="str">
            <v>Continuous</v>
          </cell>
          <cell r="H1288" t="str">
            <v>E2</v>
          </cell>
          <cell r="I1288" t="str">
            <v>10101010</v>
          </cell>
          <cell r="J1288" t="str">
            <v/>
          </cell>
          <cell r="K1288" t="str">
            <v>EUR</v>
          </cell>
          <cell r="L1288" t="str">
            <v>E</v>
          </cell>
          <cell r="M1288" t="str">
            <v>041</v>
          </cell>
          <cell r="N1288">
            <v>0.65</v>
          </cell>
          <cell r="O1288" t="str">
            <v>Shares</v>
          </cell>
          <cell r="P1288">
            <v>127641</v>
          </cell>
          <cell r="Q1288">
            <v>67.191879999999998</v>
          </cell>
          <cell r="R1288">
            <v>7741000</v>
          </cell>
          <cell r="S1288">
            <v>8.66</v>
          </cell>
          <cell r="T1288">
            <v>8.7200000000000006</v>
          </cell>
          <cell r="U1288">
            <v>8.6</v>
          </cell>
          <cell r="V1288">
            <v>8.68</v>
          </cell>
          <cell r="W1288">
            <v>0.46296296300000001</v>
          </cell>
          <cell r="X1288">
            <v>562</v>
          </cell>
          <cell r="Y1288">
            <v>374912</v>
          </cell>
          <cell r="Z1288">
            <v>3253.4231</v>
          </cell>
          <cell r="AA1288">
            <v>19447</v>
          </cell>
          <cell r="AB1288">
            <v>4598891</v>
          </cell>
          <cell r="AC1288">
            <v>32306.08382</v>
          </cell>
          <cell r="AD1288">
            <v>374912</v>
          </cell>
          <cell r="AE1288">
            <v>3253.4231</v>
          </cell>
          <cell r="AF1288">
            <v>4625778</v>
          </cell>
          <cell r="AG1288">
            <v>32468.750169999999</v>
          </cell>
        </row>
        <row r="1289">
          <cell r="B1289" t="str">
            <v>FR0012613610</v>
          </cell>
          <cell r="C1289" t="str">
            <v>PRODWAYS</v>
          </cell>
          <cell r="D1289" t="str">
            <v>Paris</v>
          </cell>
          <cell r="E1289" t="str">
            <v>Domestic</v>
          </cell>
          <cell r="F1289" t="str">
            <v>FRA</v>
          </cell>
          <cell r="G1289" t="str">
            <v>Continuous</v>
          </cell>
          <cell r="H1289" t="str">
            <v>16</v>
          </cell>
          <cell r="I1289" t="str">
            <v>50204050</v>
          </cell>
          <cell r="J1289" t="str">
            <v/>
          </cell>
          <cell r="K1289" t="str">
            <v>EUR</v>
          </cell>
          <cell r="L1289" t="str">
            <v>J</v>
          </cell>
          <cell r="M1289" t="str">
            <v>041</v>
          </cell>
          <cell r="N1289">
            <v>0.5</v>
          </cell>
          <cell r="O1289" t="str">
            <v>Shares</v>
          </cell>
          <cell r="P1289">
            <v>228009</v>
          </cell>
          <cell r="Q1289">
            <v>151.22865544999999</v>
          </cell>
          <cell r="R1289">
            <v>51263951</v>
          </cell>
          <cell r="S1289">
            <v>2.7250000000000001</v>
          </cell>
          <cell r="T1289">
            <v>3.085</v>
          </cell>
          <cell r="U1289">
            <v>2.665</v>
          </cell>
          <cell r="V1289">
            <v>2.95</v>
          </cell>
          <cell r="W1289">
            <v>8.4558823528999998</v>
          </cell>
          <cell r="X1289">
            <v>5851</v>
          </cell>
          <cell r="Y1289">
            <v>1333108</v>
          </cell>
          <cell r="Z1289">
            <v>3831.7014600000002</v>
          </cell>
          <cell r="AA1289">
            <v>36139</v>
          </cell>
          <cell r="AB1289">
            <v>11215266</v>
          </cell>
          <cell r="AC1289">
            <v>32568.230189999998</v>
          </cell>
          <cell r="AD1289">
            <v>1333108</v>
          </cell>
          <cell r="AE1289">
            <v>3831.7014600000002</v>
          </cell>
          <cell r="AF1289">
            <v>11926306</v>
          </cell>
          <cell r="AG1289">
            <v>34720.607559999997</v>
          </cell>
        </row>
        <row r="1290">
          <cell r="B1290" t="str">
            <v>FR0010380626</v>
          </cell>
          <cell r="C1290" t="str">
            <v>PROLOGUE</v>
          </cell>
          <cell r="D1290" t="str">
            <v>Paris</v>
          </cell>
          <cell r="E1290" t="str">
            <v>Domestic</v>
          </cell>
          <cell r="F1290" t="str">
            <v>FRA</v>
          </cell>
          <cell r="G1290" t="str">
            <v>Continuous</v>
          </cell>
          <cell r="H1290" t="str">
            <v>16</v>
          </cell>
          <cell r="I1290" t="str">
            <v>10101015</v>
          </cell>
          <cell r="J1290" t="str">
            <v/>
          </cell>
          <cell r="K1290" t="str">
            <v>EUR</v>
          </cell>
          <cell r="L1290" t="str">
            <v>J</v>
          </cell>
          <cell r="M1290" t="str">
            <v>041</v>
          </cell>
          <cell r="N1290">
            <v>0.3</v>
          </cell>
          <cell r="O1290" t="str">
            <v>Shares</v>
          </cell>
          <cell r="P1290">
            <v>65556</v>
          </cell>
          <cell r="Q1290">
            <v>30.78942288</v>
          </cell>
          <cell r="R1290">
            <v>89244704</v>
          </cell>
          <cell r="S1290">
            <v>0.35599999999999998</v>
          </cell>
          <cell r="T1290">
            <v>0.379</v>
          </cell>
          <cell r="U1290">
            <v>0.32900000000000001</v>
          </cell>
          <cell r="V1290">
            <v>0.34499999999999997</v>
          </cell>
          <cell r="W1290">
            <v>-3.0898876400000002</v>
          </cell>
          <cell r="X1290">
            <v>1213</v>
          </cell>
          <cell r="Y1290">
            <v>3287791</v>
          </cell>
          <cell r="Z1290">
            <v>1130.0199399999999</v>
          </cell>
          <cell r="AA1290">
            <v>20331</v>
          </cell>
          <cell r="AB1290">
            <v>34524825</v>
          </cell>
          <cell r="AC1290">
            <v>14022.342420000001</v>
          </cell>
          <cell r="AD1290">
            <v>3300291</v>
          </cell>
          <cell r="AE1290">
            <v>1134.2699399999999</v>
          </cell>
          <cell r="AF1290">
            <v>34652250</v>
          </cell>
          <cell r="AG1290">
            <v>14073.481820000001</v>
          </cell>
        </row>
        <row r="1291">
          <cell r="B1291" t="str">
            <v>FR0000061376</v>
          </cell>
          <cell r="C1291" t="str">
            <v>PROP.IMMEUBLES</v>
          </cell>
          <cell r="D1291" t="str">
            <v>Paris</v>
          </cell>
          <cell r="E1291" t="str">
            <v>Domestic</v>
          </cell>
          <cell r="F1291" t="str">
            <v>FRA</v>
          </cell>
          <cell r="G1291" t="str">
            <v>Fixing</v>
          </cell>
          <cell r="H1291" t="str">
            <v>10</v>
          </cell>
          <cell r="I1291" t="str">
            <v>35101010</v>
          </cell>
          <cell r="J1291" t="str">
            <v/>
          </cell>
          <cell r="K1291" t="str">
            <v>EUR</v>
          </cell>
          <cell r="L1291" t="str">
            <v>D</v>
          </cell>
          <cell r="M1291" t="str">
            <v>041</v>
          </cell>
          <cell r="N1291">
            <v>0</v>
          </cell>
          <cell r="O1291" t="str">
            <v>Shares</v>
          </cell>
          <cell r="P1291">
            <v>3991</v>
          </cell>
          <cell r="Q1291">
            <v>14.5</v>
          </cell>
          <cell r="R1291">
            <v>1000000</v>
          </cell>
          <cell r="S1291">
            <v>15</v>
          </cell>
          <cell r="T1291">
            <v>15.1</v>
          </cell>
          <cell r="U1291">
            <v>14.5</v>
          </cell>
          <cell r="V1291">
            <v>14.5</v>
          </cell>
          <cell r="W1291">
            <v>-3.3333333330000001</v>
          </cell>
          <cell r="X1291">
            <v>5</v>
          </cell>
          <cell r="Y1291">
            <v>471</v>
          </cell>
          <cell r="Z1291">
            <v>7.0401999999999996</v>
          </cell>
          <cell r="AA1291">
            <v>22</v>
          </cell>
          <cell r="AB1291">
            <v>689</v>
          </cell>
          <cell r="AC1291">
            <v>10.3504</v>
          </cell>
          <cell r="AD1291">
            <v>471</v>
          </cell>
          <cell r="AE1291">
            <v>7.0401999999999996</v>
          </cell>
          <cell r="AF1291">
            <v>689</v>
          </cell>
          <cell r="AG1291">
            <v>10.3504</v>
          </cell>
        </row>
        <row r="1292">
          <cell r="B1292" t="str">
            <v>NO0010861990</v>
          </cell>
          <cell r="C1292" t="str">
            <v>PROSAFE</v>
          </cell>
          <cell r="D1292" t="str">
            <v>Oslo</v>
          </cell>
          <cell r="E1292" t="str">
            <v>Domestic</v>
          </cell>
          <cell r="F1292" t="str">
            <v>NOR</v>
          </cell>
          <cell r="G1292" t="str">
            <v>Continuous</v>
          </cell>
          <cell r="H1292" t="str">
            <v>O6</v>
          </cell>
          <cell r="I1292" t="str">
            <v>60101030</v>
          </cell>
          <cell r="J1292" t="str">
            <v/>
          </cell>
          <cell r="K1292" t="str">
            <v>NOK</v>
          </cell>
          <cell r="L1292" t="str">
            <v>J</v>
          </cell>
          <cell r="M1292" t="str">
            <v>041</v>
          </cell>
          <cell r="N1292">
            <v>0.05</v>
          </cell>
          <cell r="O1292" t="str">
            <v>Shares</v>
          </cell>
          <cell r="P1292">
            <v>71060</v>
          </cell>
          <cell r="Q1292">
            <v>139.52750062999999</v>
          </cell>
          <cell r="R1292">
            <v>8798699789</v>
          </cell>
          <cell r="S1292">
            <v>1.0860000000000001</v>
          </cell>
          <cell r="T1292">
            <v>1.1160000000000001</v>
          </cell>
          <cell r="U1292">
            <v>0.154</v>
          </cell>
          <cell r="V1292">
            <v>0.15840000000000001</v>
          </cell>
          <cell r="W1292">
            <v>-85.441176470000002</v>
          </cell>
          <cell r="X1292">
            <v>9003</v>
          </cell>
          <cell r="Y1292">
            <v>178893173</v>
          </cell>
          <cell r="Z1292">
            <v>4688.6642199999997</v>
          </cell>
          <cell r="AA1292">
            <v>60073</v>
          </cell>
          <cell r="AB1292">
            <v>474910586</v>
          </cell>
          <cell r="AC1292">
            <v>52963.724699999999</v>
          </cell>
          <cell r="AD1292">
            <v>178893173</v>
          </cell>
          <cell r="AE1292">
            <v>4688.6642199999997</v>
          </cell>
          <cell r="AF1292">
            <v>474910586</v>
          </cell>
          <cell r="AG1292">
            <v>52963.724699999999</v>
          </cell>
        </row>
        <row r="1293">
          <cell r="B1293" t="str">
            <v>DE000PSM7770</v>
          </cell>
          <cell r="C1293" t="str">
            <v>PROSIEBENSAT</v>
          </cell>
          <cell r="D1293" t="str">
            <v>Brussels</v>
          </cell>
          <cell r="E1293" t="str">
            <v>Foreign</v>
          </cell>
          <cell r="F1293" t="str">
            <v>DEU</v>
          </cell>
          <cell r="G1293" t="str">
            <v>Continuous</v>
          </cell>
          <cell r="H1293" t="str">
            <v>A4</v>
          </cell>
          <cell r="I1293" t="str">
            <v>40301035</v>
          </cell>
          <cell r="J1293" t="str">
            <v/>
          </cell>
          <cell r="K1293" t="str">
            <v>EUR</v>
          </cell>
          <cell r="L1293" t="str">
            <v>D</v>
          </cell>
          <cell r="M1293" t="str">
            <v>041</v>
          </cell>
          <cell r="N1293">
            <v>0</v>
          </cell>
          <cell r="O1293" t="str">
            <v>Shares</v>
          </cell>
          <cell r="P1293">
            <v>89245</v>
          </cell>
          <cell r="Q1293">
            <v>1.4650000000000001E-4</v>
          </cell>
          <cell r="R1293">
            <v>10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32</v>
          </cell>
          <cell r="AB1293">
            <v>5654</v>
          </cell>
          <cell r="AC1293">
            <v>87.723190000000002</v>
          </cell>
          <cell r="AD1293">
            <v>400</v>
          </cell>
          <cell r="AE1293">
            <v>6.25</v>
          </cell>
          <cell r="AF1293">
            <v>33154</v>
          </cell>
          <cell r="AG1293">
            <v>451.62319000000002</v>
          </cell>
        </row>
        <row r="1294">
          <cell r="B1294" t="str">
            <v>NL0013654783</v>
          </cell>
          <cell r="C1294" t="str">
            <v>PROSUS</v>
          </cell>
          <cell r="D1294" t="str">
            <v>Amsterdam</v>
          </cell>
          <cell r="E1294" t="str">
            <v>Domestic</v>
          </cell>
          <cell r="F1294" t="str">
            <v>NLD</v>
          </cell>
          <cell r="G1294" t="str">
            <v>Continuous</v>
          </cell>
          <cell r="H1294" t="str">
            <v>J0</v>
          </cell>
          <cell r="I1294" t="str">
            <v>10101020</v>
          </cell>
          <cell r="J1294" t="str">
            <v>N100</v>
          </cell>
          <cell r="K1294" t="str">
            <v>EUR</v>
          </cell>
          <cell r="L1294" t="str">
            <v>H</v>
          </cell>
          <cell r="M1294" t="str">
            <v>041</v>
          </cell>
          <cell r="N1294">
            <v>0.05</v>
          </cell>
          <cell r="O1294" t="str">
            <v>Shares</v>
          </cell>
          <cell r="P1294">
            <v>171819</v>
          </cell>
          <cell r="Q1294">
            <v>152475.01428</v>
          </cell>
          <cell r="R1294">
            <v>2073643605</v>
          </cell>
          <cell r="S1294">
            <v>72.180000000000007</v>
          </cell>
          <cell r="T1294">
            <v>76.09</v>
          </cell>
          <cell r="U1294">
            <v>67.58</v>
          </cell>
          <cell r="V1294">
            <v>73.53</v>
          </cell>
          <cell r="W1294">
            <v>3.6802030456999999</v>
          </cell>
          <cell r="X1294">
            <v>423099</v>
          </cell>
          <cell r="Y1294">
            <v>47402212</v>
          </cell>
          <cell r="Z1294">
            <v>3381701.5874999999</v>
          </cell>
          <cell r="AA1294">
            <v>6232774</v>
          </cell>
          <cell r="AB1294">
            <v>595361790</v>
          </cell>
          <cell r="AC1294">
            <v>46925877.883000001</v>
          </cell>
          <cell r="AD1294">
            <v>48195112</v>
          </cell>
          <cell r="AE1294">
            <v>3445099.5874999999</v>
          </cell>
          <cell r="AF1294">
            <v>600677661</v>
          </cell>
          <cell r="AG1294">
            <v>47371571.329000004</v>
          </cell>
        </row>
        <row r="1295">
          <cell r="B1295" t="str">
            <v>NO0010209331</v>
          </cell>
          <cell r="C1295" t="str">
            <v>PROTECTOR FORSIKRG</v>
          </cell>
          <cell r="D1295" t="str">
            <v>Oslo</v>
          </cell>
          <cell r="E1295" t="str">
            <v>Domestic</v>
          </cell>
          <cell r="F1295" t="str">
            <v>NOR</v>
          </cell>
          <cell r="G1295" t="str">
            <v>Continuous</v>
          </cell>
          <cell r="H1295" t="str">
            <v>OH</v>
          </cell>
          <cell r="I1295" t="str">
            <v>30302010</v>
          </cell>
          <cell r="J1295" t="str">
            <v/>
          </cell>
          <cell r="K1295" t="str">
            <v>NOK</v>
          </cell>
          <cell r="L1295" t="str">
            <v>I</v>
          </cell>
          <cell r="M1295" t="str">
            <v>041</v>
          </cell>
          <cell r="N1295">
            <v>1</v>
          </cell>
          <cell r="O1295" t="str">
            <v>Shares</v>
          </cell>
          <cell r="P1295">
            <v>62020</v>
          </cell>
          <cell r="Q1295">
            <v>895.30161599999997</v>
          </cell>
          <cell r="R1295">
            <v>82500000</v>
          </cell>
          <cell r="S1295">
            <v>102.8</v>
          </cell>
          <cell r="T1295">
            <v>109.2</v>
          </cell>
          <cell r="U1295">
            <v>97</v>
          </cell>
          <cell r="V1295">
            <v>108.4</v>
          </cell>
          <cell r="W1295">
            <v>5.859375</v>
          </cell>
          <cell r="X1295">
            <v>4994</v>
          </cell>
          <cell r="Y1295">
            <v>794587</v>
          </cell>
          <cell r="Z1295">
            <v>8000.3061100000004</v>
          </cell>
          <cell r="AA1295">
            <v>63961</v>
          </cell>
          <cell r="AB1295">
            <v>13938526</v>
          </cell>
          <cell r="AC1295">
            <v>117696.00378</v>
          </cell>
          <cell r="AD1295">
            <v>823059</v>
          </cell>
          <cell r="AE1295">
            <v>8293.6780699999999</v>
          </cell>
          <cell r="AF1295">
            <v>17436019</v>
          </cell>
          <cell r="AG1295">
            <v>147125.38565000001</v>
          </cell>
        </row>
        <row r="1296">
          <cell r="B1296" t="str">
            <v>CA74375L1058</v>
          </cell>
          <cell r="C1296" t="str">
            <v>PROVENTURE GOLD</v>
          </cell>
          <cell r="D1296" t="str">
            <v>Paris</v>
          </cell>
          <cell r="E1296" t="str">
            <v>Foreign</v>
          </cell>
          <cell r="F1296" t="str">
            <v>CAN</v>
          </cell>
          <cell r="G1296" t="str">
            <v>Fixing</v>
          </cell>
          <cell r="H1296" t="str">
            <v>10</v>
          </cell>
          <cell r="I1296" t="str">
            <v>65103035</v>
          </cell>
          <cell r="J1296" t="str">
            <v/>
          </cell>
          <cell r="K1296" t="str">
            <v>EUR</v>
          </cell>
          <cell r="L1296" t="str">
            <v>D</v>
          </cell>
          <cell r="M1296" t="str">
            <v>041</v>
          </cell>
          <cell r="N1296">
            <v>0</v>
          </cell>
          <cell r="O1296" t="str">
            <v>Shares</v>
          </cell>
          <cell r="P1296">
            <v>203604</v>
          </cell>
          <cell r="Q1296">
            <v>0.134439</v>
          </cell>
          <cell r="R1296">
            <v>44813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>
            <v>0</v>
          </cell>
        </row>
        <row r="1297">
          <cell r="B1297" t="str">
            <v>IE00B66B5T26</v>
          </cell>
          <cell r="C1297" t="str">
            <v>PROVIDENCE RES.</v>
          </cell>
          <cell r="D1297" t="str">
            <v>Dublin</v>
          </cell>
          <cell r="E1297" t="str">
            <v>Domestic</v>
          </cell>
          <cell r="F1297" t="str">
            <v>IRL</v>
          </cell>
          <cell r="G1297" t="str">
            <v>Continuous</v>
          </cell>
          <cell r="H1297" t="str">
            <v>9D</v>
          </cell>
          <cell r="I1297" t="str">
            <v>60101010</v>
          </cell>
          <cell r="J1297" t="str">
            <v/>
          </cell>
          <cell r="K1297" t="str">
            <v>EUR</v>
          </cell>
          <cell r="L1297" t="str">
            <v>E</v>
          </cell>
          <cell r="M1297" t="str">
            <v>041</v>
          </cell>
          <cell r="N1297">
            <v>1E-3</v>
          </cell>
          <cell r="O1297" t="str">
            <v>Shares</v>
          </cell>
          <cell r="P1297">
            <v>70327</v>
          </cell>
          <cell r="Q1297">
            <v>36.654901549999998</v>
          </cell>
          <cell r="R1297">
            <v>974864403</v>
          </cell>
          <cell r="S1297">
            <v>2.8000000000000001E-2</v>
          </cell>
          <cell r="T1297">
            <v>5.2600000000000001E-2</v>
          </cell>
          <cell r="U1297">
            <v>2.7E-2</v>
          </cell>
          <cell r="V1297">
            <v>3.7600000000000001E-2</v>
          </cell>
          <cell r="W1297">
            <v>44.615384615000004</v>
          </cell>
          <cell r="X1297">
            <v>102</v>
          </cell>
          <cell r="Y1297">
            <v>552988</v>
          </cell>
          <cell r="Z1297">
            <v>17.773530000000001</v>
          </cell>
          <cell r="AA1297">
            <v>1312</v>
          </cell>
          <cell r="AB1297">
            <v>16749879</v>
          </cell>
          <cell r="AC1297">
            <v>834.23539000000005</v>
          </cell>
          <cell r="AD1297">
            <v>3317223</v>
          </cell>
          <cell r="AE1297">
            <v>103.7276</v>
          </cell>
          <cell r="AF1297">
            <v>108828297</v>
          </cell>
          <cell r="AG1297">
            <v>4818.5967499999997</v>
          </cell>
        </row>
        <row r="1298">
          <cell r="B1298" t="str">
            <v>NO0010893902</v>
          </cell>
          <cell r="C1298" t="str">
            <v>PROXIMAR SEAFOOD</v>
          </cell>
          <cell r="D1298" t="str">
            <v>Oslo</v>
          </cell>
          <cell r="E1298" t="str">
            <v>Domestic</v>
          </cell>
          <cell r="F1298" t="str">
            <v>NOR</v>
          </cell>
          <cell r="G1298" t="str">
            <v>Fixing</v>
          </cell>
          <cell r="H1298" t="str">
            <v>O9</v>
          </cell>
          <cell r="I1298" t="str">
            <v>45102010</v>
          </cell>
          <cell r="J1298" t="str">
            <v/>
          </cell>
          <cell r="K1298" t="str">
            <v>NOK</v>
          </cell>
          <cell r="L1298" t="str">
            <v>E</v>
          </cell>
          <cell r="M1298" t="str">
            <v>041</v>
          </cell>
          <cell r="N1298">
            <v>0.1</v>
          </cell>
          <cell r="O1298" t="str">
            <v>Shares</v>
          </cell>
          <cell r="P1298">
            <v>252865</v>
          </cell>
          <cell r="Q1298">
            <v>28.679192760999999</v>
          </cell>
          <cell r="R1298">
            <v>39787650</v>
          </cell>
          <cell r="S1298">
            <v>7.9</v>
          </cell>
          <cell r="T1298">
            <v>7.9489999999999998</v>
          </cell>
          <cell r="U1298">
            <v>6.7</v>
          </cell>
          <cell r="V1298">
            <v>7.2</v>
          </cell>
          <cell r="W1298">
            <v>-10</v>
          </cell>
          <cell r="X1298">
            <v>475</v>
          </cell>
          <cell r="Y1298">
            <v>732745</v>
          </cell>
          <cell r="Z1298">
            <v>519.44590000000005</v>
          </cell>
          <cell r="AA1298">
            <v>36759</v>
          </cell>
          <cell r="AB1298">
            <v>45095842</v>
          </cell>
          <cell r="AC1298">
            <v>54626.314160000002</v>
          </cell>
          <cell r="AD1298">
            <v>732745</v>
          </cell>
          <cell r="AE1298">
            <v>519.44590000000005</v>
          </cell>
          <cell r="AF1298">
            <v>48609458</v>
          </cell>
          <cell r="AG1298">
            <v>58553.281219999997</v>
          </cell>
        </row>
        <row r="1299">
          <cell r="B1299" t="str">
            <v>BE0003810273</v>
          </cell>
          <cell r="C1299" t="str">
            <v>PROXIMUS</v>
          </cell>
          <cell r="D1299" t="str">
            <v>Brussels</v>
          </cell>
          <cell r="E1299" t="str">
            <v>Domestic</v>
          </cell>
          <cell r="F1299" t="str">
            <v>BEL</v>
          </cell>
          <cell r="G1299" t="str">
            <v>Continuous</v>
          </cell>
          <cell r="H1299" t="str">
            <v>A0</v>
          </cell>
          <cell r="I1299" t="str">
            <v>15102015</v>
          </cell>
          <cell r="J1299" t="str">
            <v>N150</v>
          </cell>
          <cell r="K1299" t="str">
            <v>EUR</v>
          </cell>
          <cell r="L1299" t="str">
            <v>H</v>
          </cell>
          <cell r="M1299" t="str">
            <v>041</v>
          </cell>
          <cell r="N1299">
            <v>0</v>
          </cell>
          <cell r="O1299" t="str">
            <v>Shares</v>
          </cell>
          <cell r="P1299">
            <v>52531</v>
          </cell>
          <cell r="Q1299">
            <v>5793.7508139000001</v>
          </cell>
          <cell r="R1299">
            <v>338025135</v>
          </cell>
          <cell r="S1299">
            <v>16.21</v>
          </cell>
          <cell r="T1299">
            <v>17.815000000000001</v>
          </cell>
          <cell r="U1299">
            <v>16.024999999999999</v>
          </cell>
          <cell r="V1299">
            <v>17.14</v>
          </cell>
          <cell r="W1299">
            <v>6.9912609237999996</v>
          </cell>
          <cell r="X1299">
            <v>43852</v>
          </cell>
          <cell r="Y1299">
            <v>17022302</v>
          </cell>
          <cell r="Z1299">
            <v>288679.66872000002</v>
          </cell>
          <cell r="AA1299">
            <v>606497</v>
          </cell>
          <cell r="AB1299">
            <v>199234767</v>
          </cell>
          <cell r="AC1299">
            <v>3439990.9330000002</v>
          </cell>
          <cell r="AD1299">
            <v>17039502</v>
          </cell>
          <cell r="AE1299">
            <v>288982.39872</v>
          </cell>
          <cell r="AF1299">
            <v>199379067</v>
          </cell>
          <cell r="AG1299">
            <v>3442568.3629999999</v>
          </cell>
        </row>
        <row r="1300">
          <cell r="B1300" t="str">
            <v>NL00150005Z1</v>
          </cell>
          <cell r="C1300" t="str">
            <v>PRYME</v>
          </cell>
          <cell r="D1300" t="str">
            <v>Oslo</v>
          </cell>
          <cell r="E1300" t="str">
            <v>Domestic</v>
          </cell>
          <cell r="F1300" t="str">
            <v>NLD</v>
          </cell>
          <cell r="G1300" t="str">
            <v>Fixing</v>
          </cell>
          <cell r="H1300" t="str">
            <v>O9</v>
          </cell>
          <cell r="I1300" t="str">
            <v>65103035</v>
          </cell>
          <cell r="J1300" t="str">
            <v/>
          </cell>
          <cell r="K1300" t="str">
            <v>NOK</v>
          </cell>
          <cell r="L1300" t="str">
            <v>E</v>
          </cell>
          <cell r="M1300" t="str">
            <v>041</v>
          </cell>
          <cell r="N1300">
            <v>1E-3</v>
          </cell>
          <cell r="O1300" t="str">
            <v>Shares</v>
          </cell>
          <cell r="P1300">
            <v>253366</v>
          </cell>
          <cell r="Q1300">
            <v>50.906951999999997</v>
          </cell>
          <cell r="R1300">
            <v>15000000</v>
          </cell>
          <cell r="S1300">
            <v>31.89</v>
          </cell>
          <cell r="T1300">
            <v>48.895000000000003</v>
          </cell>
          <cell r="U1300">
            <v>29.2</v>
          </cell>
          <cell r="V1300">
            <v>33.9</v>
          </cell>
          <cell r="W1300">
            <v>9.3548387096999992</v>
          </cell>
          <cell r="X1300">
            <v>4868</v>
          </cell>
          <cell r="Y1300">
            <v>2219766</v>
          </cell>
          <cell r="Z1300">
            <v>8506.4796900000001</v>
          </cell>
          <cell r="AA1300">
            <v>16912</v>
          </cell>
          <cell r="AB1300">
            <v>6950857</v>
          </cell>
          <cell r="AC1300">
            <v>31064.03299</v>
          </cell>
          <cell r="AD1300">
            <v>2219766</v>
          </cell>
          <cell r="AE1300">
            <v>8506.4796900000001</v>
          </cell>
          <cell r="AF1300">
            <v>8213556</v>
          </cell>
          <cell r="AG1300">
            <v>38002.607980000001</v>
          </cell>
        </row>
        <row r="1301">
          <cell r="B1301" t="str">
            <v>FR0000130577</v>
          </cell>
          <cell r="C1301" t="str">
            <v>PUBLICIS GROUPE SA</v>
          </cell>
          <cell r="D1301" t="str">
            <v>Paris</v>
          </cell>
          <cell r="E1301" t="str">
            <v>Domestic</v>
          </cell>
          <cell r="F1301" t="str">
            <v>FRA</v>
          </cell>
          <cell r="G1301" t="str">
            <v>Continuous</v>
          </cell>
          <cell r="H1301" t="str">
            <v>F2</v>
          </cell>
          <cell r="I1301" t="str">
            <v>40301020</v>
          </cell>
          <cell r="J1301" t="str">
            <v>N100</v>
          </cell>
          <cell r="K1301" t="str">
            <v>EUR</v>
          </cell>
          <cell r="L1301" t="str">
            <v>H</v>
          </cell>
          <cell r="M1301" t="str">
            <v>041</v>
          </cell>
          <cell r="N1301">
            <v>0.4</v>
          </cell>
          <cell r="O1301" t="str">
            <v>Shares</v>
          </cell>
          <cell r="P1301">
            <v>3675</v>
          </cell>
          <cell r="Q1301">
            <v>14996.835322999999</v>
          </cell>
          <cell r="R1301">
            <v>253324921</v>
          </cell>
          <cell r="S1301">
            <v>57.5</v>
          </cell>
          <cell r="T1301">
            <v>59.98</v>
          </cell>
          <cell r="U1301">
            <v>55.24</v>
          </cell>
          <cell r="V1301">
            <v>59.2</v>
          </cell>
          <cell r="W1301">
            <v>3.6051802589999999</v>
          </cell>
          <cell r="X1301">
            <v>106028</v>
          </cell>
          <cell r="Y1301">
            <v>13175663</v>
          </cell>
          <cell r="Z1301">
            <v>759856.25639999995</v>
          </cell>
          <cell r="AA1301">
            <v>1262040</v>
          </cell>
          <cell r="AB1301">
            <v>170367114</v>
          </cell>
          <cell r="AC1301">
            <v>9028405.0161000006</v>
          </cell>
          <cell r="AD1301">
            <v>13293263</v>
          </cell>
          <cell r="AE1301">
            <v>765960.90639999998</v>
          </cell>
          <cell r="AF1301">
            <v>172271840</v>
          </cell>
          <cell r="AG1301">
            <v>9113316.9785999991</v>
          </cell>
        </row>
        <row r="1302">
          <cell r="B1302" t="str">
            <v>DE000A2G8ZX8</v>
          </cell>
          <cell r="C1302" t="str">
            <v>PYRUM INNOVATIONS</v>
          </cell>
          <cell r="D1302" t="str">
            <v>Oslo</v>
          </cell>
          <cell r="E1302" t="str">
            <v>Foreign</v>
          </cell>
          <cell r="F1302" t="str">
            <v>DEU</v>
          </cell>
          <cell r="G1302" t="str">
            <v>Fixing</v>
          </cell>
          <cell r="H1302" t="str">
            <v>O9</v>
          </cell>
          <cell r="I1302" t="str">
            <v>65103035</v>
          </cell>
          <cell r="J1302" t="str">
            <v/>
          </cell>
          <cell r="K1302" t="str">
            <v>NOK</v>
          </cell>
          <cell r="L1302" t="str">
            <v>E</v>
          </cell>
          <cell r="M1302" t="str">
            <v>041</v>
          </cell>
          <cell r="N1302">
            <v>1</v>
          </cell>
          <cell r="O1302" t="str">
            <v>Shares</v>
          </cell>
          <cell r="P1302">
            <v>255749</v>
          </cell>
          <cell r="Q1302">
            <v>332.25267668999999</v>
          </cell>
          <cell r="R1302">
            <v>3253735</v>
          </cell>
          <cell r="S1302">
            <v>1060.2</v>
          </cell>
          <cell r="T1302">
            <v>1195</v>
          </cell>
          <cell r="U1302">
            <v>990</v>
          </cell>
          <cell r="V1302">
            <v>1020</v>
          </cell>
          <cell r="W1302">
            <v>-2.875642735</v>
          </cell>
          <cell r="X1302">
            <v>266</v>
          </cell>
          <cell r="Y1302">
            <v>8144</v>
          </cell>
          <cell r="Z1302">
            <v>894.40917999999999</v>
          </cell>
          <cell r="AA1302">
            <v>2704</v>
          </cell>
          <cell r="AB1302">
            <v>211746</v>
          </cell>
          <cell r="AC1302">
            <v>16188.93672</v>
          </cell>
          <cell r="AD1302">
            <v>8144</v>
          </cell>
          <cell r="AE1302">
            <v>894.40917999999999</v>
          </cell>
          <cell r="AF1302">
            <v>213171</v>
          </cell>
          <cell r="AG1302">
            <v>16288.00289</v>
          </cell>
        </row>
        <row r="1303">
          <cell r="B1303" t="str">
            <v>NO0003103103</v>
          </cell>
          <cell r="C1303" t="str">
            <v>Q-FREE</v>
          </cell>
          <cell r="D1303" t="str">
            <v>Oslo</v>
          </cell>
          <cell r="E1303" t="str">
            <v>Domestic</v>
          </cell>
          <cell r="F1303" t="str">
            <v>NOR</v>
          </cell>
          <cell r="G1303" t="str">
            <v>Continuous</v>
          </cell>
          <cell r="H1303" t="str">
            <v>OH</v>
          </cell>
          <cell r="I1303" t="str">
            <v>50202020</v>
          </cell>
          <cell r="J1303" t="str">
            <v/>
          </cell>
          <cell r="K1303" t="str">
            <v>NOK</v>
          </cell>
          <cell r="L1303" t="str">
            <v>J</v>
          </cell>
          <cell r="M1303" t="str">
            <v>041</v>
          </cell>
          <cell r="N1303">
            <v>0.38</v>
          </cell>
          <cell r="O1303" t="str">
            <v>Shares</v>
          </cell>
          <cell r="P1303">
            <v>98557</v>
          </cell>
          <cell r="Q1303">
            <v>91.545326011</v>
          </cell>
          <cell r="R1303">
            <v>111244416</v>
          </cell>
          <cell r="S1303">
            <v>7.9</v>
          </cell>
          <cell r="T1303">
            <v>8.44</v>
          </cell>
          <cell r="U1303">
            <v>7.8</v>
          </cell>
          <cell r="V1303">
            <v>8.2200000000000006</v>
          </cell>
          <cell r="W1303">
            <v>1.7326732673</v>
          </cell>
          <cell r="X1303">
            <v>1110</v>
          </cell>
          <cell r="Y1303">
            <v>2191211</v>
          </cell>
          <cell r="Z1303">
            <v>1762.0242800000001</v>
          </cell>
          <cell r="AA1303">
            <v>40104</v>
          </cell>
          <cell r="AB1303">
            <v>86139221</v>
          </cell>
          <cell r="AC1303">
            <v>72126.628509999995</v>
          </cell>
          <cell r="AD1303">
            <v>2663433</v>
          </cell>
          <cell r="AE1303">
            <v>2129.0193199999999</v>
          </cell>
          <cell r="AF1303">
            <v>93040955</v>
          </cell>
          <cell r="AG1303">
            <v>76625.537339999995</v>
          </cell>
        </row>
        <row r="1304">
          <cell r="B1304" t="str">
            <v>BE0974272040</v>
          </cell>
          <cell r="C1304" t="str">
            <v>QRF</v>
          </cell>
          <cell r="D1304" t="str">
            <v>Brussels</v>
          </cell>
          <cell r="E1304" t="str">
            <v>Domestic</v>
          </cell>
          <cell r="F1304" t="str">
            <v>BEL</v>
          </cell>
          <cell r="G1304" t="str">
            <v>Continuous</v>
          </cell>
          <cell r="H1304" t="str">
            <v>A1</v>
          </cell>
          <cell r="I1304" t="str">
            <v>35102045</v>
          </cell>
          <cell r="J1304" t="str">
            <v/>
          </cell>
          <cell r="K1304" t="str">
            <v>EUR</v>
          </cell>
          <cell r="L1304" t="str">
            <v>J</v>
          </cell>
          <cell r="M1304" t="str">
            <v>041</v>
          </cell>
          <cell r="N1304">
            <v>0</v>
          </cell>
          <cell r="O1304" t="str">
            <v>Shares</v>
          </cell>
          <cell r="P1304">
            <v>202673</v>
          </cell>
          <cell r="Q1304">
            <v>80.813435999999996</v>
          </cell>
          <cell r="R1304">
            <v>7346676</v>
          </cell>
          <cell r="S1304">
            <v>10.4</v>
          </cell>
          <cell r="T1304">
            <v>11.45</v>
          </cell>
          <cell r="U1304">
            <v>10.15</v>
          </cell>
          <cell r="V1304">
            <v>11</v>
          </cell>
          <cell r="W1304">
            <v>5.7692307692</v>
          </cell>
          <cell r="X1304">
            <v>364</v>
          </cell>
          <cell r="Y1304">
            <v>61918</v>
          </cell>
          <cell r="Z1304">
            <v>666.28584999999998</v>
          </cell>
          <cell r="AA1304">
            <v>4658</v>
          </cell>
          <cell r="AB1304">
            <v>975865</v>
          </cell>
          <cell r="AC1304">
            <v>11427.567150000001</v>
          </cell>
          <cell r="AD1304">
            <v>61918</v>
          </cell>
          <cell r="AE1304">
            <v>666.28584999999998</v>
          </cell>
          <cell r="AF1304">
            <v>1052011</v>
          </cell>
          <cell r="AG1304">
            <v>12337.854300000001</v>
          </cell>
        </row>
        <row r="1305">
          <cell r="B1305" t="str">
            <v>FR0000120560</v>
          </cell>
          <cell r="C1305" t="str">
            <v>QUADIENT</v>
          </cell>
          <cell r="D1305" t="str">
            <v>Paris</v>
          </cell>
          <cell r="E1305" t="str">
            <v>Domestic</v>
          </cell>
          <cell r="F1305" t="str">
            <v>FRA</v>
          </cell>
          <cell r="G1305" t="str">
            <v>Continuous</v>
          </cell>
          <cell r="H1305" t="str">
            <v>16</v>
          </cell>
          <cell r="I1305" t="str">
            <v>10102035</v>
          </cell>
          <cell r="J1305" t="str">
            <v/>
          </cell>
          <cell r="K1305" t="str">
            <v>EUR</v>
          </cell>
          <cell r="L1305" t="str">
            <v>I</v>
          </cell>
          <cell r="M1305" t="str">
            <v>041</v>
          </cell>
          <cell r="N1305">
            <v>1</v>
          </cell>
          <cell r="O1305" t="str">
            <v>Shares</v>
          </cell>
          <cell r="P1305">
            <v>77391</v>
          </cell>
          <cell r="Q1305">
            <v>661.53413567999996</v>
          </cell>
          <cell r="R1305">
            <v>34562912</v>
          </cell>
          <cell r="S1305">
            <v>19.39</v>
          </cell>
          <cell r="T1305">
            <v>20.16</v>
          </cell>
          <cell r="U1305">
            <v>17.37</v>
          </cell>
          <cell r="V1305">
            <v>19.14</v>
          </cell>
          <cell r="W1305">
            <v>0.1046025105</v>
          </cell>
          <cell r="X1305">
            <v>12267</v>
          </cell>
          <cell r="Y1305">
            <v>1087851</v>
          </cell>
          <cell r="Z1305">
            <v>20405.206969999999</v>
          </cell>
          <cell r="AA1305">
            <v>168108</v>
          </cell>
          <cell r="AB1305">
            <v>16391759</v>
          </cell>
          <cell r="AC1305">
            <v>348477.77879000001</v>
          </cell>
          <cell r="AD1305">
            <v>1095025</v>
          </cell>
          <cell r="AE1305">
            <v>20532.269779999999</v>
          </cell>
          <cell r="AF1305">
            <v>16721334</v>
          </cell>
          <cell r="AG1305">
            <v>355704.68774000002</v>
          </cell>
        </row>
        <row r="1306">
          <cell r="B1306" t="str">
            <v>ES0105118006</v>
          </cell>
          <cell r="C1306" t="str">
            <v>QUADPACK</v>
          </cell>
          <cell r="D1306" t="str">
            <v>Paris</v>
          </cell>
          <cell r="E1306" t="str">
            <v>Foreign</v>
          </cell>
          <cell r="F1306" t="str">
            <v>ESP</v>
          </cell>
          <cell r="G1306" t="str">
            <v>Continuous</v>
          </cell>
          <cell r="H1306" t="str">
            <v>E2</v>
          </cell>
          <cell r="I1306" t="str">
            <v>50203030</v>
          </cell>
          <cell r="J1306" t="str">
            <v/>
          </cell>
          <cell r="K1306" t="str">
            <v>EUR</v>
          </cell>
          <cell r="L1306" t="str">
            <v>E</v>
          </cell>
          <cell r="M1306" t="str">
            <v>041</v>
          </cell>
          <cell r="N1306">
            <v>1</v>
          </cell>
          <cell r="O1306" t="str">
            <v>Shares</v>
          </cell>
          <cell r="P1306">
            <v>220888</v>
          </cell>
          <cell r="Q1306">
            <v>104.2576136</v>
          </cell>
          <cell r="R1306">
            <v>4380572</v>
          </cell>
          <cell r="S1306">
            <v>24.2</v>
          </cell>
          <cell r="T1306">
            <v>24.2</v>
          </cell>
          <cell r="U1306">
            <v>23.8</v>
          </cell>
          <cell r="V1306">
            <v>23.8</v>
          </cell>
          <cell r="W1306">
            <v>-1.6528925619999999</v>
          </cell>
          <cell r="X1306">
            <v>27</v>
          </cell>
          <cell r="Y1306">
            <v>337</v>
          </cell>
          <cell r="Z1306">
            <v>8.0841999999999992</v>
          </cell>
          <cell r="AA1306">
            <v>361</v>
          </cell>
          <cell r="AB1306">
            <v>8161</v>
          </cell>
          <cell r="AC1306">
            <v>210.96559999999999</v>
          </cell>
          <cell r="AD1306">
            <v>337</v>
          </cell>
          <cell r="AE1306">
            <v>8.0841999999999992</v>
          </cell>
          <cell r="AF1306">
            <v>48161</v>
          </cell>
          <cell r="AG1306">
            <v>1346.9656</v>
          </cell>
        </row>
        <row r="1307">
          <cell r="B1307" t="str">
            <v>NO0010785967</v>
          </cell>
          <cell r="C1307" t="str">
            <v>QUANTAFUEL</v>
          </cell>
          <cell r="D1307" t="str">
            <v>Oslo</v>
          </cell>
          <cell r="E1307" t="str">
            <v>Domestic</v>
          </cell>
          <cell r="F1307" t="str">
            <v>NOR</v>
          </cell>
          <cell r="G1307" t="str">
            <v>Fixing</v>
          </cell>
          <cell r="H1307" t="str">
            <v>O9</v>
          </cell>
          <cell r="I1307" t="str">
            <v>65103035</v>
          </cell>
          <cell r="J1307" t="str">
            <v/>
          </cell>
          <cell r="K1307" t="str">
            <v>NOK</v>
          </cell>
          <cell r="L1307" t="str">
            <v>E</v>
          </cell>
          <cell r="M1307" t="str">
            <v>041</v>
          </cell>
          <cell r="N1307">
            <v>0.01</v>
          </cell>
          <cell r="O1307" t="str">
            <v>Shares</v>
          </cell>
          <cell r="P1307">
            <v>246912</v>
          </cell>
          <cell r="Q1307">
            <v>481.85810872000002</v>
          </cell>
          <cell r="R1307">
            <v>149015180</v>
          </cell>
          <cell r="S1307">
            <v>29.58</v>
          </cell>
          <cell r="T1307">
            <v>35.880000000000003</v>
          </cell>
          <cell r="U1307">
            <v>26.48</v>
          </cell>
          <cell r="V1307">
            <v>32.299999999999997</v>
          </cell>
          <cell r="W1307">
            <v>7.4517631403999998</v>
          </cell>
          <cell r="X1307">
            <v>23164</v>
          </cell>
          <cell r="Y1307">
            <v>12551000</v>
          </cell>
          <cell r="Z1307">
            <v>38597.294329999997</v>
          </cell>
          <cell r="AA1307">
            <v>358303</v>
          </cell>
          <cell r="AB1307">
            <v>167710693</v>
          </cell>
          <cell r="AC1307">
            <v>669884.47479000001</v>
          </cell>
          <cell r="AD1307">
            <v>12709000</v>
          </cell>
          <cell r="AE1307">
            <v>39105.380039999996</v>
          </cell>
          <cell r="AF1307">
            <v>175364001</v>
          </cell>
          <cell r="AG1307">
            <v>710315.19036999997</v>
          </cell>
        </row>
        <row r="1308">
          <cell r="B1308" t="str">
            <v>FR0011648971</v>
          </cell>
          <cell r="C1308" t="str">
            <v>QUANTUM GENOMICS</v>
          </cell>
          <cell r="D1308" t="str">
            <v>Paris</v>
          </cell>
          <cell r="E1308" t="str">
            <v>Domestic</v>
          </cell>
          <cell r="F1308" t="str">
            <v>FRA</v>
          </cell>
          <cell r="G1308" t="str">
            <v>Continuous</v>
          </cell>
          <cell r="H1308" t="str">
            <v>E2</v>
          </cell>
          <cell r="I1308" t="str">
            <v>20103010</v>
          </cell>
          <cell r="J1308" t="str">
            <v/>
          </cell>
          <cell r="K1308" t="str">
            <v>EUR</v>
          </cell>
          <cell r="L1308" t="str">
            <v>E</v>
          </cell>
          <cell r="M1308" t="str">
            <v>041</v>
          </cell>
          <cell r="N1308">
            <v>0</v>
          </cell>
          <cell r="O1308" t="str">
            <v>Shares</v>
          </cell>
          <cell r="P1308">
            <v>162844</v>
          </cell>
          <cell r="Q1308">
            <v>115.26173932</v>
          </cell>
          <cell r="R1308">
            <v>26892613</v>
          </cell>
          <cell r="S1308">
            <v>4.21</v>
          </cell>
          <cell r="T1308">
            <v>4.5640000000000001</v>
          </cell>
          <cell r="U1308">
            <v>4.04</v>
          </cell>
          <cell r="V1308">
            <v>4.2859999999999996</v>
          </cell>
          <cell r="W1308">
            <v>1.8052256531999999</v>
          </cell>
          <cell r="X1308">
            <v>7348</v>
          </cell>
          <cell r="Y1308">
            <v>2466741</v>
          </cell>
          <cell r="Z1308">
            <v>10492.89644</v>
          </cell>
          <cell r="AA1308">
            <v>194121</v>
          </cell>
          <cell r="AB1308">
            <v>68368810</v>
          </cell>
          <cell r="AC1308">
            <v>323426.98239000002</v>
          </cell>
          <cell r="AD1308">
            <v>2466741</v>
          </cell>
          <cell r="AE1308">
            <v>10492.89644</v>
          </cell>
          <cell r="AF1308">
            <v>68368810</v>
          </cell>
          <cell r="AG1308">
            <v>323426.98239000002</v>
          </cell>
        </row>
        <row r="1309">
          <cell r="B1309" t="str">
            <v>NO0011019119</v>
          </cell>
          <cell r="C1309" t="str">
            <v>QUESTBACK GROUP</v>
          </cell>
          <cell r="D1309" t="str">
            <v>Oslo</v>
          </cell>
          <cell r="E1309" t="str">
            <v>Domestic</v>
          </cell>
          <cell r="F1309" t="str">
            <v>NOR</v>
          </cell>
          <cell r="G1309" t="str">
            <v>Fixing</v>
          </cell>
          <cell r="H1309" t="str">
            <v>O9</v>
          </cell>
          <cell r="I1309" t="str">
            <v>10101010</v>
          </cell>
          <cell r="J1309" t="str">
            <v/>
          </cell>
          <cell r="K1309" t="str">
            <v>NOK</v>
          </cell>
          <cell r="L1309" t="str">
            <v>E</v>
          </cell>
          <cell r="M1309" t="str">
            <v>041</v>
          </cell>
          <cell r="N1309">
            <v>0.08</v>
          </cell>
          <cell r="O1309" t="str">
            <v>Shares</v>
          </cell>
          <cell r="P1309">
            <v>256893</v>
          </cell>
          <cell r="Q1309">
            <v>13.654847520000001</v>
          </cell>
          <cell r="R1309">
            <v>1286752</v>
          </cell>
          <cell r="S1309">
            <v>111</v>
          </cell>
          <cell r="T1309">
            <v>111</v>
          </cell>
          <cell r="U1309">
            <v>102</v>
          </cell>
          <cell r="V1309">
            <v>106</v>
          </cell>
          <cell r="W1309">
            <v>-4.5045045049999999</v>
          </cell>
          <cell r="X1309">
            <v>16</v>
          </cell>
          <cell r="Y1309">
            <v>443</v>
          </cell>
          <cell r="Z1309">
            <v>4.6660899999999996</v>
          </cell>
          <cell r="AA1309">
            <v>131</v>
          </cell>
          <cell r="AB1309">
            <v>9311</v>
          </cell>
          <cell r="AC1309">
            <v>114.94909</v>
          </cell>
          <cell r="AD1309">
            <v>443</v>
          </cell>
          <cell r="AE1309">
            <v>4.6660899999999996</v>
          </cell>
          <cell r="AF1309">
            <v>9311</v>
          </cell>
          <cell r="AG1309">
            <v>114.94909</v>
          </cell>
        </row>
        <row r="1310">
          <cell r="B1310" t="str">
            <v>CA74836K1003</v>
          </cell>
          <cell r="C1310" t="str">
            <v>QUESTERRE ENERGY</v>
          </cell>
          <cell r="D1310" t="str">
            <v>Oslo</v>
          </cell>
          <cell r="E1310" t="str">
            <v>Domestic</v>
          </cell>
          <cell r="F1310" t="str">
            <v>CAN</v>
          </cell>
          <cell r="G1310" t="str">
            <v>Continuous</v>
          </cell>
          <cell r="H1310" t="str">
            <v>OH</v>
          </cell>
          <cell r="I1310" t="str">
            <v>60101010</v>
          </cell>
          <cell r="J1310" t="str">
            <v/>
          </cell>
          <cell r="K1310" t="str">
            <v>NOK</v>
          </cell>
          <cell r="L1310" t="str">
            <v>J</v>
          </cell>
          <cell r="M1310" t="str">
            <v>041</v>
          </cell>
          <cell r="N1310">
            <v>0</v>
          </cell>
          <cell r="O1310" t="str">
            <v>Shares</v>
          </cell>
          <cell r="P1310">
            <v>116868</v>
          </cell>
          <cell r="Q1310">
            <v>71.968896530999999</v>
          </cell>
          <cell r="R1310">
            <v>427907033</v>
          </cell>
          <cell r="S1310">
            <v>0.99</v>
          </cell>
          <cell r="T1310">
            <v>1.6839999999999999</v>
          </cell>
          <cell r="U1310">
            <v>0.97</v>
          </cell>
          <cell r="V1310">
            <v>1.68</v>
          </cell>
          <cell r="W1310">
            <v>66.666666667000001</v>
          </cell>
          <cell r="X1310">
            <v>6777</v>
          </cell>
          <cell r="Y1310">
            <v>95366405</v>
          </cell>
          <cell r="Z1310">
            <v>12985.0852</v>
          </cell>
          <cell r="AA1310">
            <v>43692</v>
          </cell>
          <cell r="AB1310">
            <v>506526711</v>
          </cell>
          <cell r="AC1310">
            <v>66901.187659999996</v>
          </cell>
          <cell r="AD1310">
            <v>95366405</v>
          </cell>
          <cell r="AE1310">
            <v>12985.0852</v>
          </cell>
          <cell r="AF1310">
            <v>506526711</v>
          </cell>
          <cell r="AG1310">
            <v>66901.187659999996</v>
          </cell>
        </row>
        <row r="1311">
          <cell r="B1311" t="str">
            <v>BE0003730448</v>
          </cell>
          <cell r="C1311" t="str">
            <v>QUESTFOR GR-PRICAF</v>
          </cell>
          <cell r="D1311" t="str">
            <v>Brussels</v>
          </cell>
          <cell r="E1311" t="str">
            <v>Domestic</v>
          </cell>
          <cell r="F1311" t="str">
            <v>BEL</v>
          </cell>
          <cell r="G1311" t="str">
            <v>Continuous</v>
          </cell>
          <cell r="H1311" t="str">
            <v>A1</v>
          </cell>
          <cell r="I1311" t="str">
            <v>30204000</v>
          </cell>
          <cell r="J1311" t="str">
            <v/>
          </cell>
          <cell r="K1311" t="str">
            <v>EUR</v>
          </cell>
          <cell r="L1311" t="str">
            <v>J</v>
          </cell>
          <cell r="M1311" t="str">
            <v>041</v>
          </cell>
          <cell r="N1311">
            <v>0</v>
          </cell>
          <cell r="O1311" t="str">
            <v>Shares</v>
          </cell>
          <cell r="P1311">
            <v>82867</v>
          </cell>
          <cell r="Q1311">
            <v>133.85034347999999</v>
          </cell>
          <cell r="R1311">
            <v>16773226</v>
          </cell>
          <cell r="S1311">
            <v>7.8</v>
          </cell>
          <cell r="T1311">
            <v>7.98</v>
          </cell>
          <cell r="U1311">
            <v>7.72</v>
          </cell>
          <cell r="V1311">
            <v>7.98</v>
          </cell>
          <cell r="W1311">
            <v>1.7857142856999999</v>
          </cell>
          <cell r="X1311">
            <v>575</v>
          </cell>
          <cell r="Y1311">
            <v>194949</v>
          </cell>
          <cell r="Z1311">
            <v>1534.8680199999999</v>
          </cell>
          <cell r="AA1311">
            <v>9579</v>
          </cell>
          <cell r="AB1311">
            <v>2774646</v>
          </cell>
          <cell r="AC1311">
            <v>20714.281940000001</v>
          </cell>
          <cell r="AD1311">
            <v>194949</v>
          </cell>
          <cell r="AE1311">
            <v>1534.8680199999999</v>
          </cell>
          <cell r="AF1311">
            <v>2774646</v>
          </cell>
          <cell r="AG1311">
            <v>20714.281940000001</v>
          </cell>
        </row>
        <row r="1312">
          <cell r="B1312" t="str">
            <v>FR0010889386</v>
          </cell>
          <cell r="C1312" t="str">
            <v>QWAMPLIFY</v>
          </cell>
          <cell r="D1312" t="str">
            <v>Paris</v>
          </cell>
          <cell r="E1312" t="str">
            <v>Domestic</v>
          </cell>
          <cell r="F1312" t="str">
            <v>FRA</v>
          </cell>
          <cell r="G1312" t="str">
            <v>Continuous</v>
          </cell>
          <cell r="H1312" t="str">
            <v>E2</v>
          </cell>
          <cell r="I1312" t="str">
            <v>40301020</v>
          </cell>
          <cell r="J1312" t="str">
            <v/>
          </cell>
          <cell r="K1312" t="str">
            <v>EUR</v>
          </cell>
          <cell r="L1312" t="str">
            <v>E</v>
          </cell>
          <cell r="M1312" t="str">
            <v>041</v>
          </cell>
          <cell r="N1312">
            <v>1</v>
          </cell>
          <cell r="O1312" t="str">
            <v>Shares</v>
          </cell>
          <cell r="P1312">
            <v>169304</v>
          </cell>
          <cell r="Q1312">
            <v>50.902046720000001</v>
          </cell>
          <cell r="R1312">
            <v>5681032</v>
          </cell>
          <cell r="S1312">
            <v>9.02</v>
          </cell>
          <cell r="T1312">
            <v>9.36</v>
          </cell>
          <cell r="U1312">
            <v>8.4</v>
          </cell>
          <cell r="V1312">
            <v>8.9600000000000009</v>
          </cell>
          <cell r="W1312">
            <v>-0.66518847000000003</v>
          </cell>
          <cell r="X1312">
            <v>418</v>
          </cell>
          <cell r="Y1312">
            <v>60095</v>
          </cell>
          <cell r="Z1312">
            <v>532.14274</v>
          </cell>
          <cell r="AA1312">
            <v>6376</v>
          </cell>
          <cell r="AB1312">
            <v>1511027</v>
          </cell>
          <cell r="AC1312">
            <v>11280.028130000001</v>
          </cell>
          <cell r="AD1312">
            <v>60095</v>
          </cell>
          <cell r="AE1312">
            <v>532.14274</v>
          </cell>
          <cell r="AF1312">
            <v>1708689</v>
          </cell>
          <cell r="AG1312">
            <v>12718.04723</v>
          </cell>
        </row>
        <row r="1313">
          <cell r="B1313" t="str">
            <v>NO0010859689</v>
          </cell>
          <cell r="C1313" t="str">
            <v>R8 PROPERTY</v>
          </cell>
          <cell r="D1313" t="str">
            <v>Oslo</v>
          </cell>
          <cell r="E1313" t="str">
            <v>Domestic</v>
          </cell>
          <cell r="F1313" t="str">
            <v>NOR</v>
          </cell>
          <cell r="G1313" t="str">
            <v>Fixing</v>
          </cell>
          <cell r="H1313" t="str">
            <v>O9</v>
          </cell>
          <cell r="I1313" t="str">
            <v>35101010</v>
          </cell>
          <cell r="J1313" t="str">
            <v/>
          </cell>
          <cell r="K1313" t="str">
            <v>NOK</v>
          </cell>
          <cell r="L1313" t="str">
            <v>E</v>
          </cell>
          <cell r="M1313" t="str">
            <v>041</v>
          </cell>
          <cell r="N1313">
            <v>0.25</v>
          </cell>
          <cell r="O1313" t="str">
            <v>Shares</v>
          </cell>
          <cell r="P1313">
            <v>255488</v>
          </cell>
          <cell r="Q1313">
            <v>61.887212370999997</v>
          </cell>
          <cell r="R1313">
            <v>21694324</v>
          </cell>
          <cell r="S1313">
            <v>30</v>
          </cell>
          <cell r="T1313">
            <v>30</v>
          </cell>
          <cell r="U1313">
            <v>25</v>
          </cell>
          <cell r="V1313">
            <v>28.495000000000001</v>
          </cell>
          <cell r="W1313">
            <v>-10.925289149999999</v>
          </cell>
          <cell r="X1313">
            <v>41</v>
          </cell>
          <cell r="Y1313">
            <v>45271</v>
          </cell>
          <cell r="Z1313">
            <v>128.74184</v>
          </cell>
          <cell r="AA1313">
            <v>505</v>
          </cell>
          <cell r="AB1313">
            <v>429765</v>
          </cell>
          <cell r="AC1313">
            <v>1372.99191</v>
          </cell>
          <cell r="AD1313">
            <v>45271</v>
          </cell>
          <cell r="AE1313">
            <v>128.74184</v>
          </cell>
          <cell r="AF1313">
            <v>711925</v>
          </cell>
          <cell r="AG1313">
            <v>2283.7100099999998</v>
          </cell>
        </row>
        <row r="1314">
          <cell r="B1314" t="str">
            <v>PTRIZ0AM0009</v>
          </cell>
          <cell r="C1314" t="str">
            <v>RAIZE</v>
          </cell>
          <cell r="D1314" t="str">
            <v>Lisbon</v>
          </cell>
          <cell r="E1314" t="str">
            <v>Domestic</v>
          </cell>
          <cell r="F1314" t="str">
            <v>PRT</v>
          </cell>
          <cell r="G1314" t="str">
            <v>Fixing</v>
          </cell>
          <cell r="H1314" t="str">
            <v>P7</v>
          </cell>
          <cell r="I1314" t="str">
            <v>30201020</v>
          </cell>
          <cell r="J1314" t="str">
            <v/>
          </cell>
          <cell r="K1314" t="str">
            <v>EUR</v>
          </cell>
          <cell r="L1314" t="str">
            <v>L</v>
          </cell>
          <cell r="M1314" t="str">
            <v>041</v>
          </cell>
          <cell r="N1314">
            <v>0.115</v>
          </cell>
          <cell r="O1314" t="str">
            <v>Shares</v>
          </cell>
          <cell r="P1314">
            <v>238235</v>
          </cell>
          <cell r="Q1314">
            <v>6.45</v>
          </cell>
          <cell r="R1314">
            <v>5000000</v>
          </cell>
          <cell r="S1314">
            <v>1.22</v>
          </cell>
          <cell r="T1314">
            <v>1.46</v>
          </cell>
          <cell r="U1314">
            <v>1.22</v>
          </cell>
          <cell r="V1314">
            <v>1.29</v>
          </cell>
          <cell r="W1314">
            <v>-12.244897959999999</v>
          </cell>
          <cell r="X1314">
            <v>51</v>
          </cell>
          <cell r="Y1314">
            <v>19973</v>
          </cell>
          <cell r="Z1314">
            <v>25.543019999999999</v>
          </cell>
          <cell r="AA1314">
            <v>911</v>
          </cell>
          <cell r="AB1314">
            <v>402696</v>
          </cell>
          <cell r="AC1314">
            <v>407.21203000000003</v>
          </cell>
          <cell r="AD1314">
            <v>19973</v>
          </cell>
          <cell r="AE1314">
            <v>25.543019999999999</v>
          </cell>
          <cell r="AF1314">
            <v>402696</v>
          </cell>
          <cell r="AG1314">
            <v>407.21203000000003</v>
          </cell>
        </row>
        <row r="1315">
          <cell r="B1315" t="str">
            <v>GB00BRGBL804</v>
          </cell>
          <cell r="C1315" t="str">
            <v>RAK PETROLEUM</v>
          </cell>
          <cell r="D1315" t="str">
            <v>Oslo</v>
          </cell>
          <cell r="E1315" t="str">
            <v>Domestic</v>
          </cell>
          <cell r="F1315" t="str">
            <v>GBR</v>
          </cell>
          <cell r="G1315" t="str">
            <v>Continuous</v>
          </cell>
          <cell r="H1315" t="str">
            <v>OH</v>
          </cell>
          <cell r="I1315" t="str">
            <v>60101010</v>
          </cell>
          <cell r="J1315" t="str">
            <v/>
          </cell>
          <cell r="K1315" t="str">
            <v>NOK</v>
          </cell>
          <cell r="L1315" t="str">
            <v>J</v>
          </cell>
          <cell r="M1315" t="str">
            <v>041</v>
          </cell>
          <cell r="N1315">
            <v>0.01</v>
          </cell>
          <cell r="O1315" t="str">
            <v>Shares</v>
          </cell>
          <cell r="P1315">
            <v>211122</v>
          </cell>
          <cell r="Q1315">
            <v>175.23167591000001</v>
          </cell>
          <cell r="R1315">
            <v>194484040</v>
          </cell>
          <cell r="S1315">
            <v>9.76</v>
          </cell>
          <cell r="T1315">
            <v>10.45</v>
          </cell>
          <cell r="U1315">
            <v>8.6999999999999993</v>
          </cell>
          <cell r="V1315">
            <v>9</v>
          </cell>
          <cell r="W1315">
            <v>-4.458598726</v>
          </cell>
          <cell r="X1315">
            <v>358</v>
          </cell>
          <cell r="Y1315">
            <v>1192781</v>
          </cell>
          <cell r="Z1315">
            <v>1082.9269300000001</v>
          </cell>
          <cell r="AA1315">
            <v>6344</v>
          </cell>
          <cell r="AB1315">
            <v>12856357</v>
          </cell>
          <cell r="AC1315">
            <v>12131.214319999999</v>
          </cell>
          <cell r="AD1315">
            <v>1192781</v>
          </cell>
          <cell r="AE1315">
            <v>1082.9269300000001</v>
          </cell>
          <cell r="AF1315">
            <v>16787147</v>
          </cell>
          <cell r="AG1315">
            <v>15268.936100000001</v>
          </cell>
        </row>
        <row r="1316">
          <cell r="B1316" t="str">
            <v>FR0000060618</v>
          </cell>
          <cell r="C1316" t="str">
            <v>RALLYE</v>
          </cell>
          <cell r="D1316" t="str">
            <v>Paris</v>
          </cell>
          <cell r="E1316" t="str">
            <v>Domestic</v>
          </cell>
          <cell r="F1316" t="str">
            <v>FRA</v>
          </cell>
          <cell r="G1316" t="str">
            <v>Continuous</v>
          </cell>
          <cell r="H1316" t="str">
            <v>16</v>
          </cell>
          <cell r="I1316" t="str">
            <v>40401010</v>
          </cell>
          <cell r="J1316" t="str">
            <v/>
          </cell>
          <cell r="K1316" t="str">
            <v>EUR</v>
          </cell>
          <cell r="L1316" t="str">
            <v>I</v>
          </cell>
          <cell r="M1316" t="str">
            <v>041</v>
          </cell>
          <cell r="N1316">
            <v>3</v>
          </cell>
          <cell r="O1316" t="str">
            <v>Shares</v>
          </cell>
          <cell r="P1316">
            <v>3389</v>
          </cell>
          <cell r="Q1316">
            <v>265.09745304</v>
          </cell>
          <cell r="R1316">
            <v>52598701</v>
          </cell>
          <cell r="S1316">
            <v>4.38</v>
          </cell>
          <cell r="T1316">
            <v>5.5</v>
          </cell>
          <cell r="U1316">
            <v>4.3550000000000004</v>
          </cell>
          <cell r="V1316">
            <v>5.04</v>
          </cell>
          <cell r="W1316">
            <v>14.675767918</v>
          </cell>
          <cell r="X1316">
            <v>3241</v>
          </cell>
          <cell r="Y1316">
            <v>937713</v>
          </cell>
          <cell r="Z1316">
            <v>4757.5929800000004</v>
          </cell>
          <cell r="AA1316">
            <v>58880</v>
          </cell>
          <cell r="AB1316">
            <v>14284182</v>
          </cell>
          <cell r="AC1316">
            <v>92333.684500000003</v>
          </cell>
          <cell r="AD1316">
            <v>937713</v>
          </cell>
          <cell r="AE1316">
            <v>4757.5929800000004</v>
          </cell>
          <cell r="AF1316">
            <v>14284237</v>
          </cell>
          <cell r="AG1316">
            <v>92334.0717</v>
          </cell>
        </row>
        <row r="1317">
          <cell r="B1317" t="str">
            <v>PTFRV0AE0004</v>
          </cell>
          <cell r="C1317" t="str">
            <v>RAMADA</v>
          </cell>
          <cell r="D1317" t="str">
            <v>Lisbon</v>
          </cell>
          <cell r="E1317" t="str">
            <v>Domestic</v>
          </cell>
          <cell r="F1317" t="str">
            <v>PRT</v>
          </cell>
          <cell r="G1317" t="str">
            <v>Continuous</v>
          </cell>
          <cell r="H1317" t="str">
            <v>P0</v>
          </cell>
          <cell r="I1317" t="str">
            <v>55102010</v>
          </cell>
          <cell r="J1317" t="str">
            <v/>
          </cell>
          <cell r="K1317" t="str">
            <v>EUR</v>
          </cell>
          <cell r="L1317" t="str">
            <v>J</v>
          </cell>
          <cell r="M1317" t="str">
            <v>041</v>
          </cell>
          <cell r="N1317">
            <v>1</v>
          </cell>
          <cell r="O1317" t="str">
            <v>Shares</v>
          </cell>
          <cell r="P1317">
            <v>148617</v>
          </cell>
          <cell r="Q1317">
            <v>181.54152972</v>
          </cell>
          <cell r="R1317">
            <v>25641459</v>
          </cell>
          <cell r="S1317">
            <v>6.38</v>
          </cell>
          <cell r="T1317">
            <v>7.5</v>
          </cell>
          <cell r="U1317">
            <v>6.26</v>
          </cell>
          <cell r="V1317">
            <v>7.08</v>
          </cell>
          <cell r="W1317">
            <v>10.971786834</v>
          </cell>
          <cell r="X1317">
            <v>824</v>
          </cell>
          <cell r="Y1317">
            <v>322078</v>
          </cell>
          <cell r="Z1317">
            <v>2279.3524600000001</v>
          </cell>
          <cell r="AA1317">
            <v>9129</v>
          </cell>
          <cell r="AB1317">
            <v>4405668</v>
          </cell>
          <cell r="AC1317">
            <v>27071.6986</v>
          </cell>
          <cell r="AD1317">
            <v>322078</v>
          </cell>
          <cell r="AE1317">
            <v>2279.3524600000001</v>
          </cell>
          <cell r="AF1317">
            <v>4405668</v>
          </cell>
          <cell r="AG1317">
            <v>27071.6986</v>
          </cell>
        </row>
        <row r="1318">
          <cell r="B1318" t="str">
            <v>FR0000044471</v>
          </cell>
          <cell r="C1318" t="str">
            <v>RAMSAY GEN SANTE</v>
          </cell>
          <cell r="D1318" t="str">
            <v>Paris</v>
          </cell>
          <cell r="E1318" t="str">
            <v>Domestic</v>
          </cell>
          <cell r="F1318" t="str">
            <v>FRA</v>
          </cell>
          <cell r="G1318" t="str">
            <v>Continuous</v>
          </cell>
          <cell r="H1318" t="str">
            <v>11</v>
          </cell>
          <cell r="I1318" t="str">
            <v>20101010</v>
          </cell>
          <cell r="J1318" t="str">
            <v/>
          </cell>
          <cell r="K1318" t="str">
            <v>EUR</v>
          </cell>
          <cell r="L1318" t="str">
            <v>H</v>
          </cell>
          <cell r="M1318" t="str">
            <v>041</v>
          </cell>
          <cell r="N1318">
            <v>0.75</v>
          </cell>
          <cell r="O1318" t="str">
            <v>Shares</v>
          </cell>
          <cell r="P1318">
            <v>92834</v>
          </cell>
          <cell r="Q1318">
            <v>2362.3393660000002</v>
          </cell>
          <cell r="R1318">
            <v>110389690</v>
          </cell>
          <cell r="S1318">
            <v>21</v>
          </cell>
          <cell r="T1318">
            <v>22.4</v>
          </cell>
          <cell r="U1318">
            <v>20.399999999999999</v>
          </cell>
          <cell r="V1318">
            <v>21.4</v>
          </cell>
          <cell r="W1318">
            <v>-4.0358744389999996</v>
          </cell>
          <cell r="X1318">
            <v>296</v>
          </cell>
          <cell r="Y1318">
            <v>8800</v>
          </cell>
          <cell r="Z1318">
            <v>188.78219999999999</v>
          </cell>
          <cell r="AA1318">
            <v>3855</v>
          </cell>
          <cell r="AB1318">
            <v>238120</v>
          </cell>
          <cell r="AC1318">
            <v>4472.7357000000002</v>
          </cell>
          <cell r="AD1318">
            <v>8800</v>
          </cell>
          <cell r="AE1318">
            <v>188.78219999999999</v>
          </cell>
          <cell r="AF1318">
            <v>238120</v>
          </cell>
          <cell r="AG1318">
            <v>4472.7357000000002</v>
          </cell>
        </row>
        <row r="1319">
          <cell r="B1319" t="str">
            <v>NO0010907389</v>
          </cell>
          <cell r="C1319" t="str">
            <v>RANA GRUBER</v>
          </cell>
          <cell r="D1319" t="str">
            <v>Oslo</v>
          </cell>
          <cell r="E1319" t="str">
            <v>Domestic</v>
          </cell>
          <cell r="F1319" t="str">
            <v>NOR</v>
          </cell>
          <cell r="G1319" t="str">
            <v>Fixing</v>
          </cell>
          <cell r="H1319" t="str">
            <v>O9</v>
          </cell>
          <cell r="I1319" t="str">
            <v>55102010</v>
          </cell>
          <cell r="J1319" t="str">
            <v/>
          </cell>
          <cell r="K1319" t="str">
            <v>NOK</v>
          </cell>
          <cell r="L1319" t="str">
            <v>E</v>
          </cell>
          <cell r="M1319" t="str">
            <v>041</v>
          </cell>
          <cell r="N1319">
            <v>0.25</v>
          </cell>
          <cell r="O1319" t="str">
            <v>Shares</v>
          </cell>
          <cell r="P1319">
            <v>253461</v>
          </cell>
          <cell r="Q1319">
            <v>178.29756587</v>
          </cell>
          <cell r="R1319">
            <v>37392000</v>
          </cell>
          <cell r="S1319">
            <v>41.666525243999999</v>
          </cell>
          <cell r="T1319">
            <v>47.63</v>
          </cell>
          <cell r="U1319">
            <v>40.719558761000002</v>
          </cell>
          <cell r="V1319">
            <v>47.63</v>
          </cell>
          <cell r="W1319">
            <v>17.243474864</v>
          </cell>
          <cell r="X1319">
            <v>6577</v>
          </cell>
          <cell r="Y1319">
            <v>2735606</v>
          </cell>
          <cell r="Z1319">
            <v>12017.17225</v>
          </cell>
          <cell r="AA1319">
            <v>124896</v>
          </cell>
          <cell r="AB1319">
            <v>47988724</v>
          </cell>
          <cell r="AC1319">
            <v>298300.10314000002</v>
          </cell>
          <cell r="AD1319">
            <v>2735606</v>
          </cell>
          <cell r="AE1319">
            <v>12017.17225</v>
          </cell>
          <cell r="AF1319">
            <v>54187100</v>
          </cell>
          <cell r="AG1319">
            <v>337357.22368</v>
          </cell>
        </row>
        <row r="1320">
          <cell r="B1320" t="str">
            <v>NL0000379121</v>
          </cell>
          <cell r="C1320" t="str">
            <v>RANDSTAD NV</v>
          </cell>
          <cell r="D1320" t="str">
            <v>Amsterdam</v>
          </cell>
          <cell r="E1320" t="str">
            <v>Domestic</v>
          </cell>
          <cell r="F1320" t="str">
            <v>NLD</v>
          </cell>
          <cell r="G1320" t="str">
            <v>Continuous</v>
          </cell>
          <cell r="H1320" t="str">
            <v>J0</v>
          </cell>
          <cell r="I1320" t="str">
            <v>50205025</v>
          </cell>
          <cell r="J1320" t="str">
            <v>N100</v>
          </cell>
          <cell r="K1320" t="str">
            <v>EUR</v>
          </cell>
          <cell r="L1320" t="str">
            <v>H</v>
          </cell>
          <cell r="M1320" t="str">
            <v>041</v>
          </cell>
          <cell r="N1320">
            <v>0.1</v>
          </cell>
          <cell r="O1320" t="str">
            <v>Shares</v>
          </cell>
          <cell r="P1320">
            <v>45440</v>
          </cell>
          <cell r="Q1320">
            <v>11044.917092</v>
          </cell>
          <cell r="R1320">
            <v>183959312</v>
          </cell>
          <cell r="S1320">
            <v>56.56</v>
          </cell>
          <cell r="T1320">
            <v>60.62</v>
          </cell>
          <cell r="U1320">
            <v>54.98</v>
          </cell>
          <cell r="V1320">
            <v>60.04</v>
          </cell>
          <cell r="W1320">
            <v>7.7530509691000002</v>
          </cell>
          <cell r="X1320">
            <v>73878</v>
          </cell>
          <cell r="Y1320">
            <v>6916106</v>
          </cell>
          <cell r="Z1320">
            <v>398958.30984</v>
          </cell>
          <cell r="AA1320">
            <v>1047372</v>
          </cell>
          <cell r="AB1320">
            <v>96906447</v>
          </cell>
          <cell r="AC1320">
            <v>5835631.9128999999</v>
          </cell>
          <cell r="AD1320">
            <v>7225014</v>
          </cell>
          <cell r="AE1320">
            <v>417809.15753999999</v>
          </cell>
          <cell r="AF1320">
            <v>100126737</v>
          </cell>
          <cell r="AG1320">
            <v>6014008.4501</v>
          </cell>
        </row>
        <row r="1321">
          <cell r="B1321" t="str">
            <v>GB00BLG2TX24</v>
          </cell>
          <cell r="C1321" t="str">
            <v>RAPID NUTRITION</v>
          </cell>
          <cell r="D1321" t="str">
            <v>Paris</v>
          </cell>
          <cell r="E1321" t="str">
            <v>Foreign</v>
          </cell>
          <cell r="F1321" t="str">
            <v>GBR</v>
          </cell>
          <cell r="G1321" t="str">
            <v>Continuous</v>
          </cell>
          <cell r="H1321" t="str">
            <v>E2</v>
          </cell>
          <cell r="I1321" t="str">
            <v>45102020</v>
          </cell>
          <cell r="J1321" t="str">
            <v/>
          </cell>
          <cell r="K1321" t="str">
            <v>EUR</v>
          </cell>
          <cell r="L1321" t="str">
            <v>E</v>
          </cell>
          <cell r="M1321" t="str">
            <v>041</v>
          </cell>
          <cell r="N1321">
            <v>0.1</v>
          </cell>
          <cell r="O1321" t="str">
            <v>Shares</v>
          </cell>
          <cell r="P1321">
            <v>186438</v>
          </cell>
          <cell r="Q1321">
            <v>2.20651675</v>
          </cell>
          <cell r="R1321">
            <v>44576096</v>
          </cell>
          <cell r="S1321">
            <v>7.7499999999999999E-2</v>
          </cell>
          <cell r="T1321">
            <v>8.5000000000000006E-2</v>
          </cell>
          <cell r="U1321">
            <v>0.04</v>
          </cell>
          <cell r="V1321">
            <v>4.9500000000000002E-2</v>
          </cell>
          <cell r="W1321">
            <v>-36.129032260000002</v>
          </cell>
          <cell r="X1321">
            <v>367</v>
          </cell>
          <cell r="Y1321">
            <v>2123610</v>
          </cell>
          <cell r="Z1321">
            <v>134.43467000000001</v>
          </cell>
          <cell r="AA1321">
            <v>743</v>
          </cell>
          <cell r="AB1321">
            <v>4747425</v>
          </cell>
          <cell r="AC1321">
            <v>341.14967999999999</v>
          </cell>
          <cell r="AD1321">
            <v>2123610</v>
          </cell>
          <cell r="AE1321">
            <v>134.43467000000001</v>
          </cell>
          <cell r="AF1321">
            <v>4747425</v>
          </cell>
          <cell r="AG1321">
            <v>341.14967999999999</v>
          </cell>
        </row>
        <row r="1322">
          <cell r="B1322" t="str">
            <v>FR0012395457</v>
          </cell>
          <cell r="C1322" t="str">
            <v>RAPIDO PRET</v>
          </cell>
          <cell r="D1322" t="str">
            <v>Paris</v>
          </cell>
          <cell r="E1322" t="str">
            <v>Domestic</v>
          </cell>
          <cell r="F1322" t="str">
            <v>FRA</v>
          </cell>
          <cell r="G1322" t="str">
            <v>Fixing</v>
          </cell>
          <cell r="H1322" t="str">
            <v>10</v>
          </cell>
          <cell r="I1322" t="str">
            <v>30201025</v>
          </cell>
          <cell r="J1322" t="str">
            <v/>
          </cell>
          <cell r="K1322" t="str">
            <v>EUR</v>
          </cell>
          <cell r="L1322" t="str">
            <v>D</v>
          </cell>
          <cell r="M1322" t="str">
            <v>041</v>
          </cell>
          <cell r="N1322">
            <v>0.1</v>
          </cell>
          <cell r="O1322" t="str">
            <v>Shares</v>
          </cell>
          <cell r="P1322">
            <v>211778</v>
          </cell>
          <cell r="Q1322">
            <v>1.19412403</v>
          </cell>
          <cell r="R1322">
            <v>6219396</v>
          </cell>
          <cell r="S1322">
            <v>0.18</v>
          </cell>
          <cell r="T1322">
            <v>0.31</v>
          </cell>
          <cell r="U1322">
            <v>0.18</v>
          </cell>
          <cell r="V1322">
            <v>0.192</v>
          </cell>
          <cell r="W1322">
            <v>-38.064516130000001</v>
          </cell>
          <cell r="X1322">
            <v>8</v>
          </cell>
          <cell r="Y1322">
            <v>644</v>
          </cell>
          <cell r="Z1322">
            <v>0.18584999999999999</v>
          </cell>
          <cell r="AA1322">
            <v>116</v>
          </cell>
          <cell r="AB1322">
            <v>33922</v>
          </cell>
          <cell r="AC1322">
            <v>7.6007400000000001</v>
          </cell>
          <cell r="AD1322">
            <v>644</v>
          </cell>
          <cell r="AE1322">
            <v>0.18584999999999999</v>
          </cell>
          <cell r="AF1322">
            <v>33922</v>
          </cell>
          <cell r="AG1322">
            <v>7.6007400000000001</v>
          </cell>
        </row>
        <row r="1323">
          <cell r="B1323" t="str">
            <v>NO0003117202</v>
          </cell>
          <cell r="C1323" t="str">
            <v>REACH SUBSEA</v>
          </cell>
          <cell r="D1323" t="str">
            <v>Oslo</v>
          </cell>
          <cell r="E1323" t="str">
            <v>Domestic</v>
          </cell>
          <cell r="F1323" t="str">
            <v>NOR</v>
          </cell>
          <cell r="G1323" t="str">
            <v>Continuous</v>
          </cell>
          <cell r="H1323" t="str">
            <v>OH</v>
          </cell>
          <cell r="I1323" t="str">
            <v>60101030</v>
          </cell>
          <cell r="J1323" t="str">
            <v/>
          </cell>
          <cell r="K1323" t="str">
            <v>NOK</v>
          </cell>
          <cell r="L1323" t="str">
            <v>J</v>
          </cell>
          <cell r="M1323" t="str">
            <v>041</v>
          </cell>
          <cell r="N1323">
            <v>1</v>
          </cell>
          <cell r="O1323" t="str">
            <v>Shares</v>
          </cell>
          <cell r="P1323">
            <v>58182</v>
          </cell>
          <cell r="Q1323">
            <v>44.001762071000002</v>
          </cell>
          <cell r="R1323">
            <v>144580708</v>
          </cell>
          <cell r="S1323">
            <v>2.88</v>
          </cell>
          <cell r="T1323">
            <v>3.2</v>
          </cell>
          <cell r="U1323">
            <v>2.82</v>
          </cell>
          <cell r="V1323">
            <v>3.04</v>
          </cell>
          <cell r="W1323">
            <v>1.3333333332999999</v>
          </cell>
          <cell r="X1323">
            <v>780</v>
          </cell>
          <cell r="Y1323">
            <v>3471148</v>
          </cell>
          <cell r="Z1323">
            <v>1033.77934</v>
          </cell>
          <cell r="AA1323">
            <v>12563</v>
          </cell>
          <cell r="AB1323">
            <v>49030342</v>
          </cell>
          <cell r="AC1323">
            <v>14139.82019</v>
          </cell>
          <cell r="AD1323">
            <v>3471148</v>
          </cell>
          <cell r="AE1323">
            <v>1033.77934</v>
          </cell>
          <cell r="AF1323">
            <v>54818502</v>
          </cell>
          <cell r="AG1323">
            <v>15912.373960000001</v>
          </cell>
        </row>
        <row r="1324">
          <cell r="B1324" t="str">
            <v>BE0003841583</v>
          </cell>
          <cell r="C1324" t="str">
            <v>REALCO</v>
          </cell>
          <cell r="D1324" t="str">
            <v>Brussels</v>
          </cell>
          <cell r="E1324" t="str">
            <v>Domestic</v>
          </cell>
          <cell r="F1324" t="str">
            <v>BEL</v>
          </cell>
          <cell r="G1324" t="str">
            <v>Fixing</v>
          </cell>
          <cell r="H1324" t="str">
            <v>B4</v>
          </cell>
          <cell r="I1324" t="str">
            <v>45201030</v>
          </cell>
          <cell r="J1324" t="str">
            <v/>
          </cell>
          <cell r="K1324" t="str">
            <v>EUR</v>
          </cell>
          <cell r="L1324" t="str">
            <v>D</v>
          </cell>
          <cell r="M1324" t="str">
            <v>041</v>
          </cell>
          <cell r="N1324">
            <v>0</v>
          </cell>
          <cell r="O1324" t="str">
            <v>Shares</v>
          </cell>
          <cell r="P1324">
            <v>129694</v>
          </cell>
          <cell r="Q1324">
            <v>12.141870000000001</v>
          </cell>
          <cell r="R1324">
            <v>635700</v>
          </cell>
          <cell r="S1324">
            <v>15.2</v>
          </cell>
          <cell r="T1324">
            <v>20</v>
          </cell>
          <cell r="U1324">
            <v>15.2</v>
          </cell>
          <cell r="V1324">
            <v>19.100000000000001</v>
          </cell>
          <cell r="W1324">
            <v>29.931972789</v>
          </cell>
          <cell r="X1324">
            <v>15</v>
          </cell>
          <cell r="Y1324">
            <v>1571</v>
          </cell>
          <cell r="Z1324">
            <v>28.944600000000001</v>
          </cell>
          <cell r="AA1324">
            <v>139</v>
          </cell>
          <cell r="AB1324">
            <v>11714</v>
          </cell>
          <cell r="AC1324">
            <v>233.572</v>
          </cell>
          <cell r="AD1324">
            <v>1571</v>
          </cell>
          <cell r="AE1324">
            <v>28.944600000000001</v>
          </cell>
          <cell r="AF1324">
            <v>11714</v>
          </cell>
          <cell r="AG1324">
            <v>233.572</v>
          </cell>
        </row>
        <row r="1325">
          <cell r="B1325" t="str">
            <v>FR0011858190</v>
          </cell>
          <cell r="C1325" t="str">
            <v>REALITES</v>
          </cell>
          <cell r="D1325" t="str">
            <v>Paris</v>
          </cell>
          <cell r="E1325" t="str">
            <v>Domestic</v>
          </cell>
          <cell r="F1325" t="str">
            <v>FRA</v>
          </cell>
          <cell r="G1325" t="str">
            <v>Continuous</v>
          </cell>
          <cell r="H1325" t="str">
            <v>E2</v>
          </cell>
          <cell r="I1325" t="str">
            <v>35101010</v>
          </cell>
          <cell r="J1325" t="str">
            <v/>
          </cell>
          <cell r="K1325" t="str">
            <v>EUR</v>
          </cell>
          <cell r="L1325" t="str">
            <v>E</v>
          </cell>
          <cell r="M1325" t="str">
            <v>041</v>
          </cell>
          <cell r="N1325">
            <v>6.53</v>
          </cell>
          <cell r="O1325" t="str">
            <v>Shares</v>
          </cell>
          <cell r="P1325">
            <v>169449</v>
          </cell>
          <cell r="Q1325">
            <v>114.456352</v>
          </cell>
          <cell r="R1325">
            <v>3576761</v>
          </cell>
          <cell r="S1325">
            <v>27.9</v>
          </cell>
          <cell r="T1325">
            <v>32</v>
          </cell>
          <cell r="U1325">
            <v>27.7</v>
          </cell>
          <cell r="V1325">
            <v>32</v>
          </cell>
          <cell r="W1325">
            <v>14.285714285999999</v>
          </cell>
          <cell r="X1325">
            <v>731</v>
          </cell>
          <cell r="Y1325">
            <v>75840</v>
          </cell>
          <cell r="Z1325">
            <v>2213.998</v>
          </cell>
          <cell r="AA1325">
            <v>10944</v>
          </cell>
          <cell r="AB1325">
            <v>764410</v>
          </cell>
          <cell r="AC1325">
            <v>20439.7752</v>
          </cell>
          <cell r="AD1325">
            <v>75840</v>
          </cell>
          <cell r="AE1325">
            <v>2213.998</v>
          </cell>
          <cell r="AF1325">
            <v>764410</v>
          </cell>
          <cell r="AG1325">
            <v>20439.7752</v>
          </cell>
        </row>
        <row r="1326">
          <cell r="B1326" t="str">
            <v>NO0010112675</v>
          </cell>
          <cell r="C1326" t="str">
            <v>REC SILICON</v>
          </cell>
          <cell r="D1326" t="str">
            <v>Oslo</v>
          </cell>
          <cell r="E1326" t="str">
            <v>Domestic</v>
          </cell>
          <cell r="F1326" t="str">
            <v>NOR</v>
          </cell>
          <cell r="G1326" t="str">
            <v>Continuous</v>
          </cell>
          <cell r="H1326" t="str">
            <v>OA</v>
          </cell>
          <cell r="I1326" t="str">
            <v>55201020</v>
          </cell>
          <cell r="J1326" t="str">
            <v/>
          </cell>
          <cell r="K1326" t="str">
            <v>NOK</v>
          </cell>
          <cell r="L1326" t="str">
            <v>I</v>
          </cell>
          <cell r="M1326" t="str">
            <v>041</v>
          </cell>
          <cell r="N1326">
            <v>1</v>
          </cell>
          <cell r="O1326" t="str">
            <v>Shares</v>
          </cell>
          <cell r="P1326">
            <v>126665</v>
          </cell>
          <cell r="Q1326">
            <v>668.48375999999996</v>
          </cell>
          <cell r="R1326">
            <v>372412658</v>
          </cell>
          <cell r="S1326">
            <v>21.8</v>
          </cell>
          <cell r="T1326">
            <v>21.98</v>
          </cell>
          <cell r="U1326">
            <v>16.5</v>
          </cell>
          <cell r="V1326">
            <v>17.93</v>
          </cell>
          <cell r="W1326">
            <v>-17.676767680000001</v>
          </cell>
          <cell r="X1326">
            <v>47320</v>
          </cell>
          <cell r="Y1326">
            <v>101555660</v>
          </cell>
          <cell r="Z1326">
            <v>188512.94665</v>
          </cell>
          <cell r="AA1326">
            <v>928325</v>
          </cell>
          <cell r="AB1326">
            <v>1864806213</v>
          </cell>
          <cell r="AC1326">
            <v>3187468.6386000002</v>
          </cell>
          <cell r="AD1326">
            <v>101582660</v>
          </cell>
          <cell r="AE1326">
            <v>188560.21376000001</v>
          </cell>
          <cell r="AF1326">
            <v>1872484201</v>
          </cell>
          <cell r="AG1326">
            <v>3199953.4709000001</v>
          </cell>
        </row>
        <row r="1327">
          <cell r="B1327" t="str">
            <v>BE0003656676</v>
          </cell>
          <cell r="C1327" t="str">
            <v>RECTICEL</v>
          </cell>
          <cell r="D1327" t="str">
            <v>Brussels</v>
          </cell>
          <cell r="E1327" t="str">
            <v>Domestic</v>
          </cell>
          <cell r="F1327" t="str">
            <v>BEL</v>
          </cell>
          <cell r="G1327" t="str">
            <v>Continuous</v>
          </cell>
          <cell r="H1327" t="str">
            <v>A1</v>
          </cell>
          <cell r="I1327" t="str">
            <v>50203015</v>
          </cell>
          <cell r="J1327" t="str">
            <v/>
          </cell>
          <cell r="K1327" t="str">
            <v>EUR</v>
          </cell>
          <cell r="L1327" t="str">
            <v>I</v>
          </cell>
          <cell r="M1327" t="str">
            <v>041</v>
          </cell>
          <cell r="N1327">
            <v>0</v>
          </cell>
          <cell r="O1327" t="str">
            <v>Shares</v>
          </cell>
          <cell r="P1327">
            <v>2182</v>
          </cell>
          <cell r="Q1327">
            <v>980.47911839999995</v>
          </cell>
          <cell r="R1327">
            <v>55963420</v>
          </cell>
          <cell r="S1327">
            <v>16.78</v>
          </cell>
          <cell r="T1327">
            <v>18.3</v>
          </cell>
          <cell r="U1327">
            <v>16.100000000000001</v>
          </cell>
          <cell r="V1327">
            <v>17.52</v>
          </cell>
          <cell r="W1327">
            <v>5.6694813028000004</v>
          </cell>
          <cell r="X1327">
            <v>11364</v>
          </cell>
          <cell r="Y1327">
            <v>2085647</v>
          </cell>
          <cell r="Z1327">
            <v>36560.9447</v>
          </cell>
          <cell r="AA1327">
            <v>121476</v>
          </cell>
          <cell r="AB1327">
            <v>24030517</v>
          </cell>
          <cell r="AC1327">
            <v>348431.94322000002</v>
          </cell>
          <cell r="AD1327">
            <v>2093220</v>
          </cell>
          <cell r="AE1327">
            <v>36698.823810000002</v>
          </cell>
          <cell r="AF1327">
            <v>24661556</v>
          </cell>
          <cell r="AG1327">
            <v>357133.02003000001</v>
          </cell>
        </row>
        <row r="1328">
          <cell r="B1328" t="str">
            <v>FR0000120388</v>
          </cell>
          <cell r="C1328" t="str">
            <v>RECYLEX S.A.</v>
          </cell>
          <cell r="D1328" t="str">
            <v>Paris</v>
          </cell>
          <cell r="E1328" t="str">
            <v>Domestic</v>
          </cell>
          <cell r="F1328" t="str">
            <v>FRA</v>
          </cell>
          <cell r="G1328" t="str">
            <v>Continuous</v>
          </cell>
          <cell r="H1328" t="str">
            <v>16</v>
          </cell>
          <cell r="I1328" t="str">
            <v>55103030</v>
          </cell>
          <cell r="J1328" t="str">
            <v/>
          </cell>
          <cell r="K1328" t="str">
            <v>EUR</v>
          </cell>
          <cell r="L1328" t="str">
            <v>J</v>
          </cell>
          <cell r="M1328" t="str">
            <v>041</v>
          </cell>
          <cell r="N1328">
            <v>0.37</v>
          </cell>
          <cell r="O1328" t="str">
            <v>Shares</v>
          </cell>
          <cell r="P1328">
            <v>3988</v>
          </cell>
          <cell r="Q1328">
            <v>47.838218740000002</v>
          </cell>
          <cell r="R1328">
            <v>25886482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</row>
        <row r="1329">
          <cell r="B1329" t="str">
            <v>PTRED0AP0010</v>
          </cell>
          <cell r="C1329" t="str">
            <v>REDITUS,SGPS</v>
          </cell>
          <cell r="D1329" t="str">
            <v>Lisbon</v>
          </cell>
          <cell r="E1329" t="str">
            <v>Domestic</v>
          </cell>
          <cell r="F1329" t="str">
            <v>PRT</v>
          </cell>
          <cell r="G1329" t="str">
            <v>Fixing</v>
          </cell>
          <cell r="H1329" t="str">
            <v>PD</v>
          </cell>
          <cell r="I1329" t="str">
            <v>10101010</v>
          </cell>
          <cell r="J1329" t="str">
            <v/>
          </cell>
          <cell r="K1329" t="str">
            <v>EUR</v>
          </cell>
          <cell r="L1329" t="str">
            <v>J</v>
          </cell>
          <cell r="M1329" t="str">
            <v>041</v>
          </cell>
          <cell r="N1329">
            <v>1</v>
          </cell>
          <cell r="O1329" t="str">
            <v>Shares</v>
          </cell>
          <cell r="P1329">
            <v>41583</v>
          </cell>
          <cell r="Q1329">
            <v>0.44648008</v>
          </cell>
          <cell r="R1329">
            <v>14638691</v>
          </cell>
          <cell r="S1329">
            <v>3.15E-2</v>
          </cell>
          <cell r="T1329">
            <v>3.95E-2</v>
          </cell>
          <cell r="U1329">
            <v>3.0499999999999999E-2</v>
          </cell>
          <cell r="V1329">
            <v>3.0499999999999999E-2</v>
          </cell>
          <cell r="W1329">
            <v>-1.612903226</v>
          </cell>
          <cell r="X1329">
            <v>39</v>
          </cell>
          <cell r="Y1329">
            <v>394603</v>
          </cell>
          <cell r="Z1329">
            <v>12.43735</v>
          </cell>
          <cell r="AA1329">
            <v>291</v>
          </cell>
          <cell r="AB1329">
            <v>2493326</v>
          </cell>
          <cell r="AC1329">
            <v>82.38176</v>
          </cell>
          <cell r="AD1329">
            <v>394603</v>
          </cell>
          <cell r="AE1329">
            <v>12.43735</v>
          </cell>
          <cell r="AF1329">
            <v>2493326</v>
          </cell>
          <cell r="AG1329">
            <v>82.38176</v>
          </cell>
        </row>
        <row r="1330">
          <cell r="B1330" t="str">
            <v>BE0003829463</v>
          </cell>
          <cell r="C1330" t="str">
            <v>REIBEL</v>
          </cell>
          <cell r="D1330" t="str">
            <v>Brussels</v>
          </cell>
          <cell r="E1330" t="str">
            <v>Domestic</v>
          </cell>
          <cell r="F1330" t="str">
            <v>BEL</v>
          </cell>
          <cell r="G1330" t="str">
            <v>Fixing</v>
          </cell>
          <cell r="H1330" t="str">
            <v>BH</v>
          </cell>
          <cell r="I1330" t="str">
            <v>50206040</v>
          </cell>
          <cell r="J1330" t="str">
            <v/>
          </cell>
          <cell r="K1330" t="str">
            <v>EUR</v>
          </cell>
          <cell r="L1330" t="str">
            <v>D</v>
          </cell>
          <cell r="M1330" t="str">
            <v>041</v>
          </cell>
          <cell r="N1330">
            <v>0</v>
          </cell>
          <cell r="O1330" t="str">
            <v>Shares</v>
          </cell>
          <cell r="P1330">
            <v>122864</v>
          </cell>
          <cell r="Q1330">
            <v>0.30800021999999999</v>
          </cell>
          <cell r="R1330">
            <v>933334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</row>
        <row r="1331">
          <cell r="B1331" t="str">
            <v>LU0383812293</v>
          </cell>
          <cell r="C1331" t="str">
            <v>REINET INVESTMENTS</v>
          </cell>
          <cell r="D1331" t="str">
            <v>Amsterdam</v>
          </cell>
          <cell r="E1331" t="str">
            <v>Domestic</v>
          </cell>
          <cell r="F1331" t="str">
            <v>LUX</v>
          </cell>
          <cell r="G1331" t="str">
            <v>Continuous</v>
          </cell>
          <cell r="H1331" t="str">
            <v>J2</v>
          </cell>
          <cell r="I1331" t="str">
            <v>30202000</v>
          </cell>
          <cell r="J1331" t="str">
            <v/>
          </cell>
          <cell r="K1331" t="str">
            <v>EUR</v>
          </cell>
          <cell r="L1331" t="str">
            <v>H</v>
          </cell>
          <cell r="M1331" t="str">
            <v>041</v>
          </cell>
          <cell r="N1331">
            <v>0</v>
          </cell>
          <cell r="O1331" t="str">
            <v>Shares</v>
          </cell>
          <cell r="P1331">
            <v>151682</v>
          </cell>
          <cell r="Q1331">
            <v>3154.6547046000001</v>
          </cell>
          <cell r="R1331">
            <v>195941286</v>
          </cell>
          <cell r="S1331">
            <v>14.5</v>
          </cell>
          <cell r="T1331">
            <v>16.8</v>
          </cell>
          <cell r="U1331">
            <v>14.3</v>
          </cell>
          <cell r="V1331">
            <v>16.100000000000001</v>
          </cell>
          <cell r="W1331">
            <v>11.034482758999999</v>
          </cell>
          <cell r="X1331">
            <v>236</v>
          </cell>
          <cell r="Y1331">
            <v>31317</v>
          </cell>
          <cell r="Z1331">
            <v>488.51889999999997</v>
          </cell>
          <cell r="AA1331">
            <v>2501</v>
          </cell>
          <cell r="AB1331">
            <v>324967</v>
          </cell>
          <cell r="AC1331">
            <v>5212.9983400000001</v>
          </cell>
          <cell r="AD1331">
            <v>31317</v>
          </cell>
          <cell r="AE1331">
            <v>488.51889999999997</v>
          </cell>
          <cell r="AF1331">
            <v>324967</v>
          </cell>
          <cell r="AG1331">
            <v>5212.9983400000001</v>
          </cell>
        </row>
        <row r="1332">
          <cell r="B1332" t="str">
            <v>GB00B2B0DG97</v>
          </cell>
          <cell r="C1332" t="str">
            <v>RELX</v>
          </cell>
          <cell r="D1332" t="str">
            <v>Amsterdam</v>
          </cell>
          <cell r="E1332" t="str">
            <v>Domestic</v>
          </cell>
          <cell r="F1332" t="str">
            <v>GBR</v>
          </cell>
          <cell r="G1332" t="str">
            <v>Continuous</v>
          </cell>
          <cell r="H1332" t="str">
            <v>J0</v>
          </cell>
          <cell r="I1332" t="str">
            <v>40301030</v>
          </cell>
          <cell r="J1332" t="str">
            <v/>
          </cell>
          <cell r="K1332" t="str">
            <v>EUR</v>
          </cell>
          <cell r="L1332" t="str">
            <v>H</v>
          </cell>
          <cell r="M1332" t="str">
            <v>041</v>
          </cell>
          <cell r="N1332">
            <v>0</v>
          </cell>
          <cell r="O1332" t="str">
            <v>Shares</v>
          </cell>
          <cell r="P1332">
            <v>839</v>
          </cell>
          <cell r="Q1332">
            <v>56538.341185999998</v>
          </cell>
          <cell r="R1332">
            <v>1982410280</v>
          </cell>
          <cell r="S1332">
            <v>27.57</v>
          </cell>
          <cell r="T1332">
            <v>28.85</v>
          </cell>
          <cell r="U1332">
            <v>26.99</v>
          </cell>
          <cell r="V1332">
            <v>28.52</v>
          </cell>
          <cell r="W1332">
            <v>4.0875912409000001</v>
          </cell>
          <cell r="X1332">
            <v>71234</v>
          </cell>
          <cell r="Y1332">
            <v>24639063</v>
          </cell>
          <cell r="Z1332">
            <v>687194.92515000002</v>
          </cell>
          <cell r="AA1332">
            <v>890853</v>
          </cell>
          <cell r="AB1332">
            <v>324334984</v>
          </cell>
          <cell r="AC1332">
            <v>7630649.6635999996</v>
          </cell>
          <cell r="AD1332">
            <v>25183463</v>
          </cell>
          <cell r="AE1332">
            <v>701029.83515000006</v>
          </cell>
          <cell r="AF1332">
            <v>326391584</v>
          </cell>
          <cell r="AG1332">
            <v>7676114.5536000002</v>
          </cell>
        </row>
        <row r="1333">
          <cell r="B1333" t="str">
            <v>FR0000130395</v>
          </cell>
          <cell r="C1333" t="str">
            <v>REMY COINTREAU</v>
          </cell>
          <cell r="D1333" t="str">
            <v>Paris</v>
          </cell>
          <cell r="E1333" t="str">
            <v>Domestic</v>
          </cell>
          <cell r="F1333" t="str">
            <v>FRA</v>
          </cell>
          <cell r="G1333" t="str">
            <v>Continuous</v>
          </cell>
          <cell r="H1333" t="str">
            <v>11</v>
          </cell>
          <cell r="I1333" t="str">
            <v>45101015</v>
          </cell>
          <cell r="J1333" t="str">
            <v>N100</v>
          </cell>
          <cell r="K1333" t="str">
            <v>EUR</v>
          </cell>
          <cell r="L1333" t="str">
            <v>H</v>
          </cell>
          <cell r="M1333" t="str">
            <v>041</v>
          </cell>
          <cell r="N1333">
            <v>1.6</v>
          </cell>
          <cell r="O1333" t="str">
            <v>Shares</v>
          </cell>
          <cell r="P1333">
            <v>49845</v>
          </cell>
          <cell r="Q1333">
            <v>11095.982389999999</v>
          </cell>
          <cell r="R1333">
            <v>51850385</v>
          </cell>
          <cell r="S1333">
            <v>208.6</v>
          </cell>
          <cell r="T1333">
            <v>215.4</v>
          </cell>
          <cell r="U1333">
            <v>199.5</v>
          </cell>
          <cell r="V1333">
            <v>214</v>
          </cell>
          <cell r="W1333">
            <v>3.3816425121</v>
          </cell>
          <cell r="X1333">
            <v>33985</v>
          </cell>
          <cell r="Y1333">
            <v>1395694</v>
          </cell>
          <cell r="Z1333">
            <v>289311.85629999998</v>
          </cell>
          <cell r="AA1333">
            <v>487484</v>
          </cell>
          <cell r="AB1333">
            <v>17321570</v>
          </cell>
          <cell r="AC1333">
            <v>2987992.7636000002</v>
          </cell>
          <cell r="AD1333">
            <v>1395694</v>
          </cell>
          <cell r="AE1333">
            <v>289311.85629999998</v>
          </cell>
          <cell r="AF1333">
            <v>17338509</v>
          </cell>
          <cell r="AG1333">
            <v>2990861.4473999999</v>
          </cell>
        </row>
        <row r="1334">
          <cell r="B1334" t="str">
            <v>PTREL0AM0008</v>
          </cell>
          <cell r="C1334" t="str">
            <v>REN</v>
          </cell>
          <cell r="D1334" t="str">
            <v>Lisbon</v>
          </cell>
          <cell r="E1334" t="str">
            <v>Domestic</v>
          </cell>
          <cell r="F1334" t="str">
            <v>PRT</v>
          </cell>
          <cell r="G1334" t="str">
            <v>Continuous</v>
          </cell>
          <cell r="H1334" t="str">
            <v>P0</v>
          </cell>
          <cell r="I1334" t="str">
            <v>65101015</v>
          </cell>
          <cell r="J1334" t="str">
            <v>N150</v>
          </cell>
          <cell r="K1334" t="str">
            <v>EUR</v>
          </cell>
          <cell r="L1334" t="str">
            <v>H</v>
          </cell>
          <cell r="M1334" t="str">
            <v>041</v>
          </cell>
          <cell r="N1334">
            <v>1</v>
          </cell>
          <cell r="O1334" t="str">
            <v>Shares</v>
          </cell>
          <cell r="P1334">
            <v>137378</v>
          </cell>
          <cell r="Q1334">
            <v>1698.0017617999999</v>
          </cell>
          <cell r="R1334">
            <v>667191262</v>
          </cell>
          <cell r="S1334">
            <v>2.46</v>
          </cell>
          <cell r="T1334">
            <v>2.585</v>
          </cell>
          <cell r="U1334">
            <v>2.46</v>
          </cell>
          <cell r="V1334">
            <v>2.5449999999999999</v>
          </cell>
          <cell r="W1334">
            <v>3.2454361055000001</v>
          </cell>
          <cell r="X1334">
            <v>6166</v>
          </cell>
          <cell r="Y1334">
            <v>11497827</v>
          </cell>
          <cell r="Z1334">
            <v>28869.32631</v>
          </cell>
          <cell r="AA1334">
            <v>87276</v>
          </cell>
          <cell r="AB1334">
            <v>183707076</v>
          </cell>
          <cell r="AC1334">
            <v>444235.65379000001</v>
          </cell>
          <cell r="AD1334">
            <v>11497827</v>
          </cell>
          <cell r="AE1334">
            <v>28869.32631</v>
          </cell>
          <cell r="AF1334">
            <v>183707076</v>
          </cell>
          <cell r="AG1334">
            <v>444235.65379000001</v>
          </cell>
        </row>
        <row r="1335">
          <cell r="B1335" t="str">
            <v>FR0000131906</v>
          </cell>
          <cell r="C1335" t="str">
            <v>RENAULT</v>
          </cell>
          <cell r="D1335" t="str">
            <v>Paris</v>
          </cell>
          <cell r="E1335" t="str">
            <v>Domestic</v>
          </cell>
          <cell r="F1335" t="str">
            <v>FRA</v>
          </cell>
          <cell r="G1335" t="str">
            <v>Continuous</v>
          </cell>
          <cell r="H1335" t="str">
            <v>F2</v>
          </cell>
          <cell r="I1335" t="str">
            <v>40101020</v>
          </cell>
          <cell r="J1335" t="str">
            <v>N100</v>
          </cell>
          <cell r="K1335" t="str">
            <v>EUR</v>
          </cell>
          <cell r="L1335" t="str">
            <v>H</v>
          </cell>
          <cell r="M1335" t="str">
            <v>041</v>
          </cell>
          <cell r="N1335">
            <v>3.81</v>
          </cell>
          <cell r="O1335" t="str">
            <v>Shares</v>
          </cell>
          <cell r="P1335">
            <v>2953</v>
          </cell>
          <cell r="Q1335">
            <v>9032.8371647999993</v>
          </cell>
          <cell r="R1335">
            <v>295722284</v>
          </cell>
          <cell r="S1335">
            <v>28.835000000000001</v>
          </cell>
          <cell r="T1335">
            <v>30.63</v>
          </cell>
          <cell r="U1335">
            <v>27.86</v>
          </cell>
          <cell r="V1335">
            <v>30.545000000000002</v>
          </cell>
          <cell r="W1335">
            <v>7.3260716796000001</v>
          </cell>
          <cell r="X1335">
            <v>135899</v>
          </cell>
          <cell r="Y1335">
            <v>23387792</v>
          </cell>
          <cell r="Z1335">
            <v>687714.69313999999</v>
          </cell>
          <cell r="AA1335">
            <v>2425002</v>
          </cell>
          <cell r="AB1335">
            <v>343715056</v>
          </cell>
          <cell r="AC1335">
            <v>11702230.865</v>
          </cell>
          <cell r="AD1335">
            <v>24970260</v>
          </cell>
          <cell r="AE1335">
            <v>747371.56382000004</v>
          </cell>
          <cell r="AF1335">
            <v>348235050</v>
          </cell>
          <cell r="AG1335">
            <v>11863727.619000001</v>
          </cell>
        </row>
        <row r="1336">
          <cell r="B1336" t="str">
            <v>GB00BNR4T868</v>
          </cell>
          <cell r="C1336" t="str">
            <v>RENEWI</v>
          </cell>
          <cell r="D1336" t="str">
            <v>Amsterdam</v>
          </cell>
          <cell r="E1336" t="str">
            <v>Domestic</v>
          </cell>
          <cell r="F1336" t="str">
            <v>GBR</v>
          </cell>
          <cell r="G1336" t="str">
            <v>Continuous</v>
          </cell>
          <cell r="H1336" t="str">
            <v>J2</v>
          </cell>
          <cell r="I1336" t="str">
            <v>65103035</v>
          </cell>
          <cell r="J1336" t="str">
            <v/>
          </cell>
          <cell r="K1336" t="str">
            <v>EUR</v>
          </cell>
          <cell r="L1336" t="str">
            <v>I</v>
          </cell>
          <cell r="M1336" t="str">
            <v>041</v>
          </cell>
          <cell r="N1336">
            <v>1</v>
          </cell>
          <cell r="O1336" t="str">
            <v>Shares</v>
          </cell>
          <cell r="P1336">
            <v>46483</v>
          </cell>
          <cell r="Q1336">
            <v>714.52638629</v>
          </cell>
          <cell r="R1336">
            <v>80014153</v>
          </cell>
          <cell r="S1336">
            <v>9.0500000000000007</v>
          </cell>
          <cell r="T1336">
            <v>9.23</v>
          </cell>
          <cell r="U1336">
            <v>8.32</v>
          </cell>
          <cell r="V1336">
            <v>8.93</v>
          </cell>
          <cell r="W1336">
            <v>-0.77777777800000003</v>
          </cell>
          <cell r="X1336">
            <v>1897</v>
          </cell>
          <cell r="Y1336">
            <v>602138</v>
          </cell>
          <cell r="Z1336">
            <v>5281.3873199999998</v>
          </cell>
          <cell r="AA1336">
            <v>42663</v>
          </cell>
          <cell r="AB1336">
            <v>74929266</v>
          </cell>
          <cell r="AC1336">
            <v>77156.220600000001</v>
          </cell>
          <cell r="AD1336">
            <v>602138</v>
          </cell>
          <cell r="AE1336">
            <v>5281.3873199999998</v>
          </cell>
          <cell r="AF1336">
            <v>75198409</v>
          </cell>
          <cell r="AG1336">
            <v>78907.383430000002</v>
          </cell>
        </row>
        <row r="1337">
          <cell r="B1337" t="str">
            <v>ES0105550000</v>
          </cell>
          <cell r="C1337" t="str">
            <v>RES GESTAE SOCIMI</v>
          </cell>
          <cell r="D1337" t="str">
            <v>Paris</v>
          </cell>
          <cell r="E1337" t="str">
            <v>Foreign</v>
          </cell>
          <cell r="F1337" t="str">
            <v>ESP</v>
          </cell>
          <cell r="G1337" t="str">
            <v>Fixing</v>
          </cell>
          <cell r="H1337" t="str">
            <v>10</v>
          </cell>
          <cell r="I1337" t="str">
            <v>35102000</v>
          </cell>
          <cell r="J1337" t="str">
            <v/>
          </cell>
          <cell r="K1337" t="str">
            <v>EUR</v>
          </cell>
          <cell r="L1337" t="str">
            <v>D</v>
          </cell>
          <cell r="M1337" t="str">
            <v>041</v>
          </cell>
          <cell r="N1337">
            <v>1</v>
          </cell>
          <cell r="O1337" t="str">
            <v>Shares</v>
          </cell>
          <cell r="P1337">
            <v>255367</v>
          </cell>
          <cell r="Q1337">
            <v>0</v>
          </cell>
          <cell r="R1337">
            <v>6026000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</row>
        <row r="1338">
          <cell r="B1338" t="str">
            <v>BE0003707214</v>
          </cell>
          <cell r="C1338" t="str">
            <v>RESILUX</v>
          </cell>
          <cell r="D1338" t="str">
            <v>Brussels</v>
          </cell>
          <cell r="E1338" t="str">
            <v>Domestic</v>
          </cell>
          <cell r="F1338" t="str">
            <v>BEL</v>
          </cell>
          <cell r="G1338" t="str">
            <v>Continuous</v>
          </cell>
          <cell r="H1338" t="str">
            <v>A1</v>
          </cell>
          <cell r="I1338" t="str">
            <v>50203030</v>
          </cell>
          <cell r="J1338" t="str">
            <v/>
          </cell>
          <cell r="K1338" t="str">
            <v>EUR</v>
          </cell>
          <cell r="L1338" t="str">
            <v>I</v>
          </cell>
          <cell r="M1338" t="str">
            <v>041</v>
          </cell>
          <cell r="N1338">
            <v>0</v>
          </cell>
          <cell r="O1338" t="str">
            <v>Shares</v>
          </cell>
          <cell r="P1338">
            <v>70509</v>
          </cell>
          <cell r="Q1338">
            <v>463.69294000000002</v>
          </cell>
          <cell r="R1338">
            <v>2024860</v>
          </cell>
          <cell r="S1338">
            <v>226</v>
          </cell>
          <cell r="T1338">
            <v>230</v>
          </cell>
          <cell r="U1338">
            <v>225</v>
          </cell>
          <cell r="V1338">
            <v>229</v>
          </cell>
          <cell r="W1338">
            <v>1.3274336282999999</v>
          </cell>
          <cell r="X1338">
            <v>815</v>
          </cell>
          <cell r="Y1338">
            <v>34861</v>
          </cell>
          <cell r="Z1338">
            <v>7930.2150000000001</v>
          </cell>
          <cell r="AA1338">
            <v>8562</v>
          </cell>
          <cell r="AB1338">
            <v>191174</v>
          </cell>
          <cell r="AC1338">
            <v>35672.652000000002</v>
          </cell>
          <cell r="AD1338">
            <v>34861</v>
          </cell>
          <cell r="AE1338">
            <v>7930.2150000000001</v>
          </cell>
          <cell r="AF1338">
            <v>194581</v>
          </cell>
          <cell r="AG1338">
            <v>36173.750999999997</v>
          </cell>
        </row>
        <row r="1339">
          <cell r="B1339" t="str">
            <v>BE0003720340</v>
          </cell>
          <cell r="C1339" t="str">
            <v>RETAIL ESTATES</v>
          </cell>
          <cell r="D1339" t="str">
            <v>Brussels</v>
          </cell>
          <cell r="E1339" t="str">
            <v>Domestic</v>
          </cell>
          <cell r="F1339" t="str">
            <v>BEL</v>
          </cell>
          <cell r="G1339" t="str">
            <v>Continuous</v>
          </cell>
          <cell r="H1339" t="str">
            <v>A1</v>
          </cell>
          <cell r="I1339" t="str">
            <v>35102045</v>
          </cell>
          <cell r="J1339" t="str">
            <v/>
          </cell>
          <cell r="K1339" t="str">
            <v>EUR</v>
          </cell>
          <cell r="L1339" t="str">
            <v>I</v>
          </cell>
          <cell r="M1339" t="str">
            <v>041</v>
          </cell>
          <cell r="N1339">
            <v>0</v>
          </cell>
          <cell r="O1339" t="str">
            <v>Shares</v>
          </cell>
          <cell r="P1339">
            <v>82819</v>
          </cell>
          <cell r="Q1339">
            <v>944.36867280000001</v>
          </cell>
          <cell r="R1339">
            <v>13226452</v>
          </cell>
          <cell r="S1339">
            <v>69.8</v>
          </cell>
          <cell r="T1339">
            <v>72</v>
          </cell>
          <cell r="U1339">
            <v>67.599999999999994</v>
          </cell>
          <cell r="V1339">
            <v>71.400000000000006</v>
          </cell>
          <cell r="W1339">
            <v>3.1791907514000002</v>
          </cell>
          <cell r="X1339">
            <v>4268</v>
          </cell>
          <cell r="Y1339">
            <v>166042</v>
          </cell>
          <cell r="Z1339">
            <v>11620.9269</v>
          </cell>
          <cell r="AA1339">
            <v>58337</v>
          </cell>
          <cell r="AB1339">
            <v>2519353</v>
          </cell>
          <cell r="AC1339">
            <v>166415.1784</v>
          </cell>
          <cell r="AD1339">
            <v>166042</v>
          </cell>
          <cell r="AE1339">
            <v>11620.9269</v>
          </cell>
          <cell r="AF1339">
            <v>2701678</v>
          </cell>
          <cell r="AG1339">
            <v>178801.50154999999</v>
          </cell>
        </row>
        <row r="1340">
          <cell r="B1340" t="str">
            <v>FR0000077232</v>
          </cell>
          <cell r="C1340" t="str">
            <v>REVIVAL EXPANSION</v>
          </cell>
          <cell r="D1340" t="str">
            <v>Paris</v>
          </cell>
          <cell r="E1340" t="str">
            <v>Domestic</v>
          </cell>
          <cell r="F1340" t="str">
            <v>FRA</v>
          </cell>
          <cell r="G1340" t="str">
            <v>Continuous</v>
          </cell>
          <cell r="H1340" t="str">
            <v>32</v>
          </cell>
          <cell r="I1340" t="str">
            <v>65103035</v>
          </cell>
          <cell r="J1340" t="str">
            <v/>
          </cell>
          <cell r="K1340" t="str">
            <v>EUR</v>
          </cell>
          <cell r="L1340" t="str">
            <v>D</v>
          </cell>
          <cell r="M1340" t="str">
            <v>041</v>
          </cell>
          <cell r="N1340">
            <v>0.02</v>
          </cell>
          <cell r="O1340" t="str">
            <v>Shares</v>
          </cell>
          <cell r="P1340">
            <v>87755</v>
          </cell>
          <cell r="Q1340">
            <v>153.20720800000001</v>
          </cell>
          <cell r="R1340">
            <v>15413200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G1340">
            <v>0</v>
          </cell>
        </row>
        <row r="1341">
          <cell r="B1341" t="str">
            <v>FR0010820274</v>
          </cell>
          <cell r="C1341" t="str">
            <v>REWORLD MEDIA</v>
          </cell>
          <cell r="D1341" t="str">
            <v>Paris</v>
          </cell>
          <cell r="E1341" t="str">
            <v>Domestic</v>
          </cell>
          <cell r="F1341" t="str">
            <v>FRA</v>
          </cell>
          <cell r="G1341" t="str">
            <v>Continuous</v>
          </cell>
          <cell r="H1341" t="str">
            <v>E2</v>
          </cell>
          <cell r="I1341" t="str">
            <v>10101020</v>
          </cell>
          <cell r="J1341" t="str">
            <v/>
          </cell>
          <cell r="K1341" t="str">
            <v>EUR</v>
          </cell>
          <cell r="L1341" t="str">
            <v>E</v>
          </cell>
          <cell r="M1341" t="str">
            <v>041</v>
          </cell>
          <cell r="N1341">
            <v>0.02</v>
          </cell>
          <cell r="O1341" t="str">
            <v>Shares</v>
          </cell>
          <cell r="P1341">
            <v>165148</v>
          </cell>
          <cell r="Q1341">
            <v>414.46298502000002</v>
          </cell>
          <cell r="R1341">
            <v>55483666</v>
          </cell>
          <cell r="S1341">
            <v>7.02</v>
          </cell>
          <cell r="T1341">
            <v>7.85</v>
          </cell>
          <cell r="U1341">
            <v>6.79</v>
          </cell>
          <cell r="V1341">
            <v>7.47</v>
          </cell>
          <cell r="W1341">
            <v>7.0200573066</v>
          </cell>
          <cell r="X1341">
            <v>10454</v>
          </cell>
          <cell r="Y1341">
            <v>1721185</v>
          </cell>
          <cell r="Z1341">
            <v>12398.944680000001</v>
          </cell>
          <cell r="AA1341">
            <v>127688</v>
          </cell>
          <cell r="AB1341">
            <v>31842111</v>
          </cell>
          <cell r="AC1341">
            <v>151396.82506</v>
          </cell>
          <cell r="AD1341">
            <v>1736185</v>
          </cell>
          <cell r="AE1341">
            <v>12502.144679999999</v>
          </cell>
          <cell r="AF1341">
            <v>32074140</v>
          </cell>
          <cell r="AG1341">
            <v>152518.84207000001</v>
          </cell>
        </row>
        <row r="1342">
          <cell r="B1342" t="str">
            <v>FR0010451203</v>
          </cell>
          <cell r="C1342" t="str">
            <v>REXEL</v>
          </cell>
          <cell r="D1342" t="str">
            <v>Paris</v>
          </cell>
          <cell r="E1342" t="str">
            <v>Domestic</v>
          </cell>
          <cell r="F1342" t="str">
            <v>FRA</v>
          </cell>
          <cell r="G1342" t="str">
            <v>Continuous</v>
          </cell>
          <cell r="H1342" t="str">
            <v>11</v>
          </cell>
          <cell r="I1342" t="str">
            <v>50202010</v>
          </cell>
          <cell r="J1342" t="str">
            <v>N150</v>
          </cell>
          <cell r="K1342" t="str">
            <v>EUR</v>
          </cell>
          <cell r="L1342" t="str">
            <v>H</v>
          </cell>
          <cell r="M1342" t="str">
            <v>041</v>
          </cell>
          <cell r="N1342">
            <v>5</v>
          </cell>
          <cell r="O1342" t="str">
            <v>Shares</v>
          </cell>
          <cell r="P1342">
            <v>137880</v>
          </cell>
          <cell r="Q1342">
            <v>5450.9250345</v>
          </cell>
          <cell r="R1342">
            <v>305716491</v>
          </cell>
          <cell r="S1342">
            <v>16.3</v>
          </cell>
          <cell r="T1342">
            <v>18.545000000000002</v>
          </cell>
          <cell r="U1342">
            <v>16.245000000000001</v>
          </cell>
          <cell r="V1342">
            <v>17.829999999999998</v>
          </cell>
          <cell r="W1342">
            <v>9.8921417564999992</v>
          </cell>
          <cell r="X1342">
            <v>55184</v>
          </cell>
          <cell r="Y1342">
            <v>13831477</v>
          </cell>
          <cell r="Z1342">
            <v>240697.24679999999</v>
          </cell>
          <cell r="AA1342">
            <v>731052</v>
          </cell>
          <cell r="AB1342">
            <v>215613721</v>
          </cell>
          <cell r="AC1342">
            <v>3591660.1546999998</v>
          </cell>
          <cell r="AD1342">
            <v>13881477</v>
          </cell>
          <cell r="AE1342">
            <v>241557.74679999999</v>
          </cell>
          <cell r="AF1342">
            <v>219925252</v>
          </cell>
          <cell r="AG1342">
            <v>3665529.4874999998</v>
          </cell>
        </row>
        <row r="1343">
          <cell r="B1343" t="str">
            <v>FR0000075954</v>
          </cell>
          <cell r="C1343" t="str">
            <v>RIBER</v>
          </cell>
          <cell r="D1343" t="str">
            <v>Paris</v>
          </cell>
          <cell r="E1343" t="str">
            <v>Domestic</v>
          </cell>
          <cell r="F1343" t="str">
            <v>FRA</v>
          </cell>
          <cell r="G1343" t="str">
            <v>Continuous</v>
          </cell>
          <cell r="H1343" t="str">
            <v>E2</v>
          </cell>
          <cell r="I1343" t="str">
            <v>10102010</v>
          </cell>
          <cell r="J1343" t="str">
            <v/>
          </cell>
          <cell r="K1343" t="str">
            <v>EUR</v>
          </cell>
          <cell r="L1343" t="str">
            <v>E</v>
          </cell>
          <cell r="M1343" t="str">
            <v>041</v>
          </cell>
          <cell r="N1343">
            <v>0.16</v>
          </cell>
          <cell r="O1343" t="str">
            <v>Shares</v>
          </cell>
          <cell r="P1343">
            <v>86494</v>
          </cell>
          <cell r="Q1343">
            <v>37.192791999999997</v>
          </cell>
          <cell r="R1343">
            <v>21253024</v>
          </cell>
          <cell r="S1343">
            <v>1.42</v>
          </cell>
          <cell r="T1343">
            <v>1.85</v>
          </cell>
          <cell r="U1343">
            <v>1.42</v>
          </cell>
          <cell r="V1343">
            <v>1.75</v>
          </cell>
          <cell r="W1343">
            <v>21.866295265000002</v>
          </cell>
          <cell r="X1343">
            <v>1480</v>
          </cell>
          <cell r="Y1343">
            <v>569691</v>
          </cell>
          <cell r="Z1343">
            <v>966.45549000000005</v>
          </cell>
          <cell r="AA1343">
            <v>22346</v>
          </cell>
          <cell r="AB1343">
            <v>9185090</v>
          </cell>
          <cell r="AC1343">
            <v>15230.788</v>
          </cell>
          <cell r="AD1343">
            <v>572991</v>
          </cell>
          <cell r="AE1343">
            <v>971.67609000000004</v>
          </cell>
          <cell r="AF1343">
            <v>9188390</v>
          </cell>
          <cell r="AG1343">
            <v>15236.008599999999</v>
          </cell>
        </row>
        <row r="1344">
          <cell r="B1344" t="str">
            <v>MT0001710103</v>
          </cell>
          <cell r="C1344" t="str">
            <v>RIVER TECH</v>
          </cell>
          <cell r="D1344" t="str">
            <v>Oslo</v>
          </cell>
          <cell r="E1344" t="str">
            <v>Foreign</v>
          </cell>
          <cell r="F1344" t="str">
            <v>MLT</v>
          </cell>
          <cell r="G1344" t="str">
            <v>Fixing</v>
          </cell>
          <cell r="H1344" t="str">
            <v>O9</v>
          </cell>
          <cell r="I1344" t="str">
            <v>10101015</v>
          </cell>
          <cell r="J1344" t="str">
            <v/>
          </cell>
          <cell r="K1344" t="str">
            <v>NOK</v>
          </cell>
          <cell r="L1344" t="str">
            <v>E</v>
          </cell>
          <cell r="M1344" t="str">
            <v>041</v>
          </cell>
          <cell r="N1344">
            <v>5.0000000000000001E-3</v>
          </cell>
          <cell r="O1344" t="str">
            <v>Shares</v>
          </cell>
          <cell r="P1344">
            <v>237125</v>
          </cell>
          <cell r="Q1344">
            <v>125.65102271000001</v>
          </cell>
          <cell r="R1344">
            <v>19016735</v>
          </cell>
          <cell r="S1344">
            <v>70</v>
          </cell>
          <cell r="T1344">
            <v>73</v>
          </cell>
          <cell r="U1344">
            <v>57</v>
          </cell>
          <cell r="V1344">
            <v>66</v>
          </cell>
          <cell r="W1344">
            <v>-5.7142857139999998</v>
          </cell>
          <cell r="X1344">
            <v>299</v>
          </cell>
          <cell r="Y1344">
            <v>127860</v>
          </cell>
          <cell r="Z1344">
            <v>797.57879000000003</v>
          </cell>
          <cell r="AA1344">
            <v>3459</v>
          </cell>
          <cell r="AB1344">
            <v>2100996</v>
          </cell>
          <cell r="AC1344">
            <v>9840.5948499999995</v>
          </cell>
          <cell r="AD1344">
            <v>207860</v>
          </cell>
          <cell r="AE1344">
            <v>1298.7334699999999</v>
          </cell>
          <cell r="AF1344">
            <v>4271618</v>
          </cell>
          <cell r="AG1344">
            <v>17769.497579999999</v>
          </cell>
        </row>
        <row r="1345">
          <cell r="B1345" t="str">
            <v>FR0000039091</v>
          </cell>
          <cell r="C1345" t="str">
            <v>ROBERTET</v>
          </cell>
          <cell r="D1345" t="str">
            <v>Paris</v>
          </cell>
          <cell r="E1345" t="str">
            <v>Domestic</v>
          </cell>
          <cell r="F1345" t="str">
            <v>FRA</v>
          </cell>
          <cell r="G1345" t="str">
            <v>Continuous</v>
          </cell>
          <cell r="H1345" t="str">
            <v>11</v>
          </cell>
          <cell r="I1345" t="str">
            <v>55201020</v>
          </cell>
          <cell r="J1345" t="str">
            <v/>
          </cell>
          <cell r="K1345" t="str">
            <v>EUR</v>
          </cell>
          <cell r="L1345" t="str">
            <v>H</v>
          </cell>
          <cell r="M1345" t="str">
            <v>041</v>
          </cell>
          <cell r="N1345">
            <v>2.5</v>
          </cell>
          <cell r="O1345" t="str">
            <v>Shares</v>
          </cell>
          <cell r="P1345">
            <v>24766</v>
          </cell>
          <cell r="Q1345">
            <v>2119.4852249999999</v>
          </cell>
          <cell r="R1345">
            <v>2173831</v>
          </cell>
          <cell r="S1345">
            <v>997</v>
          </cell>
          <cell r="T1345">
            <v>1004</v>
          </cell>
          <cell r="U1345">
            <v>950</v>
          </cell>
          <cell r="V1345">
            <v>975</v>
          </cell>
          <cell r="W1345">
            <v>-2.010050251</v>
          </cell>
          <cell r="X1345">
            <v>2405</v>
          </cell>
          <cell r="Y1345">
            <v>6822</v>
          </cell>
          <cell r="Z1345">
            <v>6623.5069999999996</v>
          </cell>
          <cell r="AA1345">
            <v>26423</v>
          </cell>
          <cell r="AB1345">
            <v>86252</v>
          </cell>
          <cell r="AC1345">
            <v>83195.273000000001</v>
          </cell>
          <cell r="AD1345">
            <v>6840</v>
          </cell>
          <cell r="AE1345">
            <v>6640.9669999999996</v>
          </cell>
          <cell r="AF1345">
            <v>89428</v>
          </cell>
          <cell r="AG1345">
            <v>86231.414000000004</v>
          </cell>
        </row>
        <row r="1346">
          <cell r="B1346" t="str">
            <v>FR0000045619</v>
          </cell>
          <cell r="C1346" t="str">
            <v>ROBERTET CDV 87</v>
          </cell>
          <cell r="D1346" t="str">
            <v>Paris</v>
          </cell>
          <cell r="E1346" t="str">
            <v>Domestic</v>
          </cell>
          <cell r="F1346" t="str">
            <v>FRA</v>
          </cell>
          <cell r="G1346" t="str">
            <v>Fixing</v>
          </cell>
          <cell r="H1346" t="str">
            <v>FR</v>
          </cell>
          <cell r="I1346" t="str">
            <v>55201020</v>
          </cell>
          <cell r="J1346" t="str">
            <v/>
          </cell>
          <cell r="K1346" t="str">
            <v>EUR</v>
          </cell>
          <cell r="L1346" t="str">
            <v>H</v>
          </cell>
          <cell r="M1346" t="str">
            <v>045</v>
          </cell>
          <cell r="N1346">
            <v>0</v>
          </cell>
          <cell r="O1346" t="str">
            <v>Shares</v>
          </cell>
          <cell r="P1346">
            <v>24766</v>
          </cell>
          <cell r="Q1346">
            <v>26.742512000000001</v>
          </cell>
          <cell r="R1346">
            <v>137848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1</v>
          </cell>
          <cell r="AB1346">
            <v>1</v>
          </cell>
          <cell r="AC1346">
            <v>0.19400000000000001</v>
          </cell>
          <cell r="AD1346">
            <v>0</v>
          </cell>
          <cell r="AE1346">
            <v>0</v>
          </cell>
          <cell r="AF1346">
            <v>1</v>
          </cell>
          <cell r="AG1346">
            <v>0.19400000000000001</v>
          </cell>
        </row>
        <row r="1347">
          <cell r="B1347" t="str">
            <v>FR0000045601</v>
          </cell>
          <cell r="C1347" t="str">
            <v>ROBERTET CI</v>
          </cell>
          <cell r="D1347" t="str">
            <v>Paris</v>
          </cell>
          <cell r="E1347" t="str">
            <v>Domestic</v>
          </cell>
          <cell r="F1347" t="str">
            <v>FRA</v>
          </cell>
          <cell r="G1347" t="str">
            <v>Fixing</v>
          </cell>
          <cell r="H1347" t="str">
            <v>FR</v>
          </cell>
          <cell r="I1347" t="str">
            <v>55201020</v>
          </cell>
          <cell r="J1347" t="str">
            <v/>
          </cell>
          <cell r="K1347" t="str">
            <v>EUR</v>
          </cell>
          <cell r="L1347" t="str">
            <v>H</v>
          </cell>
          <cell r="M1347" t="str">
            <v>045</v>
          </cell>
          <cell r="N1347">
            <v>2.5</v>
          </cell>
          <cell r="O1347" t="str">
            <v>Shares</v>
          </cell>
          <cell r="P1347">
            <v>24766</v>
          </cell>
          <cell r="Q1347">
            <v>126.26510399999999</v>
          </cell>
          <cell r="R1347">
            <v>137844</v>
          </cell>
          <cell r="S1347">
            <v>903</v>
          </cell>
          <cell r="T1347">
            <v>930</v>
          </cell>
          <cell r="U1347">
            <v>903</v>
          </cell>
          <cell r="V1347">
            <v>916</v>
          </cell>
          <cell r="W1347">
            <v>1.7777777777999999</v>
          </cell>
          <cell r="X1347">
            <v>17</v>
          </cell>
          <cell r="Y1347">
            <v>69</v>
          </cell>
          <cell r="Z1347">
            <v>62.896999999999998</v>
          </cell>
          <cell r="AA1347">
            <v>210</v>
          </cell>
          <cell r="AB1347">
            <v>953</v>
          </cell>
          <cell r="AC1347">
            <v>839.08510000000001</v>
          </cell>
          <cell r="AD1347">
            <v>69</v>
          </cell>
          <cell r="AE1347">
            <v>62.896999999999998</v>
          </cell>
          <cell r="AF1347">
            <v>1156</v>
          </cell>
          <cell r="AG1347">
            <v>1021.5331</v>
          </cell>
        </row>
        <row r="1348">
          <cell r="B1348" t="str">
            <v>FR0013344173</v>
          </cell>
          <cell r="C1348" t="str">
            <v>ROCHE BOBOIS</v>
          </cell>
          <cell r="D1348" t="str">
            <v>Paris</v>
          </cell>
          <cell r="E1348" t="str">
            <v>Domestic</v>
          </cell>
          <cell r="F1348" t="str">
            <v>FRA</v>
          </cell>
          <cell r="G1348" t="str">
            <v>Continuous</v>
          </cell>
          <cell r="H1348" t="str">
            <v>16</v>
          </cell>
          <cell r="I1348" t="str">
            <v>40202015</v>
          </cell>
          <cell r="J1348" t="str">
            <v/>
          </cell>
          <cell r="K1348" t="str">
            <v>EUR</v>
          </cell>
          <cell r="L1348" t="str">
            <v>I</v>
          </cell>
          <cell r="M1348" t="str">
            <v>041</v>
          </cell>
          <cell r="N1348">
            <v>5</v>
          </cell>
          <cell r="O1348" t="str">
            <v>Shares</v>
          </cell>
          <cell r="P1348">
            <v>238633</v>
          </cell>
          <cell r="Q1348">
            <v>369.72218789999999</v>
          </cell>
          <cell r="R1348">
            <v>9912123</v>
          </cell>
          <cell r="S1348">
            <v>37.700000000000003</v>
          </cell>
          <cell r="T1348">
            <v>40.700000000000003</v>
          </cell>
          <cell r="U1348">
            <v>36.1</v>
          </cell>
          <cell r="V1348">
            <v>37.299999999999997</v>
          </cell>
          <cell r="W1348">
            <v>1.3586956522</v>
          </cell>
          <cell r="X1348">
            <v>796</v>
          </cell>
          <cell r="Y1348">
            <v>25761</v>
          </cell>
          <cell r="Z1348">
            <v>980.12860000000001</v>
          </cell>
          <cell r="AA1348">
            <v>13296</v>
          </cell>
          <cell r="AB1348">
            <v>589577</v>
          </cell>
          <cell r="AC1348">
            <v>15038.748250000001</v>
          </cell>
          <cell r="AD1348">
            <v>26504</v>
          </cell>
          <cell r="AE1348">
            <v>1009.408</v>
          </cell>
          <cell r="AF1348">
            <v>607852</v>
          </cell>
          <cell r="AG1348">
            <v>15532.13005</v>
          </cell>
        </row>
        <row r="1349">
          <cell r="B1349" t="str">
            <v>FR0010523167</v>
          </cell>
          <cell r="C1349" t="str">
            <v>ROCTOOL</v>
          </cell>
          <cell r="D1349" t="str">
            <v>Paris</v>
          </cell>
          <cell r="E1349" t="str">
            <v>Domestic</v>
          </cell>
          <cell r="F1349" t="str">
            <v>FRA</v>
          </cell>
          <cell r="G1349" t="str">
            <v>Continuous</v>
          </cell>
          <cell r="H1349" t="str">
            <v>E2</v>
          </cell>
          <cell r="I1349" t="str">
            <v>50204000</v>
          </cell>
          <cell r="J1349" t="str">
            <v/>
          </cell>
          <cell r="K1349" t="str">
            <v>EUR</v>
          </cell>
          <cell r="L1349" t="str">
            <v>E</v>
          </cell>
          <cell r="M1349" t="str">
            <v>041</v>
          </cell>
          <cell r="N1349">
            <v>0.2</v>
          </cell>
          <cell r="O1349" t="str">
            <v>Shares</v>
          </cell>
          <cell r="P1349">
            <v>147366</v>
          </cell>
          <cell r="Q1349">
            <v>18.471832800000001</v>
          </cell>
          <cell r="R1349">
            <v>4527410</v>
          </cell>
          <cell r="S1349">
            <v>3.78</v>
          </cell>
          <cell r="T1349">
            <v>4.24</v>
          </cell>
          <cell r="U1349">
            <v>3.2</v>
          </cell>
          <cell r="V1349">
            <v>4.08</v>
          </cell>
          <cell r="W1349">
            <v>8.5106382978999999</v>
          </cell>
          <cell r="X1349">
            <v>1102</v>
          </cell>
          <cell r="Y1349">
            <v>193621</v>
          </cell>
          <cell r="Z1349">
            <v>742.28272000000004</v>
          </cell>
          <cell r="AA1349">
            <v>19694</v>
          </cell>
          <cell r="AB1349">
            <v>5793443</v>
          </cell>
          <cell r="AC1349">
            <v>17122.60269</v>
          </cell>
          <cell r="AD1349">
            <v>195046</v>
          </cell>
          <cell r="AE1349">
            <v>747.84022000000004</v>
          </cell>
          <cell r="AF1349">
            <v>5794868</v>
          </cell>
          <cell r="AG1349">
            <v>17128.160189999999</v>
          </cell>
        </row>
        <row r="1350">
          <cell r="B1350" t="str">
            <v>NL0000288652</v>
          </cell>
          <cell r="C1350" t="str">
            <v>RODAMCO</v>
          </cell>
          <cell r="D1350" t="str">
            <v>Brussels</v>
          </cell>
          <cell r="E1350" t="str">
            <v>Domestic</v>
          </cell>
          <cell r="F1350" t="str">
            <v>BEL</v>
          </cell>
          <cell r="G1350" t="str">
            <v>Fixing</v>
          </cell>
          <cell r="H1350" t="str">
            <v>VF</v>
          </cell>
          <cell r="I1350" t="str">
            <v>99999999</v>
          </cell>
          <cell r="J1350" t="str">
            <v/>
          </cell>
          <cell r="K1350" t="str">
            <v>EUR</v>
          </cell>
          <cell r="L1350" t="str">
            <v>G</v>
          </cell>
          <cell r="M1350" t="str">
            <v>041</v>
          </cell>
          <cell r="N1350">
            <v>0</v>
          </cell>
          <cell r="O1350" t="str">
            <v>Shares</v>
          </cell>
          <cell r="P1350">
            <v>210410</v>
          </cell>
          <cell r="Q1350">
            <v>7.3999999999999996E-5</v>
          </cell>
          <cell r="R1350">
            <v>10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  <cell r="AG1350">
            <v>0</v>
          </cell>
        </row>
        <row r="1351">
          <cell r="B1351" t="str">
            <v>NO0010808405</v>
          </cell>
          <cell r="C1351" t="str">
            <v>ROMERIKE SPAREBK</v>
          </cell>
          <cell r="D1351" t="str">
            <v>Oslo</v>
          </cell>
          <cell r="E1351" t="str">
            <v>Domestic</v>
          </cell>
          <cell r="F1351" t="str">
            <v>NOR</v>
          </cell>
          <cell r="G1351" t="str">
            <v>Fixing</v>
          </cell>
          <cell r="H1351" t="str">
            <v>O9</v>
          </cell>
          <cell r="I1351" t="str">
            <v>99999999</v>
          </cell>
          <cell r="J1351" t="str">
            <v/>
          </cell>
          <cell r="K1351" t="str">
            <v>NOK</v>
          </cell>
          <cell r="L1351" t="str">
            <v>E</v>
          </cell>
          <cell r="M1351" t="str">
            <v>045</v>
          </cell>
          <cell r="N1351">
            <v>100</v>
          </cell>
          <cell r="O1351" t="str">
            <v>Shares</v>
          </cell>
          <cell r="P1351">
            <v>167444</v>
          </cell>
          <cell r="Q1351">
            <v>17.719823999999999</v>
          </cell>
          <cell r="R1351">
            <v>1000000</v>
          </cell>
          <cell r="S1351">
            <v>183</v>
          </cell>
          <cell r="T1351">
            <v>183</v>
          </cell>
          <cell r="U1351">
            <v>175</v>
          </cell>
          <cell r="V1351">
            <v>177</v>
          </cell>
          <cell r="W1351">
            <v>-3.2786885250000002</v>
          </cell>
          <cell r="X1351">
            <v>29</v>
          </cell>
          <cell r="Y1351">
            <v>2296</v>
          </cell>
          <cell r="Z1351">
            <v>40.081299999999999</v>
          </cell>
          <cell r="AA1351">
            <v>377</v>
          </cell>
          <cell r="AB1351">
            <v>23599</v>
          </cell>
          <cell r="AC1351">
            <v>356.24957999999998</v>
          </cell>
          <cell r="AD1351">
            <v>2296</v>
          </cell>
          <cell r="AE1351">
            <v>40.081299999999999</v>
          </cell>
          <cell r="AF1351">
            <v>88460</v>
          </cell>
          <cell r="AG1351">
            <v>1426.7260699999999</v>
          </cell>
        </row>
        <row r="1352">
          <cell r="B1352" t="str">
            <v>BMG763301022</v>
          </cell>
          <cell r="C1352" t="str">
            <v>ROMREAL</v>
          </cell>
          <cell r="D1352" t="str">
            <v>Oslo</v>
          </cell>
          <cell r="E1352" t="str">
            <v>Domestic</v>
          </cell>
          <cell r="F1352" t="str">
            <v>BMU</v>
          </cell>
          <cell r="G1352" t="str">
            <v>Continuous</v>
          </cell>
          <cell r="H1352" t="str">
            <v>OD</v>
          </cell>
          <cell r="I1352" t="str">
            <v>35101010</v>
          </cell>
          <cell r="J1352" t="str">
            <v/>
          </cell>
          <cell r="K1352" t="str">
            <v>NOK</v>
          </cell>
          <cell r="L1352" t="str">
            <v>J</v>
          </cell>
          <cell r="M1352" t="str">
            <v>041</v>
          </cell>
          <cell r="N1352">
            <v>2.5000000000000001E-3</v>
          </cell>
          <cell r="O1352" t="str">
            <v>Shares</v>
          </cell>
          <cell r="P1352">
            <v>142992</v>
          </cell>
          <cell r="Q1352">
            <v>7.8686816439999996</v>
          </cell>
          <cell r="R1352">
            <v>41367782</v>
          </cell>
          <cell r="S1352">
            <v>1.74</v>
          </cell>
          <cell r="T1352">
            <v>2.08</v>
          </cell>
          <cell r="U1352">
            <v>1.7</v>
          </cell>
          <cell r="V1352">
            <v>1.9</v>
          </cell>
          <cell r="W1352">
            <v>9.8265895953999998</v>
          </cell>
          <cell r="X1352">
            <v>85</v>
          </cell>
          <cell r="Y1352">
            <v>248785</v>
          </cell>
          <cell r="Z1352">
            <v>45.51426</v>
          </cell>
          <cell r="AA1352">
            <v>1545</v>
          </cell>
          <cell r="AB1352">
            <v>4728492</v>
          </cell>
          <cell r="AC1352">
            <v>874.59573</v>
          </cell>
          <cell r="AD1352">
            <v>248785</v>
          </cell>
          <cell r="AE1352">
            <v>45.51426</v>
          </cell>
          <cell r="AF1352">
            <v>4728492</v>
          </cell>
          <cell r="AG1352">
            <v>874.59573</v>
          </cell>
        </row>
        <row r="1353">
          <cell r="B1353" t="str">
            <v>NO0010759988</v>
          </cell>
          <cell r="C1353" t="str">
            <v>ROMSDAL SPAREBANK</v>
          </cell>
          <cell r="D1353" t="str">
            <v>Oslo</v>
          </cell>
          <cell r="E1353" t="str">
            <v>Domestic</v>
          </cell>
          <cell r="F1353" t="str">
            <v>NOR</v>
          </cell>
          <cell r="G1353" t="str">
            <v>Fixing</v>
          </cell>
          <cell r="H1353" t="str">
            <v>O9</v>
          </cell>
          <cell r="I1353" t="str">
            <v>30101010</v>
          </cell>
          <cell r="J1353" t="str">
            <v/>
          </cell>
          <cell r="K1353" t="str">
            <v>NOK</v>
          </cell>
          <cell r="L1353" t="str">
            <v>E</v>
          </cell>
          <cell r="M1353" t="str">
            <v>045</v>
          </cell>
          <cell r="N1353">
            <v>100</v>
          </cell>
          <cell r="O1353" t="str">
            <v>Shares</v>
          </cell>
          <cell r="P1353">
            <v>226707</v>
          </cell>
          <cell r="Q1353">
            <v>25.176325939000002</v>
          </cell>
          <cell r="R1353">
            <v>1964700</v>
          </cell>
          <cell r="S1353">
            <v>126</v>
          </cell>
          <cell r="T1353">
            <v>129</v>
          </cell>
          <cell r="U1353">
            <v>126</v>
          </cell>
          <cell r="V1353">
            <v>128</v>
          </cell>
          <cell r="W1353">
            <v>0.78740157479999995</v>
          </cell>
          <cell r="X1353">
            <v>19</v>
          </cell>
          <cell r="Y1353">
            <v>2175</v>
          </cell>
          <cell r="Z1353">
            <v>27.488289999999999</v>
          </cell>
          <cell r="AA1353">
            <v>228</v>
          </cell>
          <cell r="AB1353">
            <v>32481</v>
          </cell>
          <cell r="AC1353">
            <v>395.82803000000001</v>
          </cell>
          <cell r="AD1353">
            <v>2175</v>
          </cell>
          <cell r="AE1353">
            <v>27.488289999999999</v>
          </cell>
          <cell r="AF1353">
            <v>60827</v>
          </cell>
          <cell r="AG1353">
            <v>724.75241000000005</v>
          </cell>
        </row>
        <row r="1354">
          <cell r="B1354" t="str">
            <v>NL0000440477</v>
          </cell>
          <cell r="C1354" t="str">
            <v>ROODMICROTEC</v>
          </cell>
          <cell r="D1354" t="str">
            <v>Amsterdam</v>
          </cell>
          <cell r="E1354" t="str">
            <v>Domestic</v>
          </cell>
          <cell r="F1354" t="str">
            <v>NLD</v>
          </cell>
          <cell r="G1354" t="str">
            <v>Continuous</v>
          </cell>
          <cell r="H1354" t="str">
            <v>J1</v>
          </cell>
          <cell r="I1354" t="str">
            <v>10102010</v>
          </cell>
          <cell r="J1354" t="str">
            <v/>
          </cell>
          <cell r="K1354" t="str">
            <v>EUR</v>
          </cell>
          <cell r="L1354" t="str">
            <v>J</v>
          </cell>
          <cell r="M1354" t="str">
            <v>041</v>
          </cell>
          <cell r="N1354">
            <v>0.11</v>
          </cell>
          <cell r="O1354" t="str">
            <v>Shares</v>
          </cell>
          <cell r="P1354">
            <v>44805</v>
          </cell>
          <cell r="Q1354">
            <v>15.090329669999999</v>
          </cell>
          <cell r="R1354">
            <v>75076267</v>
          </cell>
          <cell r="S1354">
            <v>0.19</v>
          </cell>
          <cell r="T1354">
            <v>0.20300000000000001</v>
          </cell>
          <cell r="U1354">
            <v>0.1865</v>
          </cell>
          <cell r="V1354">
            <v>0.20100000000000001</v>
          </cell>
          <cell r="W1354">
            <v>5.2356020941999999</v>
          </cell>
          <cell r="X1354">
            <v>310</v>
          </cell>
          <cell r="Y1354">
            <v>1550405</v>
          </cell>
          <cell r="Z1354">
            <v>304.96697</v>
          </cell>
          <cell r="AA1354">
            <v>11371</v>
          </cell>
          <cell r="AB1354">
            <v>53986218</v>
          </cell>
          <cell r="AC1354">
            <v>11973.691720000001</v>
          </cell>
          <cell r="AD1354">
            <v>1550405</v>
          </cell>
          <cell r="AE1354">
            <v>304.96697</v>
          </cell>
          <cell r="AF1354">
            <v>53986218</v>
          </cell>
          <cell r="AG1354">
            <v>11973.691720000001</v>
          </cell>
        </row>
        <row r="1355">
          <cell r="B1355" t="str">
            <v>BE0003575835</v>
          </cell>
          <cell r="C1355" t="str">
            <v>ROSIER</v>
          </cell>
          <cell r="D1355" t="str">
            <v>Brussels</v>
          </cell>
          <cell r="E1355" t="str">
            <v>Domestic</v>
          </cell>
          <cell r="F1355" t="str">
            <v>BEL</v>
          </cell>
          <cell r="G1355" t="str">
            <v>Fixing</v>
          </cell>
          <cell r="H1355" t="str">
            <v>A5</v>
          </cell>
          <cell r="I1355" t="str">
            <v>55201015</v>
          </cell>
          <cell r="J1355" t="str">
            <v/>
          </cell>
          <cell r="K1355" t="str">
            <v>EUR</v>
          </cell>
          <cell r="L1355" t="str">
            <v>J</v>
          </cell>
          <cell r="M1355" t="str">
            <v>041</v>
          </cell>
          <cell r="N1355">
            <v>0</v>
          </cell>
          <cell r="O1355" t="str">
            <v>Shares</v>
          </cell>
          <cell r="P1355">
            <v>16783</v>
          </cell>
          <cell r="Q1355">
            <v>15.4275</v>
          </cell>
          <cell r="R1355">
            <v>255000</v>
          </cell>
          <cell r="S1355">
            <v>63</v>
          </cell>
          <cell r="T1355">
            <v>63</v>
          </cell>
          <cell r="U1355">
            <v>60</v>
          </cell>
          <cell r="V1355">
            <v>60.5</v>
          </cell>
          <cell r="W1355">
            <v>-2.4193548389999999</v>
          </cell>
          <cell r="X1355">
            <v>7</v>
          </cell>
          <cell r="Y1355">
            <v>400</v>
          </cell>
          <cell r="Z1355">
            <v>24.532499999999999</v>
          </cell>
          <cell r="AA1355">
            <v>259</v>
          </cell>
          <cell r="AB1355">
            <v>3682</v>
          </cell>
          <cell r="AC1355">
            <v>289.56950000000001</v>
          </cell>
          <cell r="AD1355">
            <v>400</v>
          </cell>
          <cell r="AE1355">
            <v>24.532499999999999</v>
          </cell>
          <cell r="AF1355">
            <v>3682</v>
          </cell>
          <cell r="AG1355">
            <v>289.56950000000001</v>
          </cell>
        </row>
        <row r="1356">
          <cell r="B1356" t="str">
            <v>FR0000031684</v>
          </cell>
          <cell r="C1356" t="str">
            <v>ROTHSCHILD &amp; CO</v>
          </cell>
          <cell r="D1356" t="str">
            <v>Paris</v>
          </cell>
          <cell r="E1356" t="str">
            <v>Domestic</v>
          </cell>
          <cell r="F1356" t="str">
            <v>FRA</v>
          </cell>
          <cell r="G1356" t="str">
            <v>Continuous</v>
          </cell>
          <cell r="H1356" t="str">
            <v>11</v>
          </cell>
          <cell r="I1356" t="str">
            <v>30202000</v>
          </cell>
          <cell r="J1356" t="str">
            <v/>
          </cell>
          <cell r="K1356" t="str">
            <v>EUR</v>
          </cell>
          <cell r="L1356" t="str">
            <v>H</v>
          </cell>
          <cell r="M1356" t="str">
            <v>041</v>
          </cell>
          <cell r="N1356">
            <v>2</v>
          </cell>
          <cell r="O1356" t="str">
            <v>Shares</v>
          </cell>
          <cell r="P1356">
            <v>3647</v>
          </cell>
          <cell r="Q1356">
            <v>3136.5068591999998</v>
          </cell>
          <cell r="R1356">
            <v>77732512</v>
          </cell>
          <cell r="S1356">
            <v>38</v>
          </cell>
          <cell r="T1356">
            <v>41</v>
          </cell>
          <cell r="U1356">
            <v>37.75</v>
          </cell>
          <cell r="V1356">
            <v>40.35</v>
          </cell>
          <cell r="W1356">
            <v>7.0291777187999998</v>
          </cell>
          <cell r="X1356">
            <v>7150</v>
          </cell>
          <cell r="Y1356">
            <v>504627</v>
          </cell>
          <cell r="Z1356">
            <v>19924.7225</v>
          </cell>
          <cell r="AA1356">
            <v>87464</v>
          </cell>
          <cell r="AB1356">
            <v>6677460</v>
          </cell>
          <cell r="AC1356">
            <v>228250.23560000001</v>
          </cell>
          <cell r="AD1356">
            <v>570229</v>
          </cell>
          <cell r="AE1356">
            <v>22489.996760000002</v>
          </cell>
          <cell r="AF1356">
            <v>8201055</v>
          </cell>
          <cell r="AG1356">
            <v>273688.48411999998</v>
          </cell>
        </row>
        <row r="1357">
          <cell r="B1357" t="str">
            <v>BE0003660710</v>
          </cell>
          <cell r="C1357" t="str">
            <v>ROTON</v>
          </cell>
          <cell r="D1357" t="str">
            <v>Brussels</v>
          </cell>
          <cell r="E1357" t="str">
            <v>Domestic</v>
          </cell>
          <cell r="F1357" t="str">
            <v>BEL</v>
          </cell>
          <cell r="G1357" t="str">
            <v>Fixing</v>
          </cell>
          <cell r="H1357" t="str">
            <v>VF</v>
          </cell>
          <cell r="I1357" t="str">
            <v>99999999</v>
          </cell>
          <cell r="J1357" t="str">
            <v/>
          </cell>
          <cell r="K1357" t="str">
            <v>EUR</v>
          </cell>
          <cell r="L1357" t="str">
            <v>G</v>
          </cell>
          <cell r="M1357" t="str">
            <v>041</v>
          </cell>
          <cell r="N1357">
            <v>0</v>
          </cell>
          <cell r="O1357" t="str">
            <v>Shares</v>
          </cell>
          <cell r="P1357">
            <v>2164</v>
          </cell>
          <cell r="Q1357">
            <v>5.2000000000000002E-6</v>
          </cell>
          <cell r="R1357">
            <v>10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2</v>
          </cell>
          <cell r="AB1357">
            <v>251</v>
          </cell>
          <cell r="AC1357">
            <v>0.13052</v>
          </cell>
          <cell r="AD1357">
            <v>0</v>
          </cell>
          <cell r="AE1357">
            <v>0</v>
          </cell>
          <cell r="AF1357">
            <v>251</v>
          </cell>
          <cell r="AG1357">
            <v>0.13052</v>
          </cell>
        </row>
        <row r="1358">
          <cell r="B1358" t="str">
            <v>FR0000037640</v>
          </cell>
          <cell r="C1358" t="str">
            <v>ROUGIER S.A.</v>
          </cell>
          <cell r="D1358" t="str">
            <v>Paris</v>
          </cell>
          <cell r="E1358" t="str">
            <v>Domestic</v>
          </cell>
          <cell r="F1358" t="str">
            <v>FRA</v>
          </cell>
          <cell r="G1358" t="str">
            <v>Fixing</v>
          </cell>
          <cell r="H1358" t="str">
            <v>FN</v>
          </cell>
          <cell r="I1358" t="str">
            <v>55101010</v>
          </cell>
          <cell r="J1358" t="str">
            <v/>
          </cell>
          <cell r="K1358" t="str">
            <v>EUR</v>
          </cell>
          <cell r="L1358" t="str">
            <v>E</v>
          </cell>
          <cell r="M1358" t="str">
            <v>041</v>
          </cell>
          <cell r="N1358">
            <v>0</v>
          </cell>
          <cell r="O1358" t="str">
            <v>Shares</v>
          </cell>
          <cell r="P1358">
            <v>3408</v>
          </cell>
          <cell r="Q1358">
            <v>19.219200000000001</v>
          </cell>
          <cell r="R1358">
            <v>1092000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</row>
        <row r="1359">
          <cell r="B1359" t="str">
            <v>BE0003741551</v>
          </cell>
          <cell r="C1359" t="str">
            <v>ROULARTA</v>
          </cell>
          <cell r="D1359" t="str">
            <v>Brussels</v>
          </cell>
          <cell r="E1359" t="str">
            <v>Domestic</v>
          </cell>
          <cell r="F1359" t="str">
            <v>BEL</v>
          </cell>
          <cell r="G1359" t="str">
            <v>Continuous</v>
          </cell>
          <cell r="H1359" t="str">
            <v>A1</v>
          </cell>
          <cell r="I1359" t="str">
            <v>40301030</v>
          </cell>
          <cell r="J1359" t="str">
            <v/>
          </cell>
          <cell r="K1359" t="str">
            <v>EUR</v>
          </cell>
          <cell r="L1359" t="str">
            <v>I</v>
          </cell>
          <cell r="M1359" t="str">
            <v>041</v>
          </cell>
          <cell r="N1359">
            <v>0</v>
          </cell>
          <cell r="O1359" t="str">
            <v>Shares</v>
          </cell>
          <cell r="P1359">
            <v>76349</v>
          </cell>
          <cell r="Q1359">
            <v>249.68133700000001</v>
          </cell>
          <cell r="R1359">
            <v>13141123</v>
          </cell>
          <cell r="S1359">
            <v>16.5</v>
          </cell>
          <cell r="T1359">
            <v>19.2</v>
          </cell>
          <cell r="U1359">
            <v>16.05</v>
          </cell>
          <cell r="V1359">
            <v>19</v>
          </cell>
          <cell r="W1359">
            <v>16.923076923</v>
          </cell>
          <cell r="X1359">
            <v>792</v>
          </cell>
          <cell r="Y1359">
            <v>99871</v>
          </cell>
          <cell r="Z1359">
            <v>1742.0786499999999</v>
          </cell>
          <cell r="AA1359">
            <v>4551</v>
          </cell>
          <cell r="AB1359">
            <v>628872</v>
          </cell>
          <cell r="AC1359">
            <v>9555.7693500000005</v>
          </cell>
          <cell r="AD1359">
            <v>99871</v>
          </cell>
          <cell r="AE1359">
            <v>1742.0786499999999</v>
          </cell>
          <cell r="AF1359">
            <v>628872</v>
          </cell>
          <cell r="AG1359">
            <v>9555.7693500000005</v>
          </cell>
        </row>
        <row r="1360">
          <cell r="B1360" t="str">
            <v>FR0000035750</v>
          </cell>
          <cell r="C1360" t="str">
            <v>ROUSSELET CENTRIF.</v>
          </cell>
          <cell r="D1360" t="str">
            <v>Paris</v>
          </cell>
          <cell r="E1360" t="str">
            <v>Domestic</v>
          </cell>
          <cell r="F1360" t="str">
            <v>FRA</v>
          </cell>
          <cell r="G1360" t="str">
            <v>Fixing</v>
          </cell>
          <cell r="H1360" t="str">
            <v>10</v>
          </cell>
          <cell r="I1360" t="str">
            <v>50204000</v>
          </cell>
          <cell r="J1360" t="str">
            <v/>
          </cell>
          <cell r="K1360" t="str">
            <v>EUR</v>
          </cell>
          <cell r="L1360" t="str">
            <v>D</v>
          </cell>
          <cell r="M1360" t="str">
            <v>041</v>
          </cell>
          <cell r="N1360">
            <v>0</v>
          </cell>
          <cell r="O1360" t="str">
            <v>Shares</v>
          </cell>
          <cell r="P1360">
            <v>68402</v>
          </cell>
          <cell r="Q1360">
            <v>30.805</v>
          </cell>
          <cell r="R1360">
            <v>610000</v>
          </cell>
          <cell r="S1360">
            <v>36</v>
          </cell>
          <cell r="T1360">
            <v>52</v>
          </cell>
          <cell r="U1360">
            <v>36</v>
          </cell>
          <cell r="V1360">
            <v>50.5</v>
          </cell>
          <cell r="W1360">
            <v>40.277777778000001</v>
          </cell>
          <cell r="X1360">
            <v>6</v>
          </cell>
          <cell r="Y1360">
            <v>13</v>
          </cell>
          <cell r="Z1360">
            <v>0.59450000000000003</v>
          </cell>
          <cell r="AA1360">
            <v>35</v>
          </cell>
          <cell r="AB1360">
            <v>650</v>
          </cell>
          <cell r="AC1360">
            <v>28.950800000000001</v>
          </cell>
          <cell r="AD1360">
            <v>13</v>
          </cell>
          <cell r="AE1360">
            <v>0.59450000000000003</v>
          </cell>
          <cell r="AF1360">
            <v>650</v>
          </cell>
          <cell r="AG1360">
            <v>28.950800000000001</v>
          </cell>
        </row>
        <row r="1361">
          <cell r="B1361" t="str">
            <v>GB00B03MLX29</v>
          </cell>
          <cell r="C1361" t="str">
            <v>ROYAL DUTCH SHELLA</v>
          </cell>
          <cell r="D1361" t="str">
            <v>Amsterdam</v>
          </cell>
          <cell r="E1361" t="str">
            <v>Domestic</v>
          </cell>
          <cell r="F1361" t="str">
            <v>GBR</v>
          </cell>
          <cell r="G1361" t="str">
            <v>Continuous</v>
          </cell>
          <cell r="H1361" t="str">
            <v>J0</v>
          </cell>
          <cell r="I1361" t="str">
            <v>60101000</v>
          </cell>
          <cell r="J1361" t="str">
            <v>N100</v>
          </cell>
          <cell r="K1361" t="str">
            <v>EUR</v>
          </cell>
          <cell r="L1361" t="str">
            <v>H</v>
          </cell>
          <cell r="M1361" t="str">
            <v>041</v>
          </cell>
          <cell r="N1361">
            <v>7.0000000000000007E-2</v>
          </cell>
          <cell r="O1361" t="str">
            <v>Shares</v>
          </cell>
          <cell r="P1361">
            <v>115093</v>
          </cell>
          <cell r="Q1361">
            <v>79194.934726000007</v>
          </cell>
          <cell r="R1361">
            <v>4101239499</v>
          </cell>
          <cell r="S1361">
            <v>18.904</v>
          </cell>
          <cell r="T1361">
            <v>20.135000000000002</v>
          </cell>
          <cell r="U1361">
            <v>18.11</v>
          </cell>
          <cell r="V1361">
            <v>19.309999999999999</v>
          </cell>
          <cell r="W1361">
            <v>3.9289558664999999</v>
          </cell>
          <cell r="X1361">
            <v>419411</v>
          </cell>
          <cell r="Y1361">
            <v>212645971</v>
          </cell>
          <cell r="Z1361">
            <v>4096734.27</v>
          </cell>
          <cell r="AA1361">
            <v>7085492</v>
          </cell>
          <cell r="AB1361">
            <v>3261974659</v>
          </cell>
          <cell r="AC1361">
            <v>57117472.704999998</v>
          </cell>
          <cell r="AD1361">
            <v>222954271</v>
          </cell>
          <cell r="AE1361">
            <v>4324342.91</v>
          </cell>
          <cell r="AF1361">
            <v>3376960959</v>
          </cell>
          <cell r="AG1361">
            <v>59029907.145000003</v>
          </cell>
        </row>
        <row r="1362">
          <cell r="B1362" t="str">
            <v>GB00B03MM408</v>
          </cell>
          <cell r="C1362" t="str">
            <v>ROYAL DUTCH SHELLB</v>
          </cell>
          <cell r="D1362" t="str">
            <v>Amsterdam</v>
          </cell>
          <cell r="E1362" t="str">
            <v>Domestic</v>
          </cell>
          <cell r="F1362" t="str">
            <v>GBR</v>
          </cell>
          <cell r="G1362" t="str">
            <v>Continuous</v>
          </cell>
          <cell r="H1362" t="str">
            <v>J1</v>
          </cell>
          <cell r="I1362" t="str">
            <v>60101000</v>
          </cell>
          <cell r="J1362" t="str">
            <v/>
          </cell>
          <cell r="K1362" t="str">
            <v>EUR</v>
          </cell>
          <cell r="L1362" t="str">
            <v>H</v>
          </cell>
          <cell r="M1362" t="str">
            <v>041</v>
          </cell>
          <cell r="N1362">
            <v>7.0000000000000007E-2</v>
          </cell>
          <cell r="O1362" t="str">
            <v>Shares</v>
          </cell>
          <cell r="P1362">
            <v>115093</v>
          </cell>
          <cell r="Q1362">
            <v>69449.716887000002</v>
          </cell>
          <cell r="R1362">
            <v>3594705843</v>
          </cell>
          <cell r="S1362">
            <v>18.899999999999999</v>
          </cell>
          <cell r="T1362">
            <v>20</v>
          </cell>
          <cell r="U1362">
            <v>18.100000000000001</v>
          </cell>
          <cell r="V1362">
            <v>19.32</v>
          </cell>
          <cell r="W1362">
            <v>4.2071197410999996</v>
          </cell>
          <cell r="X1362">
            <v>2937</v>
          </cell>
          <cell r="Y1362">
            <v>1577282</v>
          </cell>
          <cell r="Z1362">
            <v>30293.331139999998</v>
          </cell>
          <cell r="AA1362">
            <v>98914</v>
          </cell>
          <cell r="AB1362">
            <v>39793290</v>
          </cell>
          <cell r="AC1362">
            <v>674572.58172999998</v>
          </cell>
          <cell r="AD1362">
            <v>1577282</v>
          </cell>
          <cell r="AE1362">
            <v>30293.331139999998</v>
          </cell>
          <cell r="AF1362">
            <v>39793290</v>
          </cell>
          <cell r="AG1362">
            <v>674572.58172999998</v>
          </cell>
        </row>
        <row r="1363">
          <cell r="B1363" t="str">
            <v>ES0105505004</v>
          </cell>
          <cell r="C1363" t="str">
            <v>RSR SINGULAR</v>
          </cell>
          <cell r="D1363" t="str">
            <v>Lisbon</v>
          </cell>
          <cell r="E1363" t="str">
            <v>Foreign</v>
          </cell>
          <cell r="F1363" t="str">
            <v>ESP</v>
          </cell>
          <cell r="G1363" t="str">
            <v>Fixing</v>
          </cell>
          <cell r="H1363" t="str">
            <v>P7</v>
          </cell>
          <cell r="I1363" t="str">
            <v>35102015</v>
          </cell>
          <cell r="J1363" t="str">
            <v/>
          </cell>
          <cell r="K1363" t="str">
            <v>EUR</v>
          </cell>
          <cell r="L1363" t="str">
            <v>L</v>
          </cell>
          <cell r="M1363" t="str">
            <v>041</v>
          </cell>
          <cell r="N1363">
            <v>1</v>
          </cell>
          <cell r="O1363" t="str">
            <v>Shares</v>
          </cell>
          <cell r="P1363">
            <v>249955</v>
          </cell>
          <cell r="Q1363">
            <v>0</v>
          </cell>
          <cell r="R1363">
            <v>7500000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</row>
        <row r="1364">
          <cell r="B1364" t="str">
            <v>FR0013269123</v>
          </cell>
          <cell r="C1364" t="str">
            <v>RUBIS</v>
          </cell>
          <cell r="D1364" t="str">
            <v>Paris</v>
          </cell>
          <cell r="E1364" t="str">
            <v>Domestic</v>
          </cell>
          <cell r="F1364" t="str">
            <v>FRA</v>
          </cell>
          <cell r="G1364" t="str">
            <v>Continuous</v>
          </cell>
          <cell r="H1364" t="str">
            <v>11</v>
          </cell>
          <cell r="I1364" t="str">
            <v>40401030</v>
          </cell>
          <cell r="J1364" t="str">
            <v>N150</v>
          </cell>
          <cell r="K1364" t="str">
            <v>EUR</v>
          </cell>
          <cell r="L1364" t="str">
            <v>H</v>
          </cell>
          <cell r="M1364" t="str">
            <v>041</v>
          </cell>
          <cell r="N1364">
            <v>1.25</v>
          </cell>
          <cell r="O1364" t="str">
            <v>Shares</v>
          </cell>
          <cell r="P1364">
            <v>3306</v>
          </cell>
          <cell r="Q1364">
            <v>2690.8934494</v>
          </cell>
          <cell r="R1364">
            <v>102471190</v>
          </cell>
          <cell r="S1364">
            <v>24.49</v>
          </cell>
          <cell r="T1364">
            <v>26.98</v>
          </cell>
          <cell r="U1364">
            <v>24.28</v>
          </cell>
          <cell r="V1364">
            <v>26.26</v>
          </cell>
          <cell r="W1364">
            <v>8.1548599671000002</v>
          </cell>
          <cell r="X1364">
            <v>37671</v>
          </cell>
          <cell r="Y1364">
            <v>5378682</v>
          </cell>
          <cell r="Z1364">
            <v>137224.50175</v>
          </cell>
          <cell r="AA1364">
            <v>534981</v>
          </cell>
          <cell r="AB1364">
            <v>63434674</v>
          </cell>
          <cell r="AC1364">
            <v>2191559.4474999998</v>
          </cell>
          <cell r="AD1364">
            <v>5444121</v>
          </cell>
          <cell r="AE1364">
            <v>138900.74043000001</v>
          </cell>
          <cell r="AF1364">
            <v>63640842</v>
          </cell>
          <cell r="AG1364">
            <v>2198098.2754000002</v>
          </cell>
        </row>
        <row r="1365">
          <cell r="B1365" t="str">
            <v>IE00BYTBXV33</v>
          </cell>
          <cell r="C1365" t="str">
            <v>RYANAIR HOLD. PLC</v>
          </cell>
          <cell r="D1365" t="str">
            <v>Dublin</v>
          </cell>
          <cell r="E1365" t="str">
            <v>Domestic</v>
          </cell>
          <cell r="F1365" t="str">
            <v>IRL</v>
          </cell>
          <cell r="G1365" t="str">
            <v>Continuous</v>
          </cell>
          <cell r="H1365" t="str">
            <v>9A</v>
          </cell>
          <cell r="I1365" t="str">
            <v>40501010</v>
          </cell>
          <cell r="J1365" t="str">
            <v>N100</v>
          </cell>
          <cell r="K1365" t="str">
            <v>EUR</v>
          </cell>
          <cell r="L1365" t="str">
            <v>H</v>
          </cell>
          <cell r="M1365" t="str">
            <v>041</v>
          </cell>
          <cell r="N1365">
            <v>6.0000000000000001E-3</v>
          </cell>
          <cell r="O1365" t="str">
            <v>Shares</v>
          </cell>
          <cell r="P1365">
            <v>68689</v>
          </cell>
          <cell r="Q1365">
            <v>17279.500927000001</v>
          </cell>
          <cell r="R1365">
            <v>1133082028</v>
          </cell>
          <cell r="S1365">
            <v>14.425000000000001</v>
          </cell>
          <cell r="T1365">
            <v>16.05</v>
          </cell>
          <cell r="U1365">
            <v>13.845000000000001</v>
          </cell>
          <cell r="V1365">
            <v>15.25</v>
          </cell>
          <cell r="W1365">
            <v>7.1303126097999998</v>
          </cell>
          <cell r="X1365">
            <v>99884</v>
          </cell>
          <cell r="Y1365">
            <v>44357683</v>
          </cell>
          <cell r="Z1365">
            <v>662564.96530000004</v>
          </cell>
          <cell r="AA1365">
            <v>1101065</v>
          </cell>
          <cell r="AB1365">
            <v>341391813</v>
          </cell>
          <cell r="AC1365">
            <v>5472768.0570999999</v>
          </cell>
          <cell r="AD1365">
            <v>61588596</v>
          </cell>
          <cell r="AE1365">
            <v>917080.30816000002</v>
          </cell>
          <cell r="AF1365">
            <v>498112360</v>
          </cell>
          <cell r="AG1365">
            <v>7960994.142</v>
          </cell>
        </row>
        <row r="1366">
          <cell r="B1366" t="str">
            <v>PTSCB0AM0001</v>
          </cell>
          <cell r="C1366" t="str">
            <v>S.CLUBE BRAGA</v>
          </cell>
          <cell r="D1366" t="str">
            <v>Lisbon</v>
          </cell>
          <cell r="E1366" t="str">
            <v>Domestic</v>
          </cell>
          <cell r="F1366" t="str">
            <v>PRT</v>
          </cell>
          <cell r="G1366" t="str">
            <v>Fixing</v>
          </cell>
          <cell r="H1366" t="str">
            <v>P7</v>
          </cell>
          <cell r="I1366" t="str">
            <v>40501030</v>
          </cell>
          <cell r="J1366" t="str">
            <v/>
          </cell>
          <cell r="K1366" t="str">
            <v>EUR</v>
          </cell>
          <cell r="L1366" t="str">
            <v>L</v>
          </cell>
          <cell r="M1366" t="str">
            <v>041</v>
          </cell>
          <cell r="N1366">
            <v>5</v>
          </cell>
          <cell r="O1366" t="str">
            <v>Shares</v>
          </cell>
          <cell r="P1366">
            <v>115526</v>
          </cell>
          <cell r="Q1366">
            <v>8</v>
          </cell>
          <cell r="R1366">
            <v>1000000</v>
          </cell>
          <cell r="S1366">
            <v>8.5</v>
          </cell>
          <cell r="T1366">
            <v>9</v>
          </cell>
          <cell r="U1366">
            <v>7.4</v>
          </cell>
          <cell r="V1366">
            <v>8</v>
          </cell>
          <cell r="W1366">
            <v>0</v>
          </cell>
          <cell r="X1366">
            <v>9</v>
          </cell>
          <cell r="Y1366">
            <v>282</v>
          </cell>
          <cell r="Z1366">
            <v>2.3530000000000002</v>
          </cell>
          <cell r="AA1366">
            <v>96</v>
          </cell>
          <cell r="AB1366">
            <v>4149</v>
          </cell>
          <cell r="AC1366">
            <v>34.969000000000001</v>
          </cell>
          <cell r="AD1366">
            <v>282</v>
          </cell>
          <cell r="AE1366">
            <v>2.3530000000000002</v>
          </cell>
          <cell r="AF1366">
            <v>4149</v>
          </cell>
          <cell r="AG1366">
            <v>34.969000000000001</v>
          </cell>
        </row>
        <row r="1367">
          <cell r="B1367" t="str">
            <v>FR0000121709</v>
          </cell>
          <cell r="C1367" t="str">
            <v>S.E.B.</v>
          </cell>
          <cell r="D1367" t="str">
            <v>Paris</v>
          </cell>
          <cell r="E1367" t="str">
            <v>Domestic</v>
          </cell>
          <cell r="F1367" t="str">
            <v>FRA</v>
          </cell>
          <cell r="G1367" t="str">
            <v>Continuous</v>
          </cell>
          <cell r="H1367" t="str">
            <v>11</v>
          </cell>
          <cell r="I1367" t="str">
            <v>40202025</v>
          </cell>
          <cell r="J1367" t="str">
            <v>N100</v>
          </cell>
          <cell r="K1367" t="str">
            <v>EUR</v>
          </cell>
          <cell r="L1367" t="str">
            <v>H</v>
          </cell>
          <cell r="M1367" t="str">
            <v>041</v>
          </cell>
          <cell r="N1367">
            <v>1</v>
          </cell>
          <cell r="O1367" t="str">
            <v>Shares</v>
          </cell>
          <cell r="P1367">
            <v>3719</v>
          </cell>
          <cell r="Q1367">
            <v>7575.7407130000001</v>
          </cell>
          <cell r="R1367">
            <v>55337770</v>
          </cell>
          <cell r="S1367">
            <v>131.6</v>
          </cell>
          <cell r="T1367">
            <v>138.9</v>
          </cell>
          <cell r="U1367">
            <v>128.80000000000001</v>
          </cell>
          <cell r="V1367">
            <v>136.9</v>
          </cell>
          <cell r="W1367">
            <v>4.5836516424999996</v>
          </cell>
          <cell r="X1367">
            <v>18735</v>
          </cell>
          <cell r="Y1367">
            <v>973308</v>
          </cell>
          <cell r="Z1367">
            <v>131317.41469999999</v>
          </cell>
          <cell r="AA1367">
            <v>327293</v>
          </cell>
          <cell r="AB1367">
            <v>16262992</v>
          </cell>
          <cell r="AC1367">
            <v>2332059.3218999999</v>
          </cell>
          <cell r="AD1367">
            <v>978308</v>
          </cell>
          <cell r="AE1367">
            <v>131966.91469999999</v>
          </cell>
          <cell r="AF1367">
            <v>16389363</v>
          </cell>
          <cell r="AG1367">
            <v>2349849.6472</v>
          </cell>
        </row>
        <row r="1368">
          <cell r="B1368" t="str">
            <v>FR0013467123</v>
          </cell>
          <cell r="C1368" t="str">
            <v>SAFE</v>
          </cell>
          <cell r="D1368" t="str">
            <v>Paris</v>
          </cell>
          <cell r="E1368" t="str">
            <v>Domestic</v>
          </cell>
          <cell r="F1368" t="str">
            <v>FRA</v>
          </cell>
          <cell r="G1368" t="str">
            <v>Continuous</v>
          </cell>
          <cell r="H1368" t="str">
            <v>E2</v>
          </cell>
          <cell r="I1368" t="str">
            <v>20102015</v>
          </cell>
          <cell r="J1368" t="str">
            <v/>
          </cell>
          <cell r="K1368" t="str">
            <v>EUR</v>
          </cell>
          <cell r="L1368" t="str">
            <v>E</v>
          </cell>
          <cell r="M1368" t="str">
            <v>041</v>
          </cell>
          <cell r="N1368">
            <v>0.1</v>
          </cell>
          <cell r="O1368" t="str">
            <v>Shares</v>
          </cell>
          <cell r="P1368">
            <v>212123</v>
          </cell>
          <cell r="Q1368">
            <v>11.56328637</v>
          </cell>
          <cell r="R1368">
            <v>46068870</v>
          </cell>
          <cell r="S1368">
            <v>0.33600000000000002</v>
          </cell>
          <cell r="T1368">
            <v>0.34949999999999998</v>
          </cell>
          <cell r="U1368">
            <v>0.23649999999999999</v>
          </cell>
          <cell r="V1368">
            <v>0.251</v>
          </cell>
          <cell r="W1368">
            <v>-26.176470590000001</v>
          </cell>
          <cell r="X1368">
            <v>4321</v>
          </cell>
          <cell r="Y1368">
            <v>11105188</v>
          </cell>
          <cell r="Z1368">
            <v>3131.2736599999998</v>
          </cell>
          <cell r="AA1368">
            <v>120573</v>
          </cell>
          <cell r="AB1368">
            <v>216808208</v>
          </cell>
          <cell r="AC1368">
            <v>114326.81163</v>
          </cell>
          <cell r="AD1368">
            <v>11105188</v>
          </cell>
          <cell r="AE1368">
            <v>3131.2736599999998</v>
          </cell>
          <cell r="AF1368">
            <v>216808208</v>
          </cell>
          <cell r="AG1368">
            <v>114326.81163</v>
          </cell>
        </row>
        <row r="1369">
          <cell r="B1369" t="str">
            <v>FR0000073272</v>
          </cell>
          <cell r="C1369" t="str">
            <v>SAFRAN</v>
          </cell>
          <cell r="D1369" t="str">
            <v>Paris</v>
          </cell>
          <cell r="E1369" t="str">
            <v>Domestic</v>
          </cell>
          <cell r="F1369" t="str">
            <v>FRA</v>
          </cell>
          <cell r="G1369" t="str">
            <v>Continuous</v>
          </cell>
          <cell r="H1369" t="str">
            <v>F2</v>
          </cell>
          <cell r="I1369" t="str">
            <v>50201010</v>
          </cell>
          <cell r="J1369" t="str">
            <v>N100</v>
          </cell>
          <cell r="K1369" t="str">
            <v>EUR</v>
          </cell>
          <cell r="L1369" t="str">
            <v>H</v>
          </cell>
          <cell r="M1369" t="str">
            <v>041</v>
          </cell>
          <cell r="N1369">
            <v>0.2</v>
          </cell>
          <cell r="O1369" t="str">
            <v>Shares</v>
          </cell>
          <cell r="P1369">
            <v>3818</v>
          </cell>
          <cell r="Q1369">
            <v>45996.509399000002</v>
          </cell>
          <cell r="R1369">
            <v>427238616</v>
          </cell>
          <cell r="S1369">
            <v>100</v>
          </cell>
          <cell r="T1369">
            <v>108.6</v>
          </cell>
          <cell r="U1369">
            <v>96.17</v>
          </cell>
          <cell r="V1369">
            <v>107.66</v>
          </cell>
          <cell r="W1369">
            <v>8.9896740230999992</v>
          </cell>
          <cell r="X1369">
            <v>295489</v>
          </cell>
          <cell r="Y1369">
            <v>21299811</v>
          </cell>
          <cell r="Z1369">
            <v>2191253.3432</v>
          </cell>
          <cell r="AA1369">
            <v>2974515</v>
          </cell>
          <cell r="AB1369">
            <v>210113320</v>
          </cell>
          <cell r="AC1369">
            <v>23846065.971000001</v>
          </cell>
          <cell r="AD1369">
            <v>21884555</v>
          </cell>
          <cell r="AE1369">
            <v>2256651.0633999999</v>
          </cell>
          <cell r="AF1369">
            <v>212198282</v>
          </cell>
          <cell r="AG1369">
            <v>24079957.035</v>
          </cell>
        </row>
        <row r="1370">
          <cell r="B1370" t="str">
            <v>NO0010572589</v>
          </cell>
          <cell r="C1370" t="str">
            <v>SAGA PURE</v>
          </cell>
          <cell r="D1370" t="str">
            <v>Oslo</v>
          </cell>
          <cell r="E1370" t="str">
            <v>Domestic</v>
          </cell>
          <cell r="F1370" t="str">
            <v>NOR</v>
          </cell>
          <cell r="G1370" t="str">
            <v>Continuous</v>
          </cell>
          <cell r="H1370" t="str">
            <v>OH</v>
          </cell>
          <cell r="I1370" t="str">
            <v>50206030</v>
          </cell>
          <cell r="J1370" t="str">
            <v/>
          </cell>
          <cell r="K1370" t="str">
            <v>NOK</v>
          </cell>
          <cell r="L1370" t="str">
            <v>J</v>
          </cell>
          <cell r="M1370" t="str">
            <v>041</v>
          </cell>
          <cell r="N1370">
            <v>0.01</v>
          </cell>
          <cell r="O1370" t="str">
            <v>Shares</v>
          </cell>
          <cell r="P1370">
            <v>170365</v>
          </cell>
          <cell r="Q1370">
            <v>158.68628781999999</v>
          </cell>
          <cell r="R1370">
            <v>478878423</v>
          </cell>
          <cell r="S1370">
            <v>3.2</v>
          </cell>
          <cell r="T1370">
            <v>3.56</v>
          </cell>
          <cell r="U1370">
            <v>2.98</v>
          </cell>
          <cell r="V1370">
            <v>3.31</v>
          </cell>
          <cell r="W1370">
            <v>3.7617554859000002</v>
          </cell>
          <cell r="X1370">
            <v>9132</v>
          </cell>
          <cell r="Y1370">
            <v>55346254</v>
          </cell>
          <cell r="Z1370">
            <v>17847.772199999999</v>
          </cell>
          <cell r="AA1370">
            <v>170771</v>
          </cell>
          <cell r="AB1370">
            <v>908743076</v>
          </cell>
          <cell r="AC1370">
            <v>313475.02870000002</v>
          </cell>
          <cell r="AD1370">
            <v>55346254</v>
          </cell>
          <cell r="AE1370">
            <v>17847.772199999999</v>
          </cell>
          <cell r="AF1370">
            <v>908886924</v>
          </cell>
          <cell r="AG1370">
            <v>313510.52679999999</v>
          </cell>
        </row>
        <row r="1371">
          <cell r="B1371" t="str">
            <v>FR0000125007</v>
          </cell>
          <cell r="C1371" t="str">
            <v>SAINT GOBAIN</v>
          </cell>
          <cell r="D1371" t="str">
            <v>Paris</v>
          </cell>
          <cell r="E1371" t="str">
            <v>Domestic</v>
          </cell>
          <cell r="F1371" t="str">
            <v>FRA</v>
          </cell>
          <cell r="G1371" t="str">
            <v>Continuous</v>
          </cell>
          <cell r="H1371" t="str">
            <v>F2</v>
          </cell>
          <cell r="I1371" t="str">
            <v>50101035</v>
          </cell>
          <cell r="J1371" t="str">
            <v>N100</v>
          </cell>
          <cell r="K1371" t="str">
            <v>EUR</v>
          </cell>
          <cell r="L1371" t="str">
            <v>H</v>
          </cell>
          <cell r="M1371" t="str">
            <v>041</v>
          </cell>
          <cell r="N1371">
            <v>4</v>
          </cell>
          <cell r="O1371" t="str">
            <v>Shares</v>
          </cell>
          <cell r="P1371">
            <v>2805</v>
          </cell>
          <cell r="Q1371">
            <v>32420.968603000001</v>
          </cell>
          <cell r="R1371">
            <v>524017595</v>
          </cell>
          <cell r="S1371">
            <v>57.27</v>
          </cell>
          <cell r="T1371">
            <v>62.44</v>
          </cell>
          <cell r="U1371">
            <v>56.29</v>
          </cell>
          <cell r="V1371">
            <v>61.87</v>
          </cell>
          <cell r="W1371">
            <v>10.128159487</v>
          </cell>
          <cell r="X1371">
            <v>165473</v>
          </cell>
          <cell r="Y1371">
            <v>20048200</v>
          </cell>
          <cell r="Z1371">
            <v>1192256.6277999999</v>
          </cell>
          <cell r="AA1371">
            <v>2501212</v>
          </cell>
          <cell r="AB1371">
            <v>298458572</v>
          </cell>
          <cell r="AC1371">
            <v>16165430.448000001</v>
          </cell>
          <cell r="AD1371">
            <v>20804128</v>
          </cell>
          <cell r="AE1371">
            <v>1233978.3933999999</v>
          </cell>
          <cell r="AF1371">
            <v>302904996</v>
          </cell>
          <cell r="AG1371">
            <v>16363172.700999999</v>
          </cell>
        </row>
        <row r="1372">
          <cell r="B1372" t="str">
            <v>FR0000060121</v>
          </cell>
          <cell r="C1372" t="str">
            <v>SAINT JEAN GROUPE</v>
          </cell>
          <cell r="D1372" t="str">
            <v>Paris</v>
          </cell>
          <cell r="E1372" t="str">
            <v>Domestic</v>
          </cell>
          <cell r="F1372" t="str">
            <v>FRA</v>
          </cell>
          <cell r="G1372" t="str">
            <v>Fixing</v>
          </cell>
          <cell r="H1372" t="str">
            <v>13</v>
          </cell>
          <cell r="I1372" t="str">
            <v>45102020</v>
          </cell>
          <cell r="J1372" t="str">
            <v/>
          </cell>
          <cell r="K1372" t="str">
            <v>EUR</v>
          </cell>
          <cell r="L1372" t="str">
            <v>J</v>
          </cell>
          <cell r="M1372" t="str">
            <v>041</v>
          </cell>
          <cell r="N1372">
            <v>1</v>
          </cell>
          <cell r="O1372" t="str">
            <v>Shares</v>
          </cell>
          <cell r="P1372">
            <v>15176</v>
          </cell>
          <cell r="Q1372">
            <v>77.180571</v>
          </cell>
          <cell r="R1372">
            <v>3355677</v>
          </cell>
          <cell r="S1372">
            <v>24</v>
          </cell>
          <cell r="T1372">
            <v>24</v>
          </cell>
          <cell r="U1372">
            <v>21.2</v>
          </cell>
          <cell r="V1372">
            <v>23</v>
          </cell>
          <cell r="W1372">
            <v>-6.5040650409999996</v>
          </cell>
          <cell r="X1372">
            <v>45</v>
          </cell>
          <cell r="Y1372">
            <v>1400</v>
          </cell>
          <cell r="Z1372">
            <v>32.389600000000002</v>
          </cell>
          <cell r="AA1372">
            <v>694</v>
          </cell>
          <cell r="AB1372">
            <v>27327</v>
          </cell>
          <cell r="AC1372">
            <v>686.61540000000002</v>
          </cell>
          <cell r="AD1372">
            <v>1400</v>
          </cell>
          <cell r="AE1372">
            <v>32.389600000000002</v>
          </cell>
          <cell r="AF1372">
            <v>27327</v>
          </cell>
          <cell r="AG1372">
            <v>686.61540000000002</v>
          </cell>
        </row>
        <row r="1373">
          <cell r="B1373" t="str">
            <v>NO0010310956</v>
          </cell>
          <cell r="C1373" t="str">
            <v>SALMAR</v>
          </cell>
          <cell r="D1373" t="str">
            <v>Oslo</v>
          </cell>
          <cell r="E1373" t="str">
            <v>Domestic</v>
          </cell>
          <cell r="F1373" t="str">
            <v>NOR</v>
          </cell>
          <cell r="G1373" t="str">
            <v>Continuous</v>
          </cell>
          <cell r="H1373" t="str">
            <v>OF</v>
          </cell>
          <cell r="I1373" t="str">
            <v>45102010</v>
          </cell>
          <cell r="J1373" t="str">
            <v>N150</v>
          </cell>
          <cell r="K1373" t="str">
            <v>NOK</v>
          </cell>
          <cell r="L1373" t="str">
            <v>H</v>
          </cell>
          <cell r="M1373" t="str">
            <v>041</v>
          </cell>
          <cell r="N1373">
            <v>0.25</v>
          </cell>
          <cell r="O1373" t="str">
            <v>Shares</v>
          </cell>
          <cell r="P1373">
            <v>140443</v>
          </cell>
          <cell r="Q1373">
            <v>7170.2616478999998</v>
          </cell>
          <cell r="R1373">
            <v>117799999</v>
          </cell>
          <cell r="S1373">
            <v>574.79999999999995</v>
          </cell>
          <cell r="T1373">
            <v>620.4</v>
          </cell>
          <cell r="U1373">
            <v>553.4</v>
          </cell>
          <cell r="V1373">
            <v>608</v>
          </cell>
          <cell r="W1373">
            <v>5.9602649007000004</v>
          </cell>
          <cell r="X1373">
            <v>29776</v>
          </cell>
          <cell r="Y1373">
            <v>2538938</v>
          </cell>
          <cell r="Z1373">
            <v>146570.90286</v>
          </cell>
          <cell r="AA1373">
            <v>449258</v>
          </cell>
          <cell r="AB1373">
            <v>33405034</v>
          </cell>
          <cell r="AC1373">
            <v>1910294.1495999999</v>
          </cell>
          <cell r="AD1373">
            <v>2654182</v>
          </cell>
          <cell r="AE1373">
            <v>153505.94161000001</v>
          </cell>
          <cell r="AF1373">
            <v>39826322</v>
          </cell>
          <cell r="AG1373">
            <v>2288219.2973000002</v>
          </cell>
        </row>
        <row r="1374">
          <cell r="B1374" t="str">
            <v>NO0010892094</v>
          </cell>
          <cell r="C1374" t="str">
            <v>SALMON EVOLUTION</v>
          </cell>
          <cell r="D1374" t="str">
            <v>Oslo</v>
          </cell>
          <cell r="E1374" t="str">
            <v>Domestic</v>
          </cell>
          <cell r="F1374" t="str">
            <v>NOR</v>
          </cell>
          <cell r="G1374" t="str">
            <v>Continuous</v>
          </cell>
          <cell r="H1374" t="str">
            <v>OH</v>
          </cell>
          <cell r="I1374" t="str">
            <v>45102010</v>
          </cell>
          <cell r="J1374" t="str">
            <v/>
          </cell>
          <cell r="K1374" t="str">
            <v>NOK</v>
          </cell>
          <cell r="L1374" t="str">
            <v>I</v>
          </cell>
          <cell r="M1374" t="str">
            <v>041</v>
          </cell>
          <cell r="N1374">
            <v>0.05</v>
          </cell>
          <cell r="O1374" t="str">
            <v>Shares</v>
          </cell>
          <cell r="P1374">
            <v>250522</v>
          </cell>
          <cell r="Q1374">
            <v>267.58433972</v>
          </cell>
          <cell r="R1374">
            <v>310796489</v>
          </cell>
          <cell r="S1374">
            <v>8.3000000000000007</v>
          </cell>
          <cell r="T1374">
            <v>8.81</v>
          </cell>
          <cell r="U1374">
            <v>7.76</v>
          </cell>
          <cell r="V1374">
            <v>8.6</v>
          </cell>
          <cell r="W1374">
            <v>4.3689320387999997</v>
          </cell>
          <cell r="X1374">
            <v>6609</v>
          </cell>
          <cell r="Y1374">
            <v>11453114</v>
          </cell>
          <cell r="Z1374">
            <v>9232.5363600000001</v>
          </cell>
          <cell r="AA1374">
            <v>91005</v>
          </cell>
          <cell r="AB1374">
            <v>168267073</v>
          </cell>
          <cell r="AC1374">
            <v>119701.80379999999</v>
          </cell>
          <cell r="AD1374">
            <v>11580561</v>
          </cell>
          <cell r="AE1374">
            <v>9332.3338999999996</v>
          </cell>
          <cell r="AF1374">
            <v>179490841</v>
          </cell>
          <cell r="AG1374">
            <v>127948.37145000001</v>
          </cell>
        </row>
        <row r="1375">
          <cell r="B1375" t="str">
            <v>CL0002409135</v>
          </cell>
          <cell r="C1375" t="str">
            <v>SALMONES CAMANCH</v>
          </cell>
          <cell r="D1375" t="str">
            <v>Oslo</v>
          </cell>
          <cell r="E1375" t="str">
            <v>Domestic</v>
          </cell>
          <cell r="F1375" t="str">
            <v>CHL</v>
          </cell>
          <cell r="G1375" t="str">
            <v>Continuous</v>
          </cell>
          <cell r="H1375" t="str">
            <v>OH</v>
          </cell>
          <cell r="I1375" t="str">
            <v>45102010</v>
          </cell>
          <cell r="J1375" t="str">
            <v/>
          </cell>
          <cell r="K1375" t="str">
            <v>NOK</v>
          </cell>
          <cell r="L1375" t="str">
            <v>I</v>
          </cell>
          <cell r="M1375" t="str">
            <v>041</v>
          </cell>
          <cell r="N1375">
            <v>0</v>
          </cell>
          <cell r="O1375" t="str">
            <v>Shares</v>
          </cell>
          <cell r="P1375">
            <v>235919</v>
          </cell>
          <cell r="Q1375">
            <v>230.59798079999999</v>
          </cell>
          <cell r="R1375">
            <v>66000000</v>
          </cell>
          <cell r="S1375">
            <v>34.5</v>
          </cell>
          <cell r="T1375">
            <v>36.1</v>
          </cell>
          <cell r="U1375">
            <v>31</v>
          </cell>
          <cell r="V1375">
            <v>34.9</v>
          </cell>
          <cell r="W1375">
            <v>2.6470588235000001</v>
          </cell>
          <cell r="X1375">
            <v>113</v>
          </cell>
          <cell r="Y1375">
            <v>29086</v>
          </cell>
          <cell r="Z1375">
            <v>96.171120000000002</v>
          </cell>
          <cell r="AA1375">
            <v>2181</v>
          </cell>
          <cell r="AB1375">
            <v>468072</v>
          </cell>
          <cell r="AC1375">
            <v>2367.60266</v>
          </cell>
          <cell r="AD1375">
            <v>29086</v>
          </cell>
          <cell r="AE1375">
            <v>96.171120000000002</v>
          </cell>
          <cell r="AF1375">
            <v>673072</v>
          </cell>
          <cell r="AG1375">
            <v>3558.5866099999998</v>
          </cell>
        </row>
        <row r="1376">
          <cell r="B1376" t="str">
            <v>FR0000060071</v>
          </cell>
          <cell r="C1376" t="str">
            <v>SAMSE</v>
          </cell>
          <cell r="D1376" t="str">
            <v>Paris</v>
          </cell>
          <cell r="E1376" t="str">
            <v>Domestic</v>
          </cell>
          <cell r="F1376" t="str">
            <v>FRA</v>
          </cell>
          <cell r="G1376" t="str">
            <v>Continuous</v>
          </cell>
          <cell r="H1376" t="str">
            <v>16</v>
          </cell>
          <cell r="I1376" t="str">
            <v>40401025</v>
          </cell>
          <cell r="J1376" t="str">
            <v/>
          </cell>
          <cell r="K1376" t="str">
            <v>EUR</v>
          </cell>
          <cell r="L1376" t="str">
            <v>I</v>
          </cell>
          <cell r="M1376" t="str">
            <v>041</v>
          </cell>
          <cell r="N1376">
            <v>1</v>
          </cell>
          <cell r="O1376" t="str">
            <v>Shares</v>
          </cell>
          <cell r="P1376">
            <v>25101</v>
          </cell>
          <cell r="Q1376">
            <v>712.36530400000004</v>
          </cell>
          <cell r="R1376">
            <v>3458084</v>
          </cell>
          <cell r="S1376">
            <v>199.5</v>
          </cell>
          <cell r="T1376">
            <v>206</v>
          </cell>
          <cell r="U1376">
            <v>196</v>
          </cell>
          <cell r="V1376">
            <v>206</v>
          </cell>
          <cell r="W1376">
            <v>3.7783375315000001</v>
          </cell>
          <cell r="X1376">
            <v>380</v>
          </cell>
          <cell r="Y1376">
            <v>3760</v>
          </cell>
          <cell r="Z1376">
            <v>751.84400000000005</v>
          </cell>
          <cell r="AA1376">
            <v>6779</v>
          </cell>
          <cell r="AB1376">
            <v>86718</v>
          </cell>
          <cell r="AC1376">
            <v>15766.718500000001</v>
          </cell>
          <cell r="AD1376">
            <v>3760</v>
          </cell>
          <cell r="AE1376">
            <v>751.84400000000005</v>
          </cell>
          <cell r="AF1376">
            <v>126179</v>
          </cell>
          <cell r="AG1376">
            <v>22398.71</v>
          </cell>
        </row>
        <row r="1377">
          <cell r="B1377" t="str">
            <v>NO0006001007</v>
          </cell>
          <cell r="C1377" t="str">
            <v>SANDNES SPAREBANK</v>
          </cell>
          <cell r="D1377" t="str">
            <v>Oslo</v>
          </cell>
          <cell r="E1377" t="str">
            <v>Domestic</v>
          </cell>
          <cell r="F1377" t="str">
            <v>NOR</v>
          </cell>
          <cell r="G1377" t="str">
            <v>Continuous</v>
          </cell>
          <cell r="H1377" t="str">
            <v>OH</v>
          </cell>
          <cell r="I1377" t="str">
            <v>30101010</v>
          </cell>
          <cell r="J1377" t="str">
            <v/>
          </cell>
          <cell r="K1377" t="str">
            <v>NOK</v>
          </cell>
          <cell r="L1377" t="str">
            <v>I</v>
          </cell>
          <cell r="M1377" t="str">
            <v>045</v>
          </cell>
          <cell r="N1377">
            <v>10</v>
          </cell>
          <cell r="O1377" t="str">
            <v>Shares</v>
          </cell>
          <cell r="P1377">
            <v>106819</v>
          </cell>
          <cell r="Q1377">
            <v>227.64190546</v>
          </cell>
          <cell r="R1377">
            <v>23014902</v>
          </cell>
          <cell r="S1377">
            <v>98.4</v>
          </cell>
          <cell r="T1377">
            <v>100</v>
          </cell>
          <cell r="U1377">
            <v>96</v>
          </cell>
          <cell r="V1377">
            <v>98.8</v>
          </cell>
          <cell r="W1377">
            <v>1.2295081966999999</v>
          </cell>
          <cell r="X1377">
            <v>583</v>
          </cell>
          <cell r="Y1377">
            <v>164928</v>
          </cell>
          <cell r="Z1377">
            <v>1604.99199</v>
          </cell>
          <cell r="AA1377">
            <v>5828</v>
          </cell>
          <cell r="AB1377">
            <v>1704756</v>
          </cell>
          <cell r="AC1377">
            <v>15393.11634</v>
          </cell>
          <cell r="AD1377">
            <v>272666</v>
          </cell>
          <cell r="AE1377">
            <v>2672.5632700000001</v>
          </cell>
          <cell r="AF1377">
            <v>2616383</v>
          </cell>
          <cell r="AG1377">
            <v>23535.709620000001</v>
          </cell>
        </row>
        <row r="1378">
          <cell r="B1378" t="str">
            <v>FR0000120578</v>
          </cell>
          <cell r="C1378" t="str">
            <v>SANOFI</v>
          </cell>
          <cell r="D1378" t="str">
            <v>Paris</v>
          </cell>
          <cell r="E1378" t="str">
            <v>Domestic</v>
          </cell>
          <cell r="F1378" t="str">
            <v>FRA</v>
          </cell>
          <cell r="G1378" t="str">
            <v>Continuous</v>
          </cell>
          <cell r="H1378" t="str">
            <v>F2</v>
          </cell>
          <cell r="I1378" t="str">
            <v>20103015</v>
          </cell>
          <cell r="J1378" t="str">
            <v>N100</v>
          </cell>
          <cell r="K1378" t="str">
            <v>EUR</v>
          </cell>
          <cell r="L1378" t="str">
            <v>H</v>
          </cell>
          <cell r="M1378" t="str">
            <v>041</v>
          </cell>
          <cell r="N1378">
            <v>2</v>
          </cell>
          <cell r="O1378" t="str">
            <v>Shares</v>
          </cell>
          <cell r="P1378">
            <v>78526</v>
          </cell>
          <cell r="Q1378">
            <v>111924.66835000001</v>
          </cell>
          <cell r="R1378">
            <v>1263543332</v>
          </cell>
          <cell r="S1378">
            <v>84.03</v>
          </cell>
          <cell r="T1378">
            <v>89.55</v>
          </cell>
          <cell r="U1378">
            <v>83.13</v>
          </cell>
          <cell r="V1378">
            <v>88.58</v>
          </cell>
          <cell r="W1378">
            <v>5.6284283329000004</v>
          </cell>
          <cell r="X1378">
            <v>395065</v>
          </cell>
          <cell r="Y1378">
            <v>42704309</v>
          </cell>
          <cell r="Z1378">
            <v>3680543.7047999999</v>
          </cell>
          <cell r="AA1378">
            <v>4357676</v>
          </cell>
          <cell r="AB1378">
            <v>483209459</v>
          </cell>
          <cell r="AC1378">
            <v>40770103.691</v>
          </cell>
          <cell r="AD1378">
            <v>44017803</v>
          </cell>
          <cell r="AE1378">
            <v>3791668.0685999999</v>
          </cell>
          <cell r="AF1378">
            <v>489367125</v>
          </cell>
          <cell r="AG1378">
            <v>41283567.097000003</v>
          </cell>
        </row>
        <row r="1379">
          <cell r="B1379" t="str">
            <v>FR0010776617</v>
          </cell>
          <cell r="C1379" t="str">
            <v>SAPMER</v>
          </cell>
          <cell r="D1379" t="str">
            <v>Paris</v>
          </cell>
          <cell r="E1379" t="str">
            <v>Domestic</v>
          </cell>
          <cell r="F1379" t="str">
            <v>FRA</v>
          </cell>
          <cell r="G1379" t="str">
            <v>Fixing</v>
          </cell>
          <cell r="H1379" t="str">
            <v>EA</v>
          </cell>
          <cell r="I1379" t="str">
            <v>45102010</v>
          </cell>
          <cell r="J1379" t="str">
            <v/>
          </cell>
          <cell r="K1379" t="str">
            <v>EUR</v>
          </cell>
          <cell r="L1379" t="str">
            <v>E</v>
          </cell>
          <cell r="M1379" t="str">
            <v>041</v>
          </cell>
          <cell r="N1379">
            <v>0.8</v>
          </cell>
          <cell r="O1379" t="str">
            <v>Shares</v>
          </cell>
          <cell r="P1379">
            <v>162344</v>
          </cell>
          <cell r="Q1379">
            <v>29.913012899999998</v>
          </cell>
          <cell r="R1379">
            <v>3498598</v>
          </cell>
          <cell r="S1379">
            <v>8</v>
          </cell>
          <cell r="T1379">
            <v>8.9</v>
          </cell>
          <cell r="U1379">
            <v>7.75</v>
          </cell>
          <cell r="V1379">
            <v>8.5500000000000007</v>
          </cell>
          <cell r="W1379">
            <v>6.875</v>
          </cell>
          <cell r="X1379">
            <v>43</v>
          </cell>
          <cell r="Y1379">
            <v>17944</v>
          </cell>
          <cell r="Z1379">
            <v>145.81010000000001</v>
          </cell>
          <cell r="AA1379">
            <v>806</v>
          </cell>
          <cell r="AB1379">
            <v>67185</v>
          </cell>
          <cell r="AC1379">
            <v>599.28404999999998</v>
          </cell>
          <cell r="AD1379">
            <v>17944</v>
          </cell>
          <cell r="AE1379">
            <v>145.81010000000001</v>
          </cell>
          <cell r="AF1379">
            <v>67185</v>
          </cell>
          <cell r="AG1379">
            <v>599.28404999999998</v>
          </cell>
        </row>
        <row r="1380">
          <cell r="B1380" t="str">
            <v>FR0013154002</v>
          </cell>
          <cell r="C1380" t="str">
            <v>SARTORIUS STED BIO</v>
          </cell>
          <cell r="D1380" t="str">
            <v>Paris</v>
          </cell>
          <cell r="E1380" t="str">
            <v>Domestic</v>
          </cell>
          <cell r="F1380" t="str">
            <v>FRA</v>
          </cell>
          <cell r="G1380" t="str">
            <v>Continuous</v>
          </cell>
          <cell r="H1380" t="str">
            <v>11</v>
          </cell>
          <cell r="I1380" t="str">
            <v>20102015</v>
          </cell>
          <cell r="J1380" t="str">
            <v/>
          </cell>
          <cell r="K1380" t="str">
            <v>EUR</v>
          </cell>
          <cell r="L1380" t="str">
            <v>H</v>
          </cell>
          <cell r="M1380" t="str">
            <v>041</v>
          </cell>
          <cell r="N1380">
            <v>0.2</v>
          </cell>
          <cell r="O1380" t="str">
            <v>Shares</v>
          </cell>
          <cell r="P1380">
            <v>57971</v>
          </cell>
          <cell r="Q1380">
            <v>44467.723656000002</v>
          </cell>
          <cell r="R1380">
            <v>92180190</v>
          </cell>
          <cell r="S1380">
            <v>527.6</v>
          </cell>
          <cell r="T1380">
            <v>530</v>
          </cell>
          <cell r="U1380">
            <v>447.3</v>
          </cell>
          <cell r="V1380">
            <v>482.4</v>
          </cell>
          <cell r="W1380">
            <v>-7.4798619100000003</v>
          </cell>
          <cell r="X1380">
            <v>69001</v>
          </cell>
          <cell r="Y1380">
            <v>927906</v>
          </cell>
          <cell r="Z1380">
            <v>438626.98070000001</v>
          </cell>
          <cell r="AA1380">
            <v>784233</v>
          </cell>
          <cell r="AB1380">
            <v>13597144</v>
          </cell>
          <cell r="AC1380">
            <v>5522681.7280000001</v>
          </cell>
          <cell r="AD1380">
            <v>927906</v>
          </cell>
          <cell r="AE1380">
            <v>438626.98070000001</v>
          </cell>
          <cell r="AF1380">
            <v>13601003</v>
          </cell>
          <cell r="AG1380">
            <v>5524049.9752000002</v>
          </cell>
        </row>
        <row r="1381">
          <cell r="B1381" t="str">
            <v>SE0003366871</v>
          </cell>
          <cell r="C1381" t="str">
            <v>SAS AB</v>
          </cell>
          <cell r="D1381" t="str">
            <v>Oslo</v>
          </cell>
          <cell r="E1381" t="str">
            <v>Domestic</v>
          </cell>
          <cell r="F1381" t="str">
            <v>SWE</v>
          </cell>
          <cell r="G1381" t="str">
            <v>Continuous</v>
          </cell>
          <cell r="H1381" t="str">
            <v>OH</v>
          </cell>
          <cell r="I1381" t="str">
            <v>40501010</v>
          </cell>
          <cell r="J1381" t="str">
            <v>N150</v>
          </cell>
          <cell r="K1381" t="str">
            <v>NOK</v>
          </cell>
          <cell r="L1381" t="str">
            <v>H</v>
          </cell>
          <cell r="M1381" t="str">
            <v>041</v>
          </cell>
          <cell r="N1381">
            <v>20.100000000000001</v>
          </cell>
          <cell r="O1381" t="str">
            <v>Shares</v>
          </cell>
          <cell r="P1381">
            <v>93505</v>
          </cell>
          <cell r="Q1381">
            <v>899.45201770999995</v>
          </cell>
          <cell r="R1381">
            <v>7266039292</v>
          </cell>
          <cell r="S1381">
            <v>1.2</v>
          </cell>
          <cell r="T1381">
            <v>1.34</v>
          </cell>
          <cell r="U1381">
            <v>1.0905</v>
          </cell>
          <cell r="V1381">
            <v>1.2364999999999999</v>
          </cell>
          <cell r="W1381">
            <v>0.36525974030000002</v>
          </cell>
          <cell r="X1381">
            <v>9925</v>
          </cell>
          <cell r="Y1381">
            <v>84677910</v>
          </cell>
          <cell r="Z1381">
            <v>10164.614460000001</v>
          </cell>
          <cell r="AA1381">
            <v>215167</v>
          </cell>
          <cell r="AB1381">
            <v>1666238444</v>
          </cell>
          <cell r="AC1381">
            <v>301207.99047000002</v>
          </cell>
          <cell r="AD1381">
            <v>84677910</v>
          </cell>
          <cell r="AE1381">
            <v>10164.614460000001</v>
          </cell>
          <cell r="AF1381">
            <v>1671690444</v>
          </cell>
          <cell r="AG1381">
            <v>302046.95098999998</v>
          </cell>
        </row>
        <row r="1382">
          <cell r="B1382" t="str">
            <v>NO0010863285</v>
          </cell>
          <cell r="C1382" t="str">
            <v>SATS</v>
          </cell>
          <cell r="D1382" t="str">
            <v>Oslo</v>
          </cell>
          <cell r="E1382" t="str">
            <v>Domestic</v>
          </cell>
          <cell r="F1382" t="str">
            <v>NOR</v>
          </cell>
          <cell r="G1382" t="str">
            <v>Continuous</v>
          </cell>
          <cell r="H1382" t="str">
            <v>OH</v>
          </cell>
          <cell r="I1382" t="str">
            <v>40501030</v>
          </cell>
          <cell r="J1382" t="str">
            <v/>
          </cell>
          <cell r="K1382" t="str">
            <v>NOK</v>
          </cell>
          <cell r="L1382" t="str">
            <v>I</v>
          </cell>
          <cell r="M1382" t="str">
            <v>041</v>
          </cell>
          <cell r="N1382">
            <v>2.125</v>
          </cell>
          <cell r="O1382" t="str">
            <v>Shares</v>
          </cell>
          <cell r="P1382">
            <v>245977</v>
          </cell>
          <cell r="Q1382">
            <v>363.84641169999998</v>
          </cell>
          <cell r="R1382">
            <v>172246142</v>
          </cell>
          <cell r="S1382">
            <v>20.5</v>
          </cell>
          <cell r="T1382">
            <v>21.2</v>
          </cell>
          <cell r="U1382">
            <v>18.399999999999999</v>
          </cell>
          <cell r="V1382">
            <v>21.1</v>
          </cell>
          <cell r="W1382">
            <v>4.1975308642</v>
          </cell>
          <cell r="X1382">
            <v>6496</v>
          </cell>
          <cell r="Y1382">
            <v>4836271</v>
          </cell>
          <cell r="Z1382">
            <v>9217.07726</v>
          </cell>
          <cell r="AA1382">
            <v>67729</v>
          </cell>
          <cell r="AB1382">
            <v>35972863</v>
          </cell>
          <cell r="AC1382">
            <v>77674.727580000006</v>
          </cell>
          <cell r="AD1382">
            <v>5360517</v>
          </cell>
          <cell r="AE1382">
            <v>10235.71429</v>
          </cell>
          <cell r="AF1382">
            <v>52435939</v>
          </cell>
          <cell r="AG1382">
            <v>114284.20307</v>
          </cell>
        </row>
        <row r="1383">
          <cell r="B1383" t="str">
            <v>FR0000120107</v>
          </cell>
          <cell r="C1383" t="str">
            <v>SAVENCIA</v>
          </cell>
          <cell r="D1383" t="str">
            <v>Paris</v>
          </cell>
          <cell r="E1383" t="str">
            <v>Domestic</v>
          </cell>
          <cell r="F1383" t="str">
            <v>FRA</v>
          </cell>
          <cell r="G1383" t="str">
            <v>Continuous</v>
          </cell>
          <cell r="H1383" t="str">
            <v>16</v>
          </cell>
          <cell r="I1383" t="str">
            <v>45102020</v>
          </cell>
          <cell r="J1383" t="str">
            <v/>
          </cell>
          <cell r="K1383" t="str">
            <v>EUR</v>
          </cell>
          <cell r="L1383" t="str">
            <v>I</v>
          </cell>
          <cell r="M1383" t="str">
            <v>041</v>
          </cell>
          <cell r="N1383">
            <v>1</v>
          </cell>
          <cell r="O1383" t="str">
            <v>Shares</v>
          </cell>
          <cell r="P1383">
            <v>15018</v>
          </cell>
          <cell r="Q1383">
            <v>858.81531600000005</v>
          </cell>
          <cell r="R1383">
            <v>14032930</v>
          </cell>
          <cell r="S1383">
            <v>62.2</v>
          </cell>
          <cell r="T1383">
            <v>64</v>
          </cell>
          <cell r="U1383">
            <v>58.6</v>
          </cell>
          <cell r="V1383">
            <v>61.2</v>
          </cell>
          <cell r="W1383">
            <v>-1.607717042</v>
          </cell>
          <cell r="X1383">
            <v>2014</v>
          </cell>
          <cell r="Y1383">
            <v>92595</v>
          </cell>
          <cell r="Z1383">
            <v>5729.5367999999999</v>
          </cell>
          <cell r="AA1383">
            <v>23350</v>
          </cell>
          <cell r="AB1383">
            <v>701401</v>
          </cell>
          <cell r="AC1383">
            <v>47456.552600000003</v>
          </cell>
          <cell r="AD1383">
            <v>92595</v>
          </cell>
          <cell r="AE1383">
            <v>5729.5367999999999</v>
          </cell>
          <cell r="AF1383">
            <v>775364</v>
          </cell>
          <cell r="AG1383">
            <v>52742.895100000002</v>
          </cell>
        </row>
        <row r="1384">
          <cell r="B1384" t="str">
            <v>FR0013155975</v>
          </cell>
          <cell r="C1384" t="str">
            <v>SAVONNERIE NYONS</v>
          </cell>
          <cell r="D1384" t="str">
            <v>Paris</v>
          </cell>
          <cell r="E1384" t="str">
            <v>Domestic</v>
          </cell>
          <cell r="F1384" t="str">
            <v>FRA</v>
          </cell>
          <cell r="G1384" t="str">
            <v>Fixing</v>
          </cell>
          <cell r="H1384" t="str">
            <v>10</v>
          </cell>
          <cell r="I1384" t="str">
            <v>45201020</v>
          </cell>
          <cell r="J1384" t="str">
            <v/>
          </cell>
          <cell r="K1384" t="str">
            <v>EUR</v>
          </cell>
          <cell r="L1384" t="str">
            <v>D</v>
          </cell>
          <cell r="M1384" t="str">
            <v>041</v>
          </cell>
          <cell r="N1384">
            <v>1</v>
          </cell>
          <cell r="O1384" t="str">
            <v>Shares</v>
          </cell>
          <cell r="P1384">
            <v>221636</v>
          </cell>
          <cell r="Q1384">
            <v>8.5690000000000008</v>
          </cell>
          <cell r="R1384">
            <v>225500</v>
          </cell>
          <cell r="S1384">
            <v>35.6</v>
          </cell>
          <cell r="T1384">
            <v>40.4</v>
          </cell>
          <cell r="U1384">
            <v>34.4</v>
          </cell>
          <cell r="V1384">
            <v>38</v>
          </cell>
          <cell r="W1384">
            <v>1.6042780749000001</v>
          </cell>
          <cell r="X1384">
            <v>41</v>
          </cell>
          <cell r="Y1384">
            <v>871</v>
          </cell>
          <cell r="Z1384">
            <v>32.551000000000002</v>
          </cell>
          <cell r="AA1384">
            <v>738</v>
          </cell>
          <cell r="AB1384">
            <v>30294</v>
          </cell>
          <cell r="AC1384">
            <v>865.678</v>
          </cell>
          <cell r="AD1384">
            <v>871</v>
          </cell>
          <cell r="AE1384">
            <v>32.551000000000002</v>
          </cell>
          <cell r="AF1384">
            <v>30294</v>
          </cell>
          <cell r="AG1384">
            <v>865.678</v>
          </cell>
        </row>
        <row r="1385">
          <cell r="B1385" t="str">
            <v>NO0010739402</v>
          </cell>
          <cell r="C1385" t="str">
            <v>SBANKEN</v>
          </cell>
          <cell r="D1385" t="str">
            <v>Oslo</v>
          </cell>
          <cell r="E1385" t="str">
            <v>Domestic</v>
          </cell>
          <cell r="F1385" t="str">
            <v>NOR</v>
          </cell>
          <cell r="G1385" t="str">
            <v>Continuous</v>
          </cell>
          <cell r="H1385" t="str">
            <v>OH</v>
          </cell>
          <cell r="I1385" t="str">
            <v>30101010</v>
          </cell>
          <cell r="J1385" t="str">
            <v>N150</v>
          </cell>
          <cell r="K1385" t="str">
            <v>NOK</v>
          </cell>
          <cell r="L1385" t="str">
            <v>I</v>
          </cell>
          <cell r="M1385" t="str">
            <v>041</v>
          </cell>
          <cell r="N1385">
            <v>10</v>
          </cell>
          <cell r="O1385" t="str">
            <v>Shares</v>
          </cell>
          <cell r="P1385">
            <v>217452</v>
          </cell>
          <cell r="Q1385">
            <v>1002.4871797</v>
          </cell>
          <cell r="R1385">
            <v>106869333</v>
          </cell>
          <cell r="S1385">
            <v>94.9</v>
          </cell>
          <cell r="T1385">
            <v>94.9</v>
          </cell>
          <cell r="U1385">
            <v>91.2</v>
          </cell>
          <cell r="V1385">
            <v>93.7</v>
          </cell>
          <cell r="W1385">
            <v>-0.84656084700000001</v>
          </cell>
          <cell r="X1385">
            <v>1668</v>
          </cell>
          <cell r="Y1385">
            <v>376507</v>
          </cell>
          <cell r="Z1385">
            <v>3437.9895900000001</v>
          </cell>
          <cell r="AA1385">
            <v>54920</v>
          </cell>
          <cell r="AB1385">
            <v>33404482</v>
          </cell>
          <cell r="AC1385">
            <v>326839.92634000001</v>
          </cell>
          <cell r="AD1385">
            <v>390207</v>
          </cell>
          <cell r="AE1385">
            <v>3561.4678899999999</v>
          </cell>
          <cell r="AF1385">
            <v>45570069</v>
          </cell>
          <cell r="AG1385">
            <v>450011.47587999998</v>
          </cell>
        </row>
        <row r="1386">
          <cell r="B1386" t="str">
            <v>NL0000360618</v>
          </cell>
          <cell r="C1386" t="str">
            <v>SBM OFFSHORE</v>
          </cell>
          <cell r="D1386" t="str">
            <v>Amsterdam</v>
          </cell>
          <cell r="E1386" t="str">
            <v>Domestic</v>
          </cell>
          <cell r="F1386" t="str">
            <v>NLD</v>
          </cell>
          <cell r="G1386" t="str">
            <v>Continuous</v>
          </cell>
          <cell r="H1386" t="str">
            <v>J1</v>
          </cell>
          <cell r="I1386" t="str">
            <v>60101030</v>
          </cell>
          <cell r="J1386" t="str">
            <v>N150</v>
          </cell>
          <cell r="K1386" t="str">
            <v>EUR</v>
          </cell>
          <cell r="L1386" t="str">
            <v>H</v>
          </cell>
          <cell r="M1386" t="str">
            <v>041</v>
          </cell>
          <cell r="N1386">
            <v>0.25</v>
          </cell>
          <cell r="O1386" t="str">
            <v>Shares</v>
          </cell>
          <cell r="P1386">
            <v>4395</v>
          </cell>
          <cell r="Q1386">
            <v>2365.8907389999999</v>
          </cell>
          <cell r="R1386">
            <v>180671305</v>
          </cell>
          <cell r="S1386">
            <v>12.54</v>
          </cell>
          <cell r="T1386">
            <v>13.27</v>
          </cell>
          <cell r="U1386">
            <v>12.17</v>
          </cell>
          <cell r="V1386">
            <v>13.095000000000001</v>
          </cell>
          <cell r="W1386">
            <v>5.2229811168999998</v>
          </cell>
          <cell r="X1386">
            <v>30324</v>
          </cell>
          <cell r="Y1386">
            <v>9041659</v>
          </cell>
          <cell r="Z1386">
            <v>114856.57836</v>
          </cell>
          <cell r="AA1386">
            <v>566745</v>
          </cell>
          <cell r="AB1386">
            <v>165168357</v>
          </cell>
          <cell r="AC1386">
            <v>2371586.5188000002</v>
          </cell>
          <cell r="AD1386">
            <v>10178959</v>
          </cell>
          <cell r="AE1386">
            <v>131676.95835999999</v>
          </cell>
          <cell r="AF1386">
            <v>172550307</v>
          </cell>
          <cell r="AG1386">
            <v>2478832.3143000002</v>
          </cell>
        </row>
        <row r="1387">
          <cell r="B1387" t="str">
            <v>FR0004175222</v>
          </cell>
          <cell r="C1387" t="str">
            <v>SBT</v>
          </cell>
          <cell r="D1387" t="str">
            <v>Paris</v>
          </cell>
          <cell r="E1387" t="str">
            <v>Domestic</v>
          </cell>
          <cell r="F1387" t="str">
            <v>FRA</v>
          </cell>
          <cell r="G1387" t="str">
            <v>Fixing</v>
          </cell>
          <cell r="H1387" t="str">
            <v>10</v>
          </cell>
          <cell r="I1387" t="str">
            <v>10101015</v>
          </cell>
          <cell r="J1387" t="str">
            <v/>
          </cell>
          <cell r="K1387" t="str">
            <v>EUR</v>
          </cell>
          <cell r="L1387" t="str">
            <v>D</v>
          </cell>
          <cell r="M1387" t="str">
            <v>041</v>
          </cell>
          <cell r="N1387">
            <v>0.2</v>
          </cell>
          <cell r="O1387" t="str">
            <v>Shares</v>
          </cell>
          <cell r="P1387">
            <v>92846</v>
          </cell>
          <cell r="Q1387">
            <v>11.43675</v>
          </cell>
          <cell r="R1387">
            <v>1989000</v>
          </cell>
          <cell r="S1387">
            <v>5.5</v>
          </cell>
          <cell r="T1387">
            <v>5.75</v>
          </cell>
          <cell r="U1387">
            <v>5</v>
          </cell>
          <cell r="V1387">
            <v>5.75</v>
          </cell>
          <cell r="W1387">
            <v>1.7699115044</v>
          </cell>
          <cell r="X1387">
            <v>21</v>
          </cell>
          <cell r="Y1387">
            <v>2216</v>
          </cell>
          <cell r="Z1387">
            <v>11.612550000000001</v>
          </cell>
          <cell r="AA1387">
            <v>187</v>
          </cell>
          <cell r="AB1387">
            <v>23449</v>
          </cell>
          <cell r="AC1387">
            <v>112.50762</v>
          </cell>
          <cell r="AD1387">
            <v>2216</v>
          </cell>
          <cell r="AE1387">
            <v>11.612550000000001</v>
          </cell>
          <cell r="AF1387">
            <v>23449</v>
          </cell>
          <cell r="AG1387">
            <v>112.50762</v>
          </cell>
        </row>
        <row r="1388">
          <cell r="B1388" t="str">
            <v>NO0003053308</v>
          </cell>
          <cell r="C1388" t="str">
            <v>SCANA</v>
          </cell>
          <cell r="D1388" t="str">
            <v>Oslo</v>
          </cell>
          <cell r="E1388" t="str">
            <v>Domestic</v>
          </cell>
          <cell r="F1388" t="str">
            <v>NOR</v>
          </cell>
          <cell r="G1388" t="str">
            <v>Continuous</v>
          </cell>
          <cell r="H1388" t="str">
            <v>OH</v>
          </cell>
          <cell r="I1388" t="str">
            <v>60101030</v>
          </cell>
          <cell r="J1388" t="str">
            <v/>
          </cell>
          <cell r="K1388" t="str">
            <v>NOK</v>
          </cell>
          <cell r="L1388" t="str">
            <v>J</v>
          </cell>
          <cell r="M1388" t="str">
            <v>041</v>
          </cell>
          <cell r="N1388">
            <v>1</v>
          </cell>
          <cell r="O1388" t="str">
            <v>Shares</v>
          </cell>
          <cell r="P1388">
            <v>63227</v>
          </cell>
          <cell r="Q1388">
            <v>16.015677945</v>
          </cell>
          <cell r="R1388">
            <v>107511831</v>
          </cell>
          <cell r="S1388">
            <v>1.82</v>
          </cell>
          <cell r="T1388">
            <v>2.48</v>
          </cell>
          <cell r="U1388">
            <v>1.42</v>
          </cell>
          <cell r="V1388">
            <v>1.488</v>
          </cell>
          <cell r="W1388">
            <v>-18.241758239999999</v>
          </cell>
          <cell r="X1388">
            <v>4245</v>
          </cell>
          <cell r="Y1388">
            <v>27076739</v>
          </cell>
          <cell r="Z1388">
            <v>5089.5100499999999</v>
          </cell>
          <cell r="AA1388">
            <v>25059</v>
          </cell>
          <cell r="AB1388">
            <v>125520522</v>
          </cell>
          <cell r="AC1388">
            <v>27645.46674</v>
          </cell>
          <cell r="AD1388">
            <v>27076739</v>
          </cell>
          <cell r="AE1388">
            <v>5089.5100499999999</v>
          </cell>
          <cell r="AF1388">
            <v>125520522</v>
          </cell>
          <cell r="AG1388">
            <v>27645.46674</v>
          </cell>
        </row>
        <row r="1389">
          <cell r="B1389" t="str">
            <v>CH0220529603</v>
          </cell>
          <cell r="C1389" t="str">
            <v>SCANDINAVIAN HOUSE</v>
          </cell>
          <cell r="D1389" t="str">
            <v>Paris</v>
          </cell>
          <cell r="E1389" t="str">
            <v>Foreign</v>
          </cell>
          <cell r="F1389" t="str">
            <v>CHE</v>
          </cell>
          <cell r="G1389" t="str">
            <v>Fixing</v>
          </cell>
          <cell r="H1389" t="str">
            <v>10</v>
          </cell>
          <cell r="I1389" t="str">
            <v>50101010</v>
          </cell>
          <cell r="J1389" t="str">
            <v/>
          </cell>
          <cell r="K1389" t="str">
            <v>EUR</v>
          </cell>
          <cell r="L1389" t="str">
            <v>D</v>
          </cell>
          <cell r="M1389" t="str">
            <v>041</v>
          </cell>
          <cell r="N1389">
            <v>1.25</v>
          </cell>
          <cell r="O1389" t="str">
            <v>Shares</v>
          </cell>
          <cell r="P1389">
            <v>323794</v>
          </cell>
          <cell r="Q1389">
            <v>60.234400000000001</v>
          </cell>
          <cell r="R1389">
            <v>3440000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</row>
        <row r="1390">
          <cell r="B1390" t="str">
            <v>NO0010715139</v>
          </cell>
          <cell r="C1390" t="str">
            <v>SCATEC</v>
          </cell>
          <cell r="D1390" t="str">
            <v>Oslo</v>
          </cell>
          <cell r="E1390" t="str">
            <v>Domestic</v>
          </cell>
          <cell r="F1390" t="str">
            <v>NOR</v>
          </cell>
          <cell r="G1390" t="str">
            <v>Continuous</v>
          </cell>
          <cell r="H1390" t="str">
            <v>OA</v>
          </cell>
          <cell r="I1390" t="str">
            <v>60102020</v>
          </cell>
          <cell r="J1390" t="str">
            <v>N150</v>
          </cell>
          <cell r="K1390" t="str">
            <v>NOK</v>
          </cell>
          <cell r="L1390" t="str">
            <v>H</v>
          </cell>
          <cell r="M1390" t="str">
            <v>041</v>
          </cell>
          <cell r="N1390">
            <v>2.5000000000000001E-2</v>
          </cell>
          <cell r="O1390" t="str">
            <v>Shares</v>
          </cell>
          <cell r="P1390">
            <v>209505</v>
          </cell>
          <cell r="Q1390">
            <v>2429.3657205999998</v>
          </cell>
          <cell r="R1390">
            <v>158864018</v>
          </cell>
          <cell r="S1390">
            <v>159.4</v>
          </cell>
          <cell r="T1390">
            <v>160.1</v>
          </cell>
          <cell r="U1390">
            <v>138.9</v>
          </cell>
          <cell r="V1390">
            <v>152.75</v>
          </cell>
          <cell r="W1390">
            <v>-4.6504369539999999</v>
          </cell>
          <cell r="X1390">
            <v>45781</v>
          </cell>
          <cell r="Y1390">
            <v>10874269</v>
          </cell>
          <cell r="Z1390">
            <v>159844.73269</v>
          </cell>
          <cell r="AA1390">
            <v>1027177</v>
          </cell>
          <cell r="AB1390">
            <v>192837720</v>
          </cell>
          <cell r="AC1390">
            <v>4287621.8383999998</v>
          </cell>
          <cell r="AD1390">
            <v>10899126</v>
          </cell>
          <cell r="AE1390">
            <v>160204.55773999999</v>
          </cell>
          <cell r="AF1390">
            <v>198312645</v>
          </cell>
          <cell r="AG1390">
            <v>4402856.3337000003</v>
          </cell>
        </row>
        <row r="1391">
          <cell r="B1391" t="str">
            <v>FR0006239109</v>
          </cell>
          <cell r="C1391" t="str">
            <v>SCBSM</v>
          </cell>
          <cell r="D1391" t="str">
            <v>Paris</v>
          </cell>
          <cell r="E1391" t="str">
            <v>Domestic</v>
          </cell>
          <cell r="F1391" t="str">
            <v>FRA</v>
          </cell>
          <cell r="G1391" t="str">
            <v>Continuous</v>
          </cell>
          <cell r="H1391" t="str">
            <v>16</v>
          </cell>
          <cell r="I1391" t="str">
            <v>35102000</v>
          </cell>
          <cell r="J1391" t="str">
            <v/>
          </cell>
          <cell r="K1391" t="str">
            <v>EUR</v>
          </cell>
          <cell r="L1391" t="str">
            <v>J</v>
          </cell>
          <cell r="M1391" t="str">
            <v>041</v>
          </cell>
          <cell r="N1391">
            <v>2.5</v>
          </cell>
          <cell r="O1391" t="str">
            <v>Shares</v>
          </cell>
          <cell r="P1391">
            <v>17305</v>
          </cell>
          <cell r="Q1391">
            <v>124.8110262</v>
          </cell>
          <cell r="R1391">
            <v>12735819</v>
          </cell>
          <cell r="S1391">
            <v>9.4</v>
          </cell>
          <cell r="T1391">
            <v>10</v>
          </cell>
          <cell r="U1391">
            <v>9.4</v>
          </cell>
          <cell r="V1391">
            <v>9.8000000000000007</v>
          </cell>
          <cell r="W1391">
            <v>3.7037037037</v>
          </cell>
          <cell r="X1391">
            <v>146</v>
          </cell>
          <cell r="Y1391">
            <v>30966</v>
          </cell>
          <cell r="Z1391">
            <v>299.52859999999998</v>
          </cell>
          <cell r="AA1391">
            <v>1771</v>
          </cell>
          <cell r="AB1391">
            <v>266647</v>
          </cell>
          <cell r="AC1391">
            <v>2495.9910500000001</v>
          </cell>
          <cell r="AD1391">
            <v>30966</v>
          </cell>
          <cell r="AE1391">
            <v>299.52859999999998</v>
          </cell>
          <cell r="AF1391">
            <v>268447</v>
          </cell>
          <cell r="AG1391">
            <v>2512.5960500000001</v>
          </cell>
        </row>
        <row r="1392">
          <cell r="B1392" t="str">
            <v>FR0010972091</v>
          </cell>
          <cell r="C1392" t="str">
            <v>SCEMI</v>
          </cell>
          <cell r="D1392" t="str">
            <v>Paris</v>
          </cell>
          <cell r="E1392" t="str">
            <v>Domestic</v>
          </cell>
          <cell r="F1392" t="str">
            <v>FRA</v>
          </cell>
          <cell r="G1392" t="str">
            <v>Fixing</v>
          </cell>
          <cell r="H1392" t="str">
            <v>10</v>
          </cell>
          <cell r="I1392" t="str">
            <v>50205020</v>
          </cell>
          <cell r="J1392" t="str">
            <v/>
          </cell>
          <cell r="K1392" t="str">
            <v>EUR</v>
          </cell>
          <cell r="L1392" t="str">
            <v>D</v>
          </cell>
          <cell r="M1392" t="str">
            <v>041</v>
          </cell>
          <cell r="N1392">
            <v>0.22</v>
          </cell>
          <cell r="O1392" t="str">
            <v>Shares</v>
          </cell>
          <cell r="P1392">
            <v>175632</v>
          </cell>
          <cell r="Q1392">
            <v>4.5014172400000003</v>
          </cell>
          <cell r="R1392">
            <v>1051733</v>
          </cell>
          <cell r="S1392">
            <v>4.18</v>
          </cell>
          <cell r="T1392">
            <v>5.9</v>
          </cell>
          <cell r="U1392">
            <v>3.92</v>
          </cell>
          <cell r="V1392">
            <v>4.28</v>
          </cell>
          <cell r="W1392">
            <v>-27.457627120000001</v>
          </cell>
          <cell r="X1392">
            <v>15</v>
          </cell>
          <cell r="Y1392">
            <v>528</v>
          </cell>
          <cell r="Z1392">
            <v>2.27136</v>
          </cell>
          <cell r="AA1392">
            <v>159</v>
          </cell>
          <cell r="AB1392">
            <v>19411</v>
          </cell>
          <cell r="AC1392">
            <v>70.629000000000005</v>
          </cell>
          <cell r="AD1392">
            <v>528</v>
          </cell>
          <cell r="AE1392">
            <v>2.27136</v>
          </cell>
          <cell r="AF1392">
            <v>19411</v>
          </cell>
          <cell r="AG1392">
            <v>70.629000000000005</v>
          </cell>
        </row>
        <row r="1393">
          <cell r="B1393" t="str">
            <v>BE0012378593</v>
          </cell>
          <cell r="C1393" t="str">
            <v>SCHEERD.V KERCHOVE</v>
          </cell>
          <cell r="D1393" t="str">
            <v>Brussels</v>
          </cell>
          <cell r="E1393" t="str">
            <v>Domestic</v>
          </cell>
          <cell r="F1393" t="str">
            <v>BEL</v>
          </cell>
          <cell r="G1393" t="str">
            <v>Fixing</v>
          </cell>
          <cell r="H1393" t="str">
            <v>A5</v>
          </cell>
          <cell r="I1393" t="str">
            <v>50101030</v>
          </cell>
          <cell r="J1393" t="str">
            <v/>
          </cell>
          <cell r="K1393" t="str">
            <v>EUR</v>
          </cell>
          <cell r="L1393" t="str">
            <v>J</v>
          </cell>
          <cell r="M1393" t="str">
            <v>041</v>
          </cell>
          <cell r="N1393">
            <v>0</v>
          </cell>
          <cell r="O1393" t="str">
            <v>Shares</v>
          </cell>
          <cell r="P1393">
            <v>89899</v>
          </cell>
          <cell r="Q1393">
            <v>25.2</v>
          </cell>
          <cell r="R1393">
            <v>40000</v>
          </cell>
          <cell r="S1393">
            <v>670</v>
          </cell>
          <cell r="T1393">
            <v>675</v>
          </cell>
          <cell r="U1393">
            <v>615</v>
          </cell>
          <cell r="V1393">
            <v>630</v>
          </cell>
          <cell r="W1393">
            <v>-5.9701492539999998</v>
          </cell>
          <cell r="X1393">
            <v>30</v>
          </cell>
          <cell r="Y1393">
            <v>388</v>
          </cell>
          <cell r="Z1393">
            <v>247.655</v>
          </cell>
          <cell r="AA1393">
            <v>90</v>
          </cell>
          <cell r="AB1393">
            <v>595</v>
          </cell>
          <cell r="AC1393">
            <v>362.642</v>
          </cell>
          <cell r="AD1393">
            <v>388</v>
          </cell>
          <cell r="AE1393">
            <v>247.655</v>
          </cell>
          <cell r="AF1393">
            <v>595</v>
          </cell>
          <cell r="AG1393">
            <v>362.642</v>
          </cell>
        </row>
        <row r="1394">
          <cell r="B1394" t="str">
            <v>NO0003028904</v>
          </cell>
          <cell r="C1394" t="str">
            <v>SCHIBSTED SER. A</v>
          </cell>
          <cell r="D1394" t="str">
            <v>Oslo</v>
          </cell>
          <cell r="E1394" t="str">
            <v>Domestic</v>
          </cell>
          <cell r="F1394" t="str">
            <v>NOR</v>
          </cell>
          <cell r="G1394" t="str">
            <v>Continuous</v>
          </cell>
          <cell r="H1394" t="str">
            <v>OA</v>
          </cell>
          <cell r="I1394" t="str">
            <v>10101020</v>
          </cell>
          <cell r="J1394" t="str">
            <v>N150</v>
          </cell>
          <cell r="K1394" t="str">
            <v>NOK</v>
          </cell>
          <cell r="L1394" t="str">
            <v>H</v>
          </cell>
          <cell r="M1394" t="str">
            <v>041</v>
          </cell>
          <cell r="N1394">
            <v>0.5</v>
          </cell>
          <cell r="O1394" t="str">
            <v>Shares</v>
          </cell>
          <cell r="P1394">
            <v>51584</v>
          </cell>
          <cell r="Q1394">
            <v>3556.6621767000001</v>
          </cell>
          <cell r="R1394">
            <v>104459958</v>
          </cell>
          <cell r="S1394">
            <v>414.6</v>
          </cell>
          <cell r="T1394">
            <v>419.3</v>
          </cell>
          <cell r="U1394">
            <v>333.7</v>
          </cell>
          <cell r="V1394">
            <v>340.1</v>
          </cell>
          <cell r="W1394">
            <v>-15.87929755</v>
          </cell>
          <cell r="X1394">
            <v>38944</v>
          </cell>
          <cell r="Y1394">
            <v>4219519</v>
          </cell>
          <cell r="Z1394">
            <v>148374.07814999999</v>
          </cell>
          <cell r="AA1394">
            <v>468088</v>
          </cell>
          <cell r="AB1394">
            <v>34323588</v>
          </cell>
          <cell r="AC1394">
            <v>1340407.6565</v>
          </cell>
          <cell r="AD1394">
            <v>6352008</v>
          </cell>
          <cell r="AE1394">
            <v>224939.06630999999</v>
          </cell>
          <cell r="AF1394">
            <v>38186051</v>
          </cell>
          <cell r="AG1394">
            <v>1484919.4143999999</v>
          </cell>
        </row>
        <row r="1395">
          <cell r="B1395" t="str">
            <v>NO0010736879</v>
          </cell>
          <cell r="C1395" t="str">
            <v>SCHIBSTED SER. B</v>
          </cell>
          <cell r="D1395" t="str">
            <v>Oslo</v>
          </cell>
          <cell r="E1395" t="str">
            <v>Domestic</v>
          </cell>
          <cell r="F1395" t="str">
            <v>NOR</v>
          </cell>
          <cell r="G1395" t="str">
            <v>Continuous</v>
          </cell>
          <cell r="H1395" t="str">
            <v>OH</v>
          </cell>
          <cell r="I1395" t="str">
            <v>10101020</v>
          </cell>
          <cell r="J1395" t="str">
            <v/>
          </cell>
          <cell r="K1395" t="str">
            <v>NOK</v>
          </cell>
          <cell r="L1395" t="str">
            <v>H</v>
          </cell>
          <cell r="M1395" t="str">
            <v>041</v>
          </cell>
          <cell r="N1395">
            <v>0.5</v>
          </cell>
          <cell r="O1395" t="str">
            <v>Shares</v>
          </cell>
          <cell r="P1395">
            <v>51584</v>
          </cell>
          <cell r="Q1395">
            <v>3859.4093628999999</v>
          </cell>
          <cell r="R1395">
            <v>129801066</v>
          </cell>
          <cell r="S1395">
            <v>360.6</v>
          </cell>
          <cell r="T1395">
            <v>363.6</v>
          </cell>
          <cell r="U1395">
            <v>288.39999999999998</v>
          </cell>
          <cell r="V1395">
            <v>297</v>
          </cell>
          <cell r="W1395">
            <v>-14.997137950000001</v>
          </cell>
          <cell r="X1395">
            <v>13883</v>
          </cell>
          <cell r="Y1395">
            <v>1473343</v>
          </cell>
          <cell r="Z1395">
            <v>45398.58625</v>
          </cell>
          <cell r="AA1395">
            <v>223596</v>
          </cell>
          <cell r="AB1395">
            <v>21729250</v>
          </cell>
          <cell r="AC1395">
            <v>747580.52841999999</v>
          </cell>
          <cell r="AD1395">
            <v>1924288</v>
          </cell>
          <cell r="AE1395">
            <v>58809.449370000002</v>
          </cell>
          <cell r="AF1395">
            <v>29009772</v>
          </cell>
          <cell r="AG1395">
            <v>1008386.0553</v>
          </cell>
        </row>
        <row r="1396">
          <cell r="B1396" t="str">
            <v>AN8068571086</v>
          </cell>
          <cell r="C1396" t="str">
            <v>SCHLUMBERGER</v>
          </cell>
          <cell r="D1396" t="str">
            <v>Paris</v>
          </cell>
          <cell r="E1396" t="str">
            <v>Domestic</v>
          </cell>
          <cell r="F1396" t="str">
            <v>CUW</v>
          </cell>
          <cell r="G1396" t="str">
            <v>Continuous</v>
          </cell>
          <cell r="H1396" t="str">
            <v>21</v>
          </cell>
          <cell r="I1396" t="str">
            <v>60101030</v>
          </cell>
          <cell r="J1396" t="str">
            <v/>
          </cell>
          <cell r="K1396" t="str">
            <v>EUR</v>
          </cell>
          <cell r="L1396" t="str">
            <v>H</v>
          </cell>
          <cell r="M1396" t="str">
            <v>041</v>
          </cell>
          <cell r="N1396">
            <v>0.01</v>
          </cell>
          <cell r="O1396" t="str">
            <v>Shares</v>
          </cell>
          <cell r="P1396">
            <v>5056</v>
          </cell>
          <cell r="Q1396">
            <v>38078.332953999998</v>
          </cell>
          <cell r="R1396">
            <v>1434212164</v>
          </cell>
          <cell r="S1396">
            <v>25.6</v>
          </cell>
          <cell r="T1396">
            <v>27.65</v>
          </cell>
          <cell r="U1396">
            <v>24.5</v>
          </cell>
          <cell r="V1396">
            <v>26.55</v>
          </cell>
          <cell r="W1396">
            <v>4.7337278106999996</v>
          </cell>
          <cell r="X1396">
            <v>2265</v>
          </cell>
          <cell r="Y1396">
            <v>423859</v>
          </cell>
          <cell r="Z1396">
            <v>11031.463599999999</v>
          </cell>
          <cell r="AA1396">
            <v>36741</v>
          </cell>
          <cell r="AB1396">
            <v>7536728</v>
          </cell>
          <cell r="AC1396">
            <v>182672.17324999999</v>
          </cell>
          <cell r="AD1396">
            <v>423859</v>
          </cell>
          <cell r="AE1396">
            <v>11031.463599999999</v>
          </cell>
          <cell r="AF1396">
            <v>7536768</v>
          </cell>
          <cell r="AG1396">
            <v>182673.24124999999</v>
          </cell>
        </row>
        <row r="1397">
          <cell r="B1397" t="str">
            <v>FR0000121972</v>
          </cell>
          <cell r="C1397" t="str">
            <v>SCHNEIDER ELECTRIC</v>
          </cell>
          <cell r="D1397" t="str">
            <v>Paris</v>
          </cell>
          <cell r="E1397" t="str">
            <v>Domestic</v>
          </cell>
          <cell r="F1397" t="str">
            <v>FRA</v>
          </cell>
          <cell r="G1397" t="str">
            <v>Continuous</v>
          </cell>
          <cell r="H1397" t="str">
            <v>F2</v>
          </cell>
          <cell r="I1397" t="str">
            <v>50202010</v>
          </cell>
          <cell r="J1397" t="str">
            <v>N100</v>
          </cell>
          <cell r="K1397" t="str">
            <v>EUR</v>
          </cell>
          <cell r="L1397" t="str">
            <v>H</v>
          </cell>
          <cell r="M1397" t="str">
            <v>041</v>
          </cell>
          <cell r="N1397">
            <v>4</v>
          </cell>
          <cell r="O1397" t="str">
            <v>Shares</v>
          </cell>
          <cell r="P1397">
            <v>3751</v>
          </cell>
          <cell r="Q1397">
            <v>98135.507406999997</v>
          </cell>
          <cell r="R1397">
            <v>569033442</v>
          </cell>
          <cell r="S1397">
            <v>159.18</v>
          </cell>
          <cell r="T1397">
            <v>173.78</v>
          </cell>
          <cell r="U1397">
            <v>157.22</v>
          </cell>
          <cell r="V1397">
            <v>172.46</v>
          </cell>
          <cell r="W1397">
            <v>10.395595953999999</v>
          </cell>
          <cell r="X1397">
            <v>277795</v>
          </cell>
          <cell r="Y1397">
            <v>16419270</v>
          </cell>
          <cell r="Z1397">
            <v>2722222.3661000002</v>
          </cell>
          <cell r="AA1397">
            <v>3135020</v>
          </cell>
          <cell r="AB1397">
            <v>227331747</v>
          </cell>
          <cell r="AC1397">
            <v>31543324.546</v>
          </cell>
          <cell r="AD1397">
            <v>16898114</v>
          </cell>
          <cell r="AE1397">
            <v>2787024.1468000002</v>
          </cell>
          <cell r="AF1397">
            <v>229634035</v>
          </cell>
          <cell r="AG1397">
            <v>31836346.337000001</v>
          </cell>
        </row>
        <row r="1398">
          <cell r="B1398" t="str">
            <v>FR0010961920</v>
          </cell>
          <cell r="C1398" t="str">
            <v>SCHOBRUNN PARIS</v>
          </cell>
          <cell r="D1398" t="str">
            <v>Paris</v>
          </cell>
          <cell r="E1398" t="str">
            <v>Domestic</v>
          </cell>
          <cell r="F1398" t="str">
            <v>FRA</v>
          </cell>
          <cell r="G1398" t="str">
            <v>Fixing</v>
          </cell>
          <cell r="H1398" t="str">
            <v>10</v>
          </cell>
          <cell r="I1398" t="str">
            <v>40204035</v>
          </cell>
          <cell r="J1398" t="str">
            <v/>
          </cell>
          <cell r="K1398" t="str">
            <v>EUR</v>
          </cell>
          <cell r="L1398" t="str">
            <v>D</v>
          </cell>
          <cell r="M1398" t="str">
            <v>041</v>
          </cell>
          <cell r="N1398">
            <v>10</v>
          </cell>
          <cell r="O1398" t="str">
            <v>Shares</v>
          </cell>
          <cell r="P1398">
            <v>175209</v>
          </cell>
          <cell r="Q1398">
            <v>0.68500000000000005</v>
          </cell>
          <cell r="R1398">
            <v>25000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4</v>
          </cell>
          <cell r="AB1398">
            <v>47</v>
          </cell>
          <cell r="AC1398">
            <v>1.1774</v>
          </cell>
          <cell r="AD1398">
            <v>0</v>
          </cell>
          <cell r="AE1398">
            <v>0</v>
          </cell>
          <cell r="AF1398">
            <v>47</v>
          </cell>
          <cell r="AG1398">
            <v>1.1774</v>
          </cell>
        </row>
        <row r="1399">
          <cell r="B1399" t="str">
            <v>ES0105592002</v>
          </cell>
          <cell r="C1399" t="str">
            <v>SCIENTIA SCHOOL</v>
          </cell>
          <cell r="D1399" t="str">
            <v>Paris</v>
          </cell>
          <cell r="E1399" t="str">
            <v>Foreign</v>
          </cell>
          <cell r="F1399" t="str">
            <v>ESP</v>
          </cell>
          <cell r="G1399" t="str">
            <v>Fixing</v>
          </cell>
          <cell r="H1399" t="str">
            <v>10</v>
          </cell>
          <cell r="I1399" t="str">
            <v>40201010</v>
          </cell>
          <cell r="J1399" t="str">
            <v/>
          </cell>
          <cell r="K1399" t="str">
            <v>EUR</v>
          </cell>
          <cell r="L1399" t="str">
            <v>D</v>
          </cell>
          <cell r="M1399" t="str">
            <v>041</v>
          </cell>
          <cell r="N1399">
            <v>0.1</v>
          </cell>
          <cell r="O1399" t="str">
            <v>Shares</v>
          </cell>
          <cell r="P1399">
            <v>257519</v>
          </cell>
          <cell r="Q1399">
            <v>118.81023885</v>
          </cell>
          <cell r="R1399">
            <v>25550589</v>
          </cell>
          <cell r="S1399">
            <v>4.6500000000000004</v>
          </cell>
          <cell r="T1399">
            <v>4.6500000000000004</v>
          </cell>
          <cell r="U1399">
            <v>4.6500000000000004</v>
          </cell>
          <cell r="V1399">
            <v>4.6500000000000004</v>
          </cell>
          <cell r="W1399">
            <v>0</v>
          </cell>
          <cell r="X1399">
            <v>2</v>
          </cell>
          <cell r="Y1399">
            <v>1543</v>
          </cell>
          <cell r="Z1399">
            <v>7.1749499999999999</v>
          </cell>
          <cell r="AA1399">
            <v>12</v>
          </cell>
          <cell r="AB1399">
            <v>45391</v>
          </cell>
          <cell r="AC1399">
            <v>198.05082999999999</v>
          </cell>
          <cell r="AD1399">
            <v>1543</v>
          </cell>
          <cell r="AE1399">
            <v>7.1749499999999999</v>
          </cell>
          <cell r="AF1399">
            <v>45391</v>
          </cell>
          <cell r="AG1399">
            <v>198.05082999999999</v>
          </cell>
        </row>
        <row r="1400">
          <cell r="B1400" t="str">
            <v>FR0010411983</v>
          </cell>
          <cell r="C1400" t="str">
            <v>SCOR SE</v>
          </cell>
          <cell r="D1400" t="str">
            <v>Paris</v>
          </cell>
          <cell r="E1400" t="str">
            <v>Domestic</v>
          </cell>
          <cell r="F1400" t="str">
            <v>FRA</v>
          </cell>
          <cell r="G1400" t="str">
            <v>Continuous</v>
          </cell>
          <cell r="H1400" t="str">
            <v>11</v>
          </cell>
          <cell r="I1400" t="str">
            <v>30302020</v>
          </cell>
          <cell r="J1400" t="str">
            <v>N150</v>
          </cell>
          <cell r="K1400" t="str">
            <v>EUR</v>
          </cell>
          <cell r="L1400" t="str">
            <v>H</v>
          </cell>
          <cell r="M1400" t="str">
            <v>041</v>
          </cell>
          <cell r="N1400">
            <v>7.87697</v>
          </cell>
          <cell r="O1400" t="str">
            <v>Shares</v>
          </cell>
          <cell r="P1400">
            <v>3295</v>
          </cell>
          <cell r="Q1400">
            <v>5118.6679174000001</v>
          </cell>
          <cell r="R1400">
            <v>186540376</v>
          </cell>
          <cell r="S1400">
            <v>27.93</v>
          </cell>
          <cell r="T1400">
            <v>28.17</v>
          </cell>
          <cell r="U1400">
            <v>25.8</v>
          </cell>
          <cell r="V1400">
            <v>27.44</v>
          </cell>
          <cell r="W1400">
            <v>-1.259445844</v>
          </cell>
          <cell r="X1400">
            <v>43351</v>
          </cell>
          <cell r="Y1400">
            <v>9452355</v>
          </cell>
          <cell r="Z1400">
            <v>254730.10944</v>
          </cell>
          <cell r="AA1400">
            <v>633663</v>
          </cell>
          <cell r="AB1400">
            <v>143696809</v>
          </cell>
          <cell r="AC1400">
            <v>3862263.5032000002</v>
          </cell>
          <cell r="AD1400">
            <v>9491555</v>
          </cell>
          <cell r="AE1400">
            <v>255875.50943999999</v>
          </cell>
          <cell r="AF1400">
            <v>145320904</v>
          </cell>
          <cell r="AG1400">
            <v>3903319.0803</v>
          </cell>
        </row>
        <row r="1401">
          <cell r="B1401" t="str">
            <v>BE0944264663</v>
          </cell>
          <cell r="C1401" t="str">
            <v>SCR-SIBELCO</v>
          </cell>
          <cell r="D1401" t="str">
            <v>Brussels</v>
          </cell>
          <cell r="E1401" t="str">
            <v>Domestic</v>
          </cell>
          <cell r="F1401" t="str">
            <v>BEL</v>
          </cell>
          <cell r="G1401" t="str">
            <v>Fixing</v>
          </cell>
          <cell r="H1401" t="str">
            <v>VB</v>
          </cell>
          <cell r="I1401" t="str">
            <v>99999999</v>
          </cell>
          <cell r="J1401" t="str">
            <v/>
          </cell>
          <cell r="K1401" t="str">
            <v>EUR</v>
          </cell>
          <cell r="L1401" t="str">
            <v>G</v>
          </cell>
          <cell r="M1401" t="str">
            <v>041</v>
          </cell>
          <cell r="N1401">
            <v>0</v>
          </cell>
          <cell r="O1401" t="str">
            <v>Shares</v>
          </cell>
          <cell r="P1401">
            <v>16820</v>
          </cell>
          <cell r="Q1401">
            <v>5.3999999999999999E-2</v>
          </cell>
          <cell r="R1401">
            <v>10</v>
          </cell>
          <cell r="S1401">
            <v>5400</v>
          </cell>
          <cell r="T1401">
            <v>5400</v>
          </cell>
          <cell r="U1401">
            <v>5400</v>
          </cell>
          <cell r="V1401">
            <v>5400</v>
          </cell>
          <cell r="W1401">
            <v>-1.818181818</v>
          </cell>
          <cell r="X1401">
            <v>16</v>
          </cell>
          <cell r="Y1401">
            <v>92</v>
          </cell>
          <cell r="Z1401">
            <v>496.8</v>
          </cell>
          <cell r="AA1401">
            <v>277</v>
          </cell>
          <cell r="AB1401">
            <v>1197</v>
          </cell>
          <cell r="AC1401">
            <v>6830.65</v>
          </cell>
          <cell r="AD1401">
            <v>92</v>
          </cell>
          <cell r="AE1401">
            <v>496.8</v>
          </cell>
          <cell r="AF1401">
            <v>1197</v>
          </cell>
          <cell r="AG1401">
            <v>6830.65</v>
          </cell>
        </row>
        <row r="1402">
          <cell r="B1402" t="str">
            <v>CY0101550917</v>
          </cell>
          <cell r="C1402" t="str">
            <v>SD STAND DRILLING</v>
          </cell>
          <cell r="D1402" t="str">
            <v>Oslo</v>
          </cell>
          <cell r="E1402" t="str">
            <v>Domestic</v>
          </cell>
          <cell r="F1402" t="str">
            <v>CYP</v>
          </cell>
          <cell r="G1402" t="str">
            <v>Continuous</v>
          </cell>
          <cell r="H1402" t="str">
            <v>OH</v>
          </cell>
          <cell r="I1402" t="str">
            <v>60101030</v>
          </cell>
          <cell r="J1402" t="str">
            <v/>
          </cell>
          <cell r="K1402" t="str">
            <v>NOK</v>
          </cell>
          <cell r="L1402" t="str">
            <v>J</v>
          </cell>
          <cell r="M1402" t="str">
            <v>041</v>
          </cell>
          <cell r="N1402">
            <v>0.03</v>
          </cell>
          <cell r="O1402" t="str">
            <v>Shares</v>
          </cell>
          <cell r="P1402">
            <v>180076</v>
          </cell>
          <cell r="Q1402">
            <v>71.934634093</v>
          </cell>
          <cell r="R1402">
            <v>524482901</v>
          </cell>
          <cell r="S1402">
            <v>1.3560000000000001</v>
          </cell>
          <cell r="T1402">
            <v>1.38</v>
          </cell>
          <cell r="U1402">
            <v>1.252</v>
          </cell>
          <cell r="V1402">
            <v>1.37</v>
          </cell>
          <cell r="W1402">
            <v>3.0075187969999999</v>
          </cell>
          <cell r="X1402">
            <v>1096</v>
          </cell>
          <cell r="Y1402">
            <v>13226971</v>
          </cell>
          <cell r="Z1402">
            <v>1698.25009</v>
          </cell>
          <cell r="AA1402">
            <v>19117</v>
          </cell>
          <cell r="AB1402">
            <v>253599211</v>
          </cell>
          <cell r="AC1402">
            <v>31316.058949999999</v>
          </cell>
          <cell r="AD1402">
            <v>15483956</v>
          </cell>
          <cell r="AE1402">
            <v>1974.58158</v>
          </cell>
          <cell r="AF1402">
            <v>419526468</v>
          </cell>
          <cell r="AG1402">
            <v>52432.779589999998</v>
          </cell>
        </row>
        <row r="1403">
          <cell r="B1403" t="str">
            <v>CY0101162119</v>
          </cell>
          <cell r="C1403" t="str">
            <v>SEABIRD EXPLORAT</v>
          </cell>
          <cell r="D1403" t="str">
            <v>Oslo</v>
          </cell>
          <cell r="E1403" t="str">
            <v>Domestic</v>
          </cell>
          <cell r="F1403" t="str">
            <v>CYP</v>
          </cell>
          <cell r="G1403" t="str">
            <v>Continuous</v>
          </cell>
          <cell r="H1403" t="str">
            <v>OH</v>
          </cell>
          <cell r="I1403" t="str">
            <v>60101030</v>
          </cell>
          <cell r="J1403" t="str">
            <v/>
          </cell>
          <cell r="K1403" t="str">
            <v>NOK</v>
          </cell>
          <cell r="L1403" t="str">
            <v>J</v>
          </cell>
          <cell r="M1403" t="str">
            <v>041</v>
          </cell>
          <cell r="N1403">
            <v>0.2</v>
          </cell>
          <cell r="O1403" t="str">
            <v>Shares</v>
          </cell>
          <cell r="P1403">
            <v>124848</v>
          </cell>
          <cell r="Q1403">
            <v>12.064529506</v>
          </cell>
          <cell r="R1403">
            <v>33946570</v>
          </cell>
          <cell r="S1403">
            <v>4.59</v>
          </cell>
          <cell r="T1403">
            <v>4.5999999999999996</v>
          </cell>
          <cell r="U1403">
            <v>3.395</v>
          </cell>
          <cell r="V1403">
            <v>3.55</v>
          </cell>
          <cell r="W1403">
            <v>-21.892189219999999</v>
          </cell>
          <cell r="X1403">
            <v>853</v>
          </cell>
          <cell r="Y1403">
            <v>1982294</v>
          </cell>
          <cell r="Z1403">
            <v>773.62644</v>
          </cell>
          <cell r="AA1403">
            <v>35578</v>
          </cell>
          <cell r="AB1403">
            <v>52784004</v>
          </cell>
          <cell r="AC1403">
            <v>45693.013599999998</v>
          </cell>
          <cell r="AD1403">
            <v>1982294</v>
          </cell>
          <cell r="AE1403">
            <v>773.62644</v>
          </cell>
          <cell r="AF1403">
            <v>58228004</v>
          </cell>
          <cell r="AG1403">
            <v>48092.298719999999</v>
          </cell>
        </row>
        <row r="1404">
          <cell r="B1404" t="str">
            <v>BMG7998G1069</v>
          </cell>
          <cell r="C1404" t="str">
            <v>SEADRILL</v>
          </cell>
          <cell r="D1404" t="str">
            <v>Oslo</v>
          </cell>
          <cell r="E1404" t="str">
            <v>Domestic</v>
          </cell>
          <cell r="F1404" t="str">
            <v>BMU</v>
          </cell>
          <cell r="G1404" t="str">
            <v>Continuous</v>
          </cell>
          <cell r="H1404" t="str">
            <v>O6</v>
          </cell>
          <cell r="I1404" t="str">
            <v>60101030</v>
          </cell>
          <cell r="J1404" t="str">
            <v/>
          </cell>
          <cell r="K1404" t="str">
            <v>NOK</v>
          </cell>
          <cell r="L1404" t="str">
            <v>J</v>
          </cell>
          <cell r="M1404" t="str">
            <v>041</v>
          </cell>
          <cell r="N1404">
            <v>0.1</v>
          </cell>
          <cell r="O1404" t="str">
            <v>Shares</v>
          </cell>
          <cell r="P1404">
            <v>117679</v>
          </cell>
          <cell r="Q1404">
            <v>12.413888</v>
          </cell>
          <cell r="R1404">
            <v>100000000</v>
          </cell>
          <cell r="S1404">
            <v>1.71</v>
          </cell>
          <cell r="T1404">
            <v>1.732</v>
          </cell>
          <cell r="U1404">
            <v>1.1220000000000001</v>
          </cell>
          <cell r="V1404">
            <v>1.24</v>
          </cell>
          <cell r="W1404">
            <v>-26.627218930000002</v>
          </cell>
          <cell r="X1404">
            <v>5020</v>
          </cell>
          <cell r="Y1404">
            <v>26881541</v>
          </cell>
          <cell r="Z1404">
            <v>3673.84834</v>
          </cell>
          <cell r="AA1404">
            <v>118111</v>
          </cell>
          <cell r="AB1404">
            <v>445370090</v>
          </cell>
          <cell r="AC1404">
            <v>153817.48793</v>
          </cell>
          <cell r="AD1404">
            <v>26881541</v>
          </cell>
          <cell r="AE1404">
            <v>3673.84834</v>
          </cell>
          <cell r="AF1404">
            <v>445370090</v>
          </cell>
          <cell r="AG1404">
            <v>153817.48793</v>
          </cell>
        </row>
        <row r="1405">
          <cell r="B1405" t="str">
            <v>NO0010893803</v>
          </cell>
          <cell r="C1405" t="str">
            <v>SEAWAY 7</v>
          </cell>
          <cell r="D1405" t="str">
            <v>Oslo</v>
          </cell>
          <cell r="E1405" t="str">
            <v>Domestic</v>
          </cell>
          <cell r="F1405" t="str">
            <v>NOR</v>
          </cell>
          <cell r="G1405" t="str">
            <v>Fixing</v>
          </cell>
          <cell r="H1405" t="str">
            <v>O9</v>
          </cell>
          <cell r="I1405" t="str">
            <v>60101030</v>
          </cell>
          <cell r="J1405" t="str">
            <v/>
          </cell>
          <cell r="K1405" t="str">
            <v>NOK</v>
          </cell>
          <cell r="L1405" t="str">
            <v>E</v>
          </cell>
          <cell r="M1405" t="str">
            <v>041</v>
          </cell>
          <cell r="N1405">
            <v>0.1</v>
          </cell>
          <cell r="O1405" t="str">
            <v>Shares</v>
          </cell>
          <cell r="P1405">
            <v>250666</v>
          </cell>
          <cell r="Q1405">
            <v>715.89039808999996</v>
          </cell>
          <cell r="R1405">
            <v>436562575</v>
          </cell>
          <cell r="S1405">
            <v>15.62</v>
          </cell>
          <cell r="T1405">
            <v>16.96</v>
          </cell>
          <cell r="U1405">
            <v>15.2</v>
          </cell>
          <cell r="V1405">
            <v>16.38</v>
          </cell>
          <cell r="W1405">
            <v>2.375</v>
          </cell>
          <cell r="X1405">
            <v>503</v>
          </cell>
          <cell r="Y1405">
            <v>476785</v>
          </cell>
          <cell r="Z1405">
            <v>756.84100999999998</v>
          </cell>
          <cell r="AA1405">
            <v>17844</v>
          </cell>
          <cell r="AB1405">
            <v>14449642</v>
          </cell>
          <cell r="AC1405">
            <v>28106.892739999999</v>
          </cell>
          <cell r="AD1405">
            <v>480785</v>
          </cell>
          <cell r="AE1405">
            <v>763.10350000000005</v>
          </cell>
          <cell r="AF1405">
            <v>16740634</v>
          </cell>
          <cell r="AG1405">
            <v>32438.757290000001</v>
          </cell>
        </row>
        <row r="1406">
          <cell r="B1406" t="str">
            <v>FR0000039109</v>
          </cell>
          <cell r="C1406" t="str">
            <v>SECHE ENVIRONNEM.</v>
          </cell>
          <cell r="D1406" t="str">
            <v>Paris</v>
          </cell>
          <cell r="E1406" t="str">
            <v>Domestic</v>
          </cell>
          <cell r="F1406" t="str">
            <v>FRA</v>
          </cell>
          <cell r="G1406" t="str">
            <v>Continuous</v>
          </cell>
          <cell r="H1406" t="str">
            <v>16</v>
          </cell>
          <cell r="I1406" t="str">
            <v>65103035</v>
          </cell>
          <cell r="J1406" t="str">
            <v/>
          </cell>
          <cell r="K1406" t="str">
            <v>EUR</v>
          </cell>
          <cell r="L1406" t="str">
            <v>I</v>
          </cell>
          <cell r="M1406" t="str">
            <v>041</v>
          </cell>
          <cell r="N1406">
            <v>0.2</v>
          </cell>
          <cell r="O1406" t="str">
            <v>Shares</v>
          </cell>
          <cell r="P1406">
            <v>70730</v>
          </cell>
          <cell r="Q1406">
            <v>564.18515760000003</v>
          </cell>
          <cell r="R1406">
            <v>7857732</v>
          </cell>
          <cell r="S1406">
            <v>62.6</v>
          </cell>
          <cell r="T1406">
            <v>71.900000000000006</v>
          </cell>
          <cell r="U1406">
            <v>62.4</v>
          </cell>
          <cell r="V1406">
            <v>71.8</v>
          </cell>
          <cell r="W1406">
            <v>15.619967794000001</v>
          </cell>
          <cell r="X1406">
            <v>4263</v>
          </cell>
          <cell r="Y1406">
            <v>87113</v>
          </cell>
          <cell r="Z1406">
            <v>5904.0932000000003</v>
          </cell>
          <cell r="AA1406">
            <v>49805</v>
          </cell>
          <cell r="AB1406">
            <v>1290004</v>
          </cell>
          <cell r="AC1406">
            <v>71365.801099999997</v>
          </cell>
          <cell r="AD1406">
            <v>87113</v>
          </cell>
          <cell r="AE1406">
            <v>5904.0932000000003</v>
          </cell>
          <cell r="AF1406">
            <v>1328817</v>
          </cell>
          <cell r="AG1406">
            <v>73269.105299999996</v>
          </cell>
        </row>
        <row r="1407">
          <cell r="B1407" t="str">
            <v>GB00B5ZN1N88</v>
          </cell>
          <cell r="C1407" t="str">
            <v>SEGRO PLC</v>
          </cell>
          <cell r="D1407" t="str">
            <v>Paris</v>
          </cell>
          <cell r="E1407" t="str">
            <v>Domestic</v>
          </cell>
          <cell r="F1407" t="str">
            <v>GBR</v>
          </cell>
          <cell r="G1407" t="str">
            <v>Continuous</v>
          </cell>
          <cell r="H1407" t="str">
            <v>22</v>
          </cell>
          <cell r="I1407" t="str">
            <v>35102020</v>
          </cell>
          <cell r="J1407" t="str">
            <v/>
          </cell>
          <cell r="K1407" t="str">
            <v>EUR</v>
          </cell>
          <cell r="L1407" t="str">
            <v>H</v>
          </cell>
          <cell r="M1407" t="str">
            <v>041</v>
          </cell>
          <cell r="N1407">
            <v>0.1</v>
          </cell>
          <cell r="O1407" t="str">
            <v>Shares</v>
          </cell>
          <cell r="P1407">
            <v>1590</v>
          </cell>
          <cell r="Q1407">
            <v>13587.245430000001</v>
          </cell>
          <cell r="R1407">
            <v>1202411100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3</v>
          </cell>
          <cell r="AB1407">
            <v>1500</v>
          </cell>
          <cell r="AC1407">
            <v>16.3825</v>
          </cell>
          <cell r="AD1407">
            <v>0</v>
          </cell>
          <cell r="AE1407">
            <v>0</v>
          </cell>
          <cell r="AF1407">
            <v>1500</v>
          </cell>
          <cell r="AG1407">
            <v>16.3825</v>
          </cell>
        </row>
        <row r="1408">
          <cell r="B1408" t="str">
            <v>IT0005353484</v>
          </cell>
          <cell r="C1408" t="str">
            <v>SEIF SPA</v>
          </cell>
          <cell r="D1408" t="str">
            <v>Paris</v>
          </cell>
          <cell r="E1408" t="str">
            <v>Foreign</v>
          </cell>
          <cell r="F1408" t="str">
            <v>ITA</v>
          </cell>
          <cell r="G1408" t="str">
            <v>Continuous</v>
          </cell>
          <cell r="H1408" t="str">
            <v>E2</v>
          </cell>
          <cell r="I1408" t="str">
            <v>40301030</v>
          </cell>
          <cell r="J1408" t="str">
            <v/>
          </cell>
          <cell r="K1408" t="str">
            <v>EUR</v>
          </cell>
          <cell r="L1408" t="str">
            <v>E</v>
          </cell>
          <cell r="M1408" t="str">
            <v>041</v>
          </cell>
          <cell r="N1408">
            <v>0</v>
          </cell>
          <cell r="O1408" t="str">
            <v>Shares</v>
          </cell>
          <cell r="P1408">
            <v>242626</v>
          </cell>
          <cell r="Q1408">
            <v>13.625</v>
          </cell>
          <cell r="R1408">
            <v>25000000</v>
          </cell>
          <cell r="S1408">
            <v>0.55500000000000005</v>
          </cell>
          <cell r="T1408">
            <v>0.56499999999999995</v>
          </cell>
          <cell r="U1408">
            <v>0.52500000000000002</v>
          </cell>
          <cell r="V1408">
            <v>0.54500000000000004</v>
          </cell>
          <cell r="W1408">
            <v>-1.801801802</v>
          </cell>
          <cell r="X1408">
            <v>37</v>
          </cell>
          <cell r="Y1408">
            <v>7207</v>
          </cell>
          <cell r="Z1408">
            <v>3.9593600000000002</v>
          </cell>
          <cell r="AA1408">
            <v>849</v>
          </cell>
          <cell r="AB1408">
            <v>467347</v>
          </cell>
          <cell r="AC1408">
            <v>309.86669999999998</v>
          </cell>
          <cell r="AD1408">
            <v>7207</v>
          </cell>
          <cell r="AE1408">
            <v>3.9593600000000002</v>
          </cell>
          <cell r="AF1408">
            <v>467347</v>
          </cell>
          <cell r="AG1408">
            <v>309.86669999999998</v>
          </cell>
        </row>
        <row r="1409">
          <cell r="B1409" t="str">
            <v>FR0000065492</v>
          </cell>
          <cell r="C1409" t="str">
            <v>SELCODIS</v>
          </cell>
          <cell r="D1409" t="str">
            <v>Paris</v>
          </cell>
          <cell r="E1409" t="str">
            <v>Domestic</v>
          </cell>
          <cell r="F1409" t="str">
            <v>FRA</v>
          </cell>
          <cell r="G1409" t="str">
            <v>Fixing</v>
          </cell>
          <cell r="H1409" t="str">
            <v>13</v>
          </cell>
          <cell r="I1409" t="str">
            <v>50205010</v>
          </cell>
          <cell r="J1409" t="str">
            <v/>
          </cell>
          <cell r="K1409" t="str">
            <v>EUR</v>
          </cell>
          <cell r="L1409" t="str">
            <v>J</v>
          </cell>
          <cell r="M1409" t="str">
            <v>041</v>
          </cell>
          <cell r="N1409">
            <v>0</v>
          </cell>
          <cell r="O1409" t="str">
            <v>Shares</v>
          </cell>
          <cell r="P1409">
            <v>38222</v>
          </cell>
          <cell r="Q1409">
            <v>1.8024555600000001</v>
          </cell>
          <cell r="R1409">
            <v>6215364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</row>
        <row r="1410">
          <cell r="B1410" t="str">
            <v>FR0004175842</v>
          </cell>
          <cell r="C1410" t="str">
            <v>SELECTIRENTE</v>
          </cell>
          <cell r="D1410" t="str">
            <v>Paris</v>
          </cell>
          <cell r="E1410" t="str">
            <v>Domestic</v>
          </cell>
          <cell r="F1410" t="str">
            <v>FRA</v>
          </cell>
          <cell r="G1410" t="str">
            <v>Fixing</v>
          </cell>
          <cell r="H1410" t="str">
            <v>13</v>
          </cell>
          <cell r="I1410" t="str">
            <v>35102045</v>
          </cell>
          <cell r="J1410" t="str">
            <v/>
          </cell>
          <cell r="K1410" t="str">
            <v>EUR</v>
          </cell>
          <cell r="L1410" t="str">
            <v>I</v>
          </cell>
          <cell r="M1410" t="str">
            <v>041</v>
          </cell>
          <cell r="N1410">
            <v>16</v>
          </cell>
          <cell r="O1410" t="str">
            <v>Shares</v>
          </cell>
          <cell r="P1410">
            <v>92274</v>
          </cell>
          <cell r="Q1410">
            <v>396.42910999999998</v>
          </cell>
          <cell r="R1410">
            <v>4172938</v>
          </cell>
          <cell r="S1410">
            <v>93.5</v>
          </cell>
          <cell r="T1410">
            <v>96.5</v>
          </cell>
          <cell r="U1410">
            <v>93.5</v>
          </cell>
          <cell r="V1410">
            <v>95</v>
          </cell>
          <cell r="W1410">
            <v>1.6042780749000001</v>
          </cell>
          <cell r="X1410">
            <v>60</v>
          </cell>
          <cell r="Y1410">
            <v>681</v>
          </cell>
          <cell r="Z1410">
            <v>64.896500000000003</v>
          </cell>
          <cell r="AA1410">
            <v>424</v>
          </cell>
          <cell r="AB1410">
            <v>113543</v>
          </cell>
          <cell r="AC1410">
            <v>9926.2014999999992</v>
          </cell>
          <cell r="AD1410">
            <v>681</v>
          </cell>
          <cell r="AE1410">
            <v>64.896500000000003</v>
          </cell>
          <cell r="AF1410">
            <v>113543</v>
          </cell>
          <cell r="AG1410">
            <v>9926.2014999999992</v>
          </cell>
        </row>
        <row r="1411">
          <cell r="B1411" t="str">
            <v>NO0010781206</v>
          </cell>
          <cell r="C1411" t="str">
            <v>SELF STORAGE GROUP</v>
          </cell>
          <cell r="D1411" t="str">
            <v>Oslo</v>
          </cell>
          <cell r="E1411" t="str">
            <v>Domestic</v>
          </cell>
          <cell r="F1411" t="str">
            <v>NOR</v>
          </cell>
          <cell r="G1411" t="str">
            <v>Continuous</v>
          </cell>
          <cell r="H1411" t="str">
            <v>OH</v>
          </cell>
          <cell r="I1411" t="str">
            <v>40201050</v>
          </cell>
          <cell r="J1411" t="str">
            <v/>
          </cell>
          <cell r="K1411" t="str">
            <v>NOK</v>
          </cell>
          <cell r="L1411" t="str">
            <v>I</v>
          </cell>
          <cell r="M1411" t="str">
            <v>041</v>
          </cell>
          <cell r="N1411">
            <v>0.1</v>
          </cell>
          <cell r="O1411" t="str">
            <v>Shares</v>
          </cell>
          <cell r="P1411">
            <v>233895</v>
          </cell>
          <cell r="Q1411">
            <v>341.22464645000002</v>
          </cell>
          <cell r="R1411">
            <v>94678584</v>
          </cell>
          <cell r="S1411">
            <v>34.5</v>
          </cell>
          <cell r="T1411">
            <v>36.1</v>
          </cell>
          <cell r="U1411">
            <v>32.799999999999997</v>
          </cell>
          <cell r="V1411">
            <v>36</v>
          </cell>
          <cell r="W1411">
            <v>4.6511627906999999</v>
          </cell>
          <cell r="X1411">
            <v>952</v>
          </cell>
          <cell r="Y1411">
            <v>411724</v>
          </cell>
          <cell r="Z1411">
            <v>1408.9690399999999</v>
          </cell>
          <cell r="AA1411">
            <v>9743</v>
          </cell>
          <cell r="AB1411">
            <v>5942235</v>
          </cell>
          <cell r="AC1411">
            <v>16140.183290000001</v>
          </cell>
          <cell r="AD1411">
            <v>1018254</v>
          </cell>
          <cell r="AE1411">
            <v>3429.4450000000002</v>
          </cell>
          <cell r="AF1411">
            <v>28319096</v>
          </cell>
          <cell r="AG1411">
            <v>77059.419280000002</v>
          </cell>
        </row>
        <row r="1412">
          <cell r="B1412" t="str">
            <v>NO0010612450</v>
          </cell>
          <cell r="C1412" t="str">
            <v>SELVAAG BOLIG</v>
          </cell>
          <cell r="D1412" t="str">
            <v>Oslo</v>
          </cell>
          <cell r="E1412" t="str">
            <v>Domestic</v>
          </cell>
          <cell r="F1412" t="str">
            <v>NOR</v>
          </cell>
          <cell r="G1412" t="str">
            <v>Continuous</v>
          </cell>
          <cell r="H1412" t="str">
            <v>OH</v>
          </cell>
          <cell r="I1412" t="str">
            <v>35101010</v>
          </cell>
          <cell r="J1412" t="str">
            <v/>
          </cell>
          <cell r="K1412" t="str">
            <v>NOK</v>
          </cell>
          <cell r="L1412" t="str">
            <v>I</v>
          </cell>
          <cell r="M1412" t="str">
            <v>041</v>
          </cell>
          <cell r="N1412">
            <v>2</v>
          </cell>
          <cell r="O1412" t="str">
            <v>Shares</v>
          </cell>
          <cell r="P1412">
            <v>183394</v>
          </cell>
          <cell r="Q1412">
            <v>478.74059841000002</v>
          </cell>
          <cell r="R1412">
            <v>93765688</v>
          </cell>
          <cell r="S1412">
            <v>47.1</v>
          </cell>
          <cell r="T1412">
            <v>53.2</v>
          </cell>
          <cell r="U1412">
            <v>46.75</v>
          </cell>
          <cell r="V1412">
            <v>51</v>
          </cell>
          <cell r="W1412">
            <v>9.5596133190000003</v>
          </cell>
          <cell r="X1412">
            <v>5011</v>
          </cell>
          <cell r="Y1412">
            <v>1056691</v>
          </cell>
          <cell r="Z1412">
            <v>5110.8177800000003</v>
          </cell>
          <cell r="AA1412">
            <v>58775</v>
          </cell>
          <cell r="AB1412">
            <v>11774722</v>
          </cell>
          <cell r="AC1412">
            <v>66076.105450000003</v>
          </cell>
          <cell r="AD1412">
            <v>1315938</v>
          </cell>
          <cell r="AE1412">
            <v>6346.7536300000002</v>
          </cell>
          <cell r="AF1412">
            <v>17422852</v>
          </cell>
          <cell r="AG1412">
            <v>98295.38781</v>
          </cell>
        </row>
        <row r="1413">
          <cell r="B1413" t="str">
            <v>PTSEM0AM0004</v>
          </cell>
          <cell r="C1413" t="str">
            <v>SEMAPA</v>
          </cell>
          <cell r="D1413" t="str">
            <v>Lisbon</v>
          </cell>
          <cell r="E1413" t="str">
            <v>Domestic</v>
          </cell>
          <cell r="F1413" t="str">
            <v>PRT</v>
          </cell>
          <cell r="G1413" t="str">
            <v>Continuous</v>
          </cell>
          <cell r="H1413" t="str">
            <v>P0</v>
          </cell>
          <cell r="I1413" t="str">
            <v>55101015</v>
          </cell>
          <cell r="J1413" t="str">
            <v>N150</v>
          </cell>
          <cell r="K1413" t="str">
            <v>EUR</v>
          </cell>
          <cell r="L1413" t="str">
            <v>I</v>
          </cell>
          <cell r="M1413" t="str">
            <v>041</v>
          </cell>
          <cell r="N1413">
            <v>0</v>
          </cell>
          <cell r="O1413" t="str">
            <v>Shares</v>
          </cell>
          <cell r="P1413">
            <v>59542</v>
          </cell>
          <cell r="Q1413">
            <v>950.85900000000004</v>
          </cell>
          <cell r="R1413">
            <v>81270000</v>
          </cell>
          <cell r="S1413">
            <v>11.6</v>
          </cell>
          <cell r="T1413">
            <v>11.94</v>
          </cell>
          <cell r="U1413">
            <v>11.4</v>
          </cell>
          <cell r="V1413">
            <v>11.7</v>
          </cell>
          <cell r="W1413">
            <v>1.0362694300999999</v>
          </cell>
          <cell r="X1413">
            <v>1011</v>
          </cell>
          <cell r="Y1413">
            <v>212847</v>
          </cell>
          <cell r="Z1413">
            <v>2479.2501000000002</v>
          </cell>
          <cell r="AA1413">
            <v>34319</v>
          </cell>
          <cell r="AB1413">
            <v>13145823</v>
          </cell>
          <cell r="AC1413">
            <v>148383.41065999999</v>
          </cell>
          <cell r="AD1413">
            <v>212847</v>
          </cell>
          <cell r="AE1413">
            <v>2479.2501000000002</v>
          </cell>
          <cell r="AF1413">
            <v>13145823</v>
          </cell>
          <cell r="AG1413">
            <v>148383.41065999999</v>
          </cell>
        </row>
        <row r="1414">
          <cell r="B1414" t="str">
            <v>IT0005072811</v>
          </cell>
          <cell r="C1414" t="str">
            <v>SEMPLICEMENTE SpA</v>
          </cell>
          <cell r="D1414" t="str">
            <v>Paris</v>
          </cell>
          <cell r="E1414" t="str">
            <v>Foreign</v>
          </cell>
          <cell r="F1414" t="str">
            <v>ITA</v>
          </cell>
          <cell r="G1414" t="str">
            <v>Fixing</v>
          </cell>
          <cell r="H1414" t="str">
            <v>10</v>
          </cell>
          <cell r="I1414" t="str">
            <v>15101010</v>
          </cell>
          <cell r="J1414" t="str">
            <v/>
          </cell>
          <cell r="K1414" t="str">
            <v>EUR</v>
          </cell>
          <cell r="L1414" t="str">
            <v>D</v>
          </cell>
          <cell r="M1414" t="str">
            <v>041</v>
          </cell>
          <cell r="N1414">
            <v>0</v>
          </cell>
          <cell r="O1414" t="str">
            <v>Shares</v>
          </cell>
          <cell r="P1414">
            <v>211750</v>
          </cell>
          <cell r="Q1414">
            <v>1.1067661799999999</v>
          </cell>
          <cell r="R1414">
            <v>1366378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</row>
        <row r="1415">
          <cell r="B1415" t="str">
            <v>FR0012596468</v>
          </cell>
          <cell r="C1415" t="str">
            <v>SENSORION</v>
          </cell>
          <cell r="D1415" t="str">
            <v>Paris</v>
          </cell>
          <cell r="E1415" t="str">
            <v>Domestic</v>
          </cell>
          <cell r="F1415" t="str">
            <v>FRA</v>
          </cell>
          <cell r="G1415" t="str">
            <v>Continuous</v>
          </cell>
          <cell r="H1415" t="str">
            <v>E2</v>
          </cell>
          <cell r="I1415" t="str">
            <v>20103010</v>
          </cell>
          <cell r="J1415" t="str">
            <v/>
          </cell>
          <cell r="K1415" t="str">
            <v>EUR</v>
          </cell>
          <cell r="L1415" t="str">
            <v>E</v>
          </cell>
          <cell r="M1415" t="str">
            <v>041</v>
          </cell>
          <cell r="N1415">
            <v>0.1</v>
          </cell>
          <cell r="O1415" t="str">
            <v>Shares</v>
          </cell>
          <cell r="P1415">
            <v>211943</v>
          </cell>
          <cell r="Q1415">
            <v>153.57967912999999</v>
          </cell>
          <cell r="R1415">
            <v>79740228</v>
          </cell>
          <cell r="S1415">
            <v>1.68</v>
          </cell>
          <cell r="T1415">
            <v>2.29</v>
          </cell>
          <cell r="U1415">
            <v>1.68</v>
          </cell>
          <cell r="V1415">
            <v>1.9259999999999999</v>
          </cell>
          <cell r="W1415">
            <v>13.829787233999999</v>
          </cell>
          <cell r="X1415">
            <v>3537</v>
          </cell>
          <cell r="Y1415">
            <v>1844918</v>
          </cell>
          <cell r="Z1415">
            <v>3654.30728</v>
          </cell>
          <cell r="AA1415">
            <v>56617</v>
          </cell>
          <cell r="AB1415">
            <v>29168537</v>
          </cell>
          <cell r="AC1415">
            <v>60077.262499999997</v>
          </cell>
          <cell r="AD1415">
            <v>1844918</v>
          </cell>
          <cell r="AE1415">
            <v>3654.30728</v>
          </cell>
          <cell r="AF1415">
            <v>29218537</v>
          </cell>
          <cell r="AG1415">
            <v>60196.762499999997</v>
          </cell>
        </row>
        <row r="1416">
          <cell r="B1416" t="str">
            <v>NL0010623518</v>
          </cell>
          <cell r="C1416" t="str">
            <v>SEQUA PETROLEUM NV</v>
          </cell>
          <cell r="D1416" t="str">
            <v>Paris</v>
          </cell>
          <cell r="E1416" t="str">
            <v>Domestic</v>
          </cell>
          <cell r="F1416" t="str">
            <v>NLD</v>
          </cell>
          <cell r="G1416" t="str">
            <v>Fixing</v>
          </cell>
          <cell r="H1416" t="str">
            <v>10</v>
          </cell>
          <cell r="I1416" t="str">
            <v>60101010</v>
          </cell>
          <cell r="J1416" t="str">
            <v/>
          </cell>
          <cell r="K1416" t="str">
            <v>EUR</v>
          </cell>
          <cell r="L1416" t="str">
            <v>D</v>
          </cell>
          <cell r="M1416" t="str">
            <v>041</v>
          </cell>
          <cell r="N1416">
            <v>0.1</v>
          </cell>
          <cell r="O1416" t="str">
            <v>Shares</v>
          </cell>
          <cell r="P1416">
            <v>203668</v>
          </cell>
          <cell r="Q1416">
            <v>1.2090000000000001</v>
          </cell>
          <cell r="R1416">
            <v>201500000</v>
          </cell>
          <cell r="S1416">
            <v>6.4999999999999997E-3</v>
          </cell>
          <cell r="T1416">
            <v>7.0000000000000001E-3</v>
          </cell>
          <cell r="U1416">
            <v>6.0000000000000001E-3</v>
          </cell>
          <cell r="V1416">
            <v>6.0000000000000001E-3</v>
          </cell>
          <cell r="W1416">
            <v>-7.692307692</v>
          </cell>
          <cell r="X1416">
            <v>99</v>
          </cell>
          <cell r="Y1416">
            <v>1233017</v>
          </cell>
          <cell r="Z1416">
            <v>7.7057399999999996</v>
          </cell>
          <cell r="AA1416">
            <v>1786</v>
          </cell>
          <cell r="AB1416">
            <v>25200159</v>
          </cell>
          <cell r="AC1416">
            <v>240.55116000000001</v>
          </cell>
          <cell r="AD1416">
            <v>1233017</v>
          </cell>
          <cell r="AE1416">
            <v>7.7057399999999996</v>
          </cell>
          <cell r="AF1416">
            <v>25200159</v>
          </cell>
          <cell r="AG1416">
            <v>240.55116000000001</v>
          </cell>
        </row>
        <row r="1417">
          <cell r="B1417" t="str">
            <v>BE0974340722</v>
          </cell>
          <cell r="C1417" t="str">
            <v>SEQUANA MEDICAL</v>
          </cell>
          <cell r="D1417" t="str">
            <v>Brussels</v>
          </cell>
          <cell r="E1417" t="str">
            <v>Domestic</v>
          </cell>
          <cell r="F1417" t="str">
            <v>BEL</v>
          </cell>
          <cell r="G1417" t="str">
            <v>Continuous</v>
          </cell>
          <cell r="H1417" t="str">
            <v>A1</v>
          </cell>
          <cell r="I1417" t="str">
            <v>20102010</v>
          </cell>
          <cell r="J1417" t="str">
            <v/>
          </cell>
          <cell r="K1417" t="str">
            <v>EUR</v>
          </cell>
          <cell r="L1417" t="str">
            <v>J</v>
          </cell>
          <cell r="M1417" t="str">
            <v>041</v>
          </cell>
          <cell r="N1417">
            <v>0</v>
          </cell>
          <cell r="O1417" t="str">
            <v>Shares</v>
          </cell>
          <cell r="P1417">
            <v>240876</v>
          </cell>
          <cell r="Q1417">
            <v>140.44270968000001</v>
          </cell>
          <cell r="R1417">
            <v>18577078</v>
          </cell>
          <cell r="S1417">
            <v>6.98</v>
          </cell>
          <cell r="T1417">
            <v>8.5</v>
          </cell>
          <cell r="U1417">
            <v>6.92</v>
          </cell>
          <cell r="V1417">
            <v>7.56</v>
          </cell>
          <cell r="W1417">
            <v>8</v>
          </cell>
          <cell r="X1417">
            <v>890</v>
          </cell>
          <cell r="Y1417">
            <v>172441</v>
          </cell>
          <cell r="Z1417">
            <v>1334.5044</v>
          </cell>
          <cell r="AA1417">
            <v>19466</v>
          </cell>
          <cell r="AB1417">
            <v>3542445</v>
          </cell>
          <cell r="AC1417">
            <v>30469.23576</v>
          </cell>
          <cell r="AD1417">
            <v>172441</v>
          </cell>
          <cell r="AE1417">
            <v>1334.5044</v>
          </cell>
          <cell r="AF1417">
            <v>3622446</v>
          </cell>
          <cell r="AG1417">
            <v>31157.646209999999</v>
          </cell>
        </row>
        <row r="1418">
          <cell r="B1418" t="str">
            <v>FR0011950682</v>
          </cell>
          <cell r="C1418" t="str">
            <v>SERGEFERRARI GROUP</v>
          </cell>
          <cell r="D1418" t="str">
            <v>Paris</v>
          </cell>
          <cell r="E1418" t="str">
            <v>Domestic</v>
          </cell>
          <cell r="F1418" t="str">
            <v>FRA</v>
          </cell>
          <cell r="G1418" t="str">
            <v>Continuous</v>
          </cell>
          <cell r="H1418" t="str">
            <v>16</v>
          </cell>
          <cell r="I1418" t="str">
            <v>50101035</v>
          </cell>
          <cell r="J1418" t="str">
            <v/>
          </cell>
          <cell r="K1418" t="str">
            <v>EUR</v>
          </cell>
          <cell r="L1418" t="str">
            <v>J</v>
          </cell>
          <cell r="M1418" t="str">
            <v>041</v>
          </cell>
          <cell r="N1418">
            <v>0.4</v>
          </cell>
          <cell r="O1418" t="str">
            <v>Shares</v>
          </cell>
          <cell r="P1418">
            <v>206322</v>
          </cell>
          <cell r="Q1418">
            <v>153.49475232</v>
          </cell>
          <cell r="R1418">
            <v>12299259</v>
          </cell>
          <cell r="S1418">
            <v>10.7</v>
          </cell>
          <cell r="T1418">
            <v>12.7</v>
          </cell>
          <cell r="U1418">
            <v>10.56</v>
          </cell>
          <cell r="V1418">
            <v>12.48</v>
          </cell>
          <cell r="W1418">
            <v>17.735849056999999</v>
          </cell>
          <cell r="X1418">
            <v>2256</v>
          </cell>
          <cell r="Y1418">
            <v>230091</v>
          </cell>
          <cell r="Z1418">
            <v>2661.8767600000001</v>
          </cell>
          <cell r="AA1418">
            <v>26673</v>
          </cell>
          <cell r="AB1418">
            <v>3380891</v>
          </cell>
          <cell r="AC1418">
            <v>28425.951369999999</v>
          </cell>
          <cell r="AD1418">
            <v>230091</v>
          </cell>
          <cell r="AE1418">
            <v>2661.8767600000001</v>
          </cell>
          <cell r="AF1418">
            <v>3892494</v>
          </cell>
          <cell r="AG1418">
            <v>32246.618320000001</v>
          </cell>
        </row>
        <row r="1419">
          <cell r="B1419" t="str">
            <v>FR0000073728</v>
          </cell>
          <cell r="C1419" t="str">
            <v>SERMA GROUP</v>
          </cell>
          <cell r="D1419" t="str">
            <v>Paris</v>
          </cell>
          <cell r="E1419" t="str">
            <v>Domestic</v>
          </cell>
          <cell r="F1419" t="str">
            <v>FRA</v>
          </cell>
          <cell r="G1419" t="str">
            <v>Fixing</v>
          </cell>
          <cell r="H1419" t="str">
            <v>E1</v>
          </cell>
          <cell r="I1419" t="str">
            <v>50205020</v>
          </cell>
          <cell r="J1419" t="str">
            <v/>
          </cell>
          <cell r="K1419" t="str">
            <v>EUR</v>
          </cell>
          <cell r="L1419" t="str">
            <v>E</v>
          </cell>
          <cell r="M1419" t="str">
            <v>041</v>
          </cell>
          <cell r="N1419">
            <v>2</v>
          </cell>
          <cell r="O1419" t="str">
            <v>Shares</v>
          </cell>
          <cell r="P1419">
            <v>80234</v>
          </cell>
          <cell r="Q1419">
            <v>349.762944</v>
          </cell>
          <cell r="R1419">
            <v>1150536</v>
          </cell>
          <cell r="S1419">
            <v>304</v>
          </cell>
          <cell r="T1419">
            <v>304</v>
          </cell>
          <cell r="U1419">
            <v>304</v>
          </cell>
          <cell r="V1419">
            <v>304</v>
          </cell>
          <cell r="W1419">
            <v>-3.1847133759999999</v>
          </cell>
          <cell r="X1419">
            <v>3</v>
          </cell>
          <cell r="Y1419">
            <v>10</v>
          </cell>
          <cell r="Z1419">
            <v>3.04</v>
          </cell>
          <cell r="AA1419">
            <v>81</v>
          </cell>
          <cell r="AB1419">
            <v>251</v>
          </cell>
          <cell r="AC1419">
            <v>84.126000000000005</v>
          </cell>
          <cell r="AD1419">
            <v>10</v>
          </cell>
          <cell r="AE1419">
            <v>3.04</v>
          </cell>
          <cell r="AF1419">
            <v>251</v>
          </cell>
          <cell r="AG1419">
            <v>84.126000000000005</v>
          </cell>
        </row>
        <row r="1420">
          <cell r="B1420" t="str">
            <v>LU0088087324</v>
          </cell>
          <cell r="C1420" t="str">
            <v>SES</v>
          </cell>
          <cell r="D1420" t="str">
            <v>Paris</v>
          </cell>
          <cell r="E1420" t="str">
            <v>Domestic</v>
          </cell>
          <cell r="F1420" t="str">
            <v>LUX</v>
          </cell>
          <cell r="G1420" t="str">
            <v>Continuous</v>
          </cell>
          <cell r="H1420" t="str">
            <v>12</v>
          </cell>
          <cell r="I1420" t="str">
            <v>15101010</v>
          </cell>
          <cell r="J1420" t="str">
            <v>N150</v>
          </cell>
          <cell r="K1420" t="str">
            <v>EUR</v>
          </cell>
          <cell r="L1420" t="str">
            <v>H</v>
          </cell>
          <cell r="M1420" t="str">
            <v>045</v>
          </cell>
          <cell r="N1420">
            <v>0</v>
          </cell>
          <cell r="O1420" t="str">
            <v>Shares</v>
          </cell>
          <cell r="P1420">
            <v>51633</v>
          </cell>
          <cell r="Q1420">
            <v>2673.4663872000001</v>
          </cell>
          <cell r="R1420">
            <v>383457600</v>
          </cell>
          <cell r="S1420">
            <v>6.9219999999999997</v>
          </cell>
          <cell r="T1420">
            <v>7.1120000000000001</v>
          </cell>
          <cell r="U1420">
            <v>6.4</v>
          </cell>
          <cell r="V1420">
            <v>6.9720000000000004</v>
          </cell>
          <cell r="W1420">
            <v>1.1607661056</v>
          </cell>
          <cell r="X1420">
            <v>20036</v>
          </cell>
          <cell r="Y1420">
            <v>10674182</v>
          </cell>
          <cell r="Z1420">
            <v>74198.812820000006</v>
          </cell>
          <cell r="AA1420">
            <v>562428</v>
          </cell>
          <cell r="AB1420">
            <v>315771146</v>
          </cell>
          <cell r="AC1420">
            <v>2158400.7056999998</v>
          </cell>
          <cell r="AD1420">
            <v>10684757</v>
          </cell>
          <cell r="AE1420">
            <v>74270.480469999995</v>
          </cell>
          <cell r="AF1420">
            <v>316185021</v>
          </cell>
          <cell r="AG1420">
            <v>2161834.4933000002</v>
          </cell>
        </row>
        <row r="1421">
          <cell r="B1421" t="str">
            <v>FR0010282822</v>
          </cell>
          <cell r="C1421" t="str">
            <v>SES IMAGOTAG</v>
          </cell>
          <cell r="D1421" t="str">
            <v>Paris</v>
          </cell>
          <cell r="E1421" t="str">
            <v>Domestic</v>
          </cell>
          <cell r="F1421" t="str">
            <v>FRA</v>
          </cell>
          <cell r="G1421" t="str">
            <v>Continuous</v>
          </cell>
          <cell r="H1421" t="str">
            <v>11</v>
          </cell>
          <cell r="I1421" t="str">
            <v>50202025</v>
          </cell>
          <cell r="J1421" t="str">
            <v/>
          </cell>
          <cell r="K1421" t="str">
            <v>EUR</v>
          </cell>
          <cell r="L1421" t="str">
            <v>I</v>
          </cell>
          <cell r="M1421" t="str">
            <v>041</v>
          </cell>
          <cell r="N1421">
            <v>2</v>
          </cell>
          <cell r="O1421" t="str">
            <v>Shares</v>
          </cell>
          <cell r="P1421">
            <v>125574</v>
          </cell>
          <cell r="Q1421">
            <v>1185.0097215999999</v>
          </cell>
          <cell r="R1421">
            <v>15758108</v>
          </cell>
          <cell r="S1421">
            <v>64.400000000000006</v>
          </cell>
          <cell r="T1421">
            <v>76</v>
          </cell>
          <cell r="U1421">
            <v>64.400000000000006</v>
          </cell>
          <cell r="V1421">
            <v>75.2</v>
          </cell>
          <cell r="W1421">
            <v>16.049382716</v>
          </cell>
          <cell r="X1421">
            <v>6910</v>
          </cell>
          <cell r="Y1421">
            <v>180259</v>
          </cell>
          <cell r="Z1421">
            <v>12724.051600000001</v>
          </cell>
          <cell r="AA1421">
            <v>67788</v>
          </cell>
          <cell r="AB1421">
            <v>2230627</v>
          </cell>
          <cell r="AC1421">
            <v>116317.4445</v>
          </cell>
          <cell r="AD1421">
            <v>180259</v>
          </cell>
          <cell r="AE1421">
            <v>12724.051600000001</v>
          </cell>
          <cell r="AF1421">
            <v>2684568</v>
          </cell>
          <cell r="AG1421">
            <v>137984.70736999999</v>
          </cell>
        </row>
        <row r="1422">
          <cell r="B1422" t="str">
            <v>BE0974261902</v>
          </cell>
          <cell r="C1422" t="str">
            <v>SETTLEMENTS</v>
          </cell>
          <cell r="D1422" t="str">
            <v>Brussels</v>
          </cell>
          <cell r="E1422" t="str">
            <v>Domestic</v>
          </cell>
          <cell r="F1422" t="str">
            <v>BEL</v>
          </cell>
          <cell r="G1422" t="str">
            <v>Continuous</v>
          </cell>
          <cell r="H1422" t="str">
            <v>AJ</v>
          </cell>
          <cell r="I1422" t="str">
            <v>30202015</v>
          </cell>
          <cell r="J1422" t="str">
            <v/>
          </cell>
          <cell r="K1422" t="str">
            <v>USD</v>
          </cell>
          <cell r="L1422" t="str">
            <v>E</v>
          </cell>
          <cell r="M1422" t="str">
            <v>041</v>
          </cell>
          <cell r="N1422">
            <v>0</v>
          </cell>
          <cell r="O1422" t="str">
            <v>Shares</v>
          </cell>
          <cell r="P1422">
            <v>180638</v>
          </cell>
          <cell r="Q1422">
            <v>51.450473445</v>
          </cell>
          <cell r="R1422">
            <v>4310120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</row>
        <row r="1423">
          <cell r="B1423" t="str">
            <v>KYG236271055</v>
          </cell>
          <cell r="C1423" t="str">
            <v>SHELF DRILLING</v>
          </cell>
          <cell r="D1423" t="str">
            <v>Oslo</v>
          </cell>
          <cell r="E1423" t="str">
            <v>Domestic</v>
          </cell>
          <cell r="F1423" t="str">
            <v>CYM</v>
          </cell>
          <cell r="G1423" t="str">
            <v>Continuous</v>
          </cell>
          <cell r="H1423" t="str">
            <v>OH</v>
          </cell>
          <cell r="I1423" t="str">
            <v>60101030</v>
          </cell>
          <cell r="J1423" t="str">
            <v/>
          </cell>
          <cell r="K1423" t="str">
            <v>NOK</v>
          </cell>
          <cell r="L1423" t="str">
            <v>J</v>
          </cell>
          <cell r="M1423" t="str">
            <v>041</v>
          </cell>
          <cell r="N1423">
            <v>0.01</v>
          </cell>
          <cell r="O1423" t="str">
            <v>Shares</v>
          </cell>
          <cell r="P1423">
            <v>238643</v>
          </cell>
          <cell r="Q1423">
            <v>115.30626466</v>
          </cell>
          <cell r="R1423">
            <v>137115793</v>
          </cell>
          <cell r="S1423">
            <v>5.31</v>
          </cell>
          <cell r="T1423">
            <v>8.74</v>
          </cell>
          <cell r="U1423">
            <v>5.2</v>
          </cell>
          <cell r="V1423">
            <v>8.4</v>
          </cell>
          <cell r="W1423">
            <v>53.564899451999999</v>
          </cell>
          <cell r="X1423">
            <v>2493</v>
          </cell>
          <cell r="Y1423">
            <v>6152349</v>
          </cell>
          <cell r="Z1423">
            <v>3982.0975699999999</v>
          </cell>
          <cell r="AA1423">
            <v>49792</v>
          </cell>
          <cell r="AB1423">
            <v>125252355</v>
          </cell>
          <cell r="AC1423">
            <v>58934.114269999998</v>
          </cell>
          <cell r="AD1423">
            <v>6152349</v>
          </cell>
          <cell r="AE1423">
            <v>3982.0975699999999</v>
          </cell>
          <cell r="AF1423">
            <v>127097393</v>
          </cell>
          <cell r="AG1423">
            <v>59765.72133</v>
          </cell>
        </row>
        <row r="1424">
          <cell r="B1424" t="str">
            <v>FR0013006558</v>
          </cell>
          <cell r="C1424" t="str">
            <v>SHOWROOMPRIVE</v>
          </cell>
          <cell r="D1424" t="str">
            <v>Paris</v>
          </cell>
          <cell r="E1424" t="str">
            <v>Domestic</v>
          </cell>
          <cell r="F1424" t="str">
            <v>FRA</v>
          </cell>
          <cell r="G1424" t="str">
            <v>Continuous</v>
          </cell>
          <cell r="H1424" t="str">
            <v>16</v>
          </cell>
          <cell r="I1424" t="str">
            <v>40401020</v>
          </cell>
          <cell r="J1424" t="str">
            <v/>
          </cell>
          <cell r="K1424" t="str">
            <v>EUR</v>
          </cell>
          <cell r="L1424" t="str">
            <v>I</v>
          </cell>
          <cell r="M1424" t="str">
            <v>041</v>
          </cell>
          <cell r="N1424">
            <v>0.04</v>
          </cell>
          <cell r="O1424" t="str">
            <v>Shares</v>
          </cell>
          <cell r="P1424">
            <v>217201</v>
          </cell>
          <cell r="Q1424">
            <v>256.66514495000001</v>
          </cell>
          <cell r="R1424">
            <v>118552030</v>
          </cell>
          <cell r="S1424">
            <v>2.2250000000000001</v>
          </cell>
          <cell r="T1424">
            <v>2.25</v>
          </cell>
          <cell r="U1424">
            <v>2.0550000000000002</v>
          </cell>
          <cell r="V1424">
            <v>2.165</v>
          </cell>
          <cell r="W1424">
            <v>-1.141552511</v>
          </cell>
          <cell r="X1424">
            <v>6293</v>
          </cell>
          <cell r="Y1424">
            <v>7113808</v>
          </cell>
          <cell r="Z1424">
            <v>15153.37491</v>
          </cell>
          <cell r="AA1424">
            <v>218812</v>
          </cell>
          <cell r="AB1424">
            <v>154366551</v>
          </cell>
          <cell r="AC1424">
            <v>459307.94029</v>
          </cell>
          <cell r="AD1424">
            <v>7113808</v>
          </cell>
          <cell r="AE1424">
            <v>15153.37491</v>
          </cell>
          <cell r="AF1424">
            <v>154621550</v>
          </cell>
          <cell r="AG1424">
            <v>460143.86213000002</v>
          </cell>
        </row>
        <row r="1425">
          <cell r="B1425" t="str">
            <v>LU1883301340</v>
          </cell>
          <cell r="C1425" t="str">
            <v>SHURGARD</v>
          </cell>
          <cell r="D1425" t="str">
            <v>Brussels</v>
          </cell>
          <cell r="E1425" t="str">
            <v>Domestic</v>
          </cell>
          <cell r="F1425" t="str">
            <v>LUX</v>
          </cell>
          <cell r="G1425" t="str">
            <v>Continuous</v>
          </cell>
          <cell r="H1425" t="str">
            <v>A1</v>
          </cell>
          <cell r="I1425" t="str">
            <v>35101010</v>
          </cell>
          <cell r="J1425" t="str">
            <v/>
          </cell>
          <cell r="K1425" t="str">
            <v>EUR</v>
          </cell>
          <cell r="L1425" t="str">
            <v>H</v>
          </cell>
          <cell r="M1425" t="str">
            <v>041</v>
          </cell>
          <cell r="N1425">
            <v>0</v>
          </cell>
          <cell r="O1425" t="str">
            <v>Shares</v>
          </cell>
          <cell r="P1425">
            <v>239953</v>
          </cell>
          <cell r="Q1425">
            <v>5123.6066149999997</v>
          </cell>
          <cell r="R1425">
            <v>89106202</v>
          </cell>
          <cell r="S1425">
            <v>54.7</v>
          </cell>
          <cell r="T1425">
            <v>57.9</v>
          </cell>
          <cell r="U1425">
            <v>52.9</v>
          </cell>
          <cell r="V1425">
            <v>57.5</v>
          </cell>
          <cell r="W1425">
            <v>5.3113553113999998</v>
          </cell>
          <cell r="X1425">
            <v>10883</v>
          </cell>
          <cell r="Y1425">
            <v>946461</v>
          </cell>
          <cell r="Z1425">
            <v>51721.161899999999</v>
          </cell>
          <cell r="AA1425">
            <v>130514</v>
          </cell>
          <cell r="AB1425">
            <v>9741428</v>
          </cell>
          <cell r="AC1425">
            <v>449305.98</v>
          </cell>
          <cell r="AD1425">
            <v>946461</v>
          </cell>
          <cell r="AE1425">
            <v>51721.161899999999</v>
          </cell>
          <cell r="AF1425">
            <v>9760951</v>
          </cell>
          <cell r="AG1425">
            <v>450185.13415</v>
          </cell>
        </row>
        <row r="1426">
          <cell r="B1426" t="str">
            <v>FR0010202606</v>
          </cell>
          <cell r="C1426" t="str">
            <v>SIDETRADE</v>
          </cell>
          <cell r="D1426" t="str">
            <v>Paris</v>
          </cell>
          <cell r="E1426" t="str">
            <v>Domestic</v>
          </cell>
          <cell r="F1426" t="str">
            <v>FRA</v>
          </cell>
          <cell r="G1426" t="str">
            <v>Continuous</v>
          </cell>
          <cell r="H1426" t="str">
            <v>E2</v>
          </cell>
          <cell r="I1426" t="str">
            <v>10101015</v>
          </cell>
          <cell r="J1426" t="str">
            <v/>
          </cell>
          <cell r="K1426" t="str">
            <v>EUR</v>
          </cell>
          <cell r="L1426" t="str">
            <v>E</v>
          </cell>
          <cell r="M1426" t="str">
            <v>041</v>
          </cell>
          <cell r="N1426">
            <v>1</v>
          </cell>
          <cell r="O1426" t="str">
            <v>Shares</v>
          </cell>
          <cell r="P1426">
            <v>118415</v>
          </cell>
          <cell r="Q1426">
            <v>246.28960649999999</v>
          </cell>
          <cell r="R1426">
            <v>1436091</v>
          </cell>
          <cell r="S1426">
            <v>171.5</v>
          </cell>
          <cell r="T1426">
            <v>173</v>
          </cell>
          <cell r="U1426">
            <v>155.5</v>
          </cell>
          <cell r="V1426">
            <v>171.5</v>
          </cell>
          <cell r="W1426">
            <v>-0.29069767400000002</v>
          </cell>
          <cell r="X1426">
            <v>1614</v>
          </cell>
          <cell r="Y1426">
            <v>41351</v>
          </cell>
          <cell r="Z1426">
            <v>6664.8320000000003</v>
          </cell>
          <cell r="AA1426">
            <v>13824</v>
          </cell>
          <cell r="AB1426">
            <v>207116</v>
          </cell>
          <cell r="AC1426">
            <v>32923.089</v>
          </cell>
          <cell r="AD1426">
            <v>62651</v>
          </cell>
          <cell r="AE1426">
            <v>10064.332</v>
          </cell>
          <cell r="AF1426">
            <v>338096</v>
          </cell>
          <cell r="AG1426">
            <v>53193.762049999998</v>
          </cell>
        </row>
        <row r="1427">
          <cell r="B1427" t="str">
            <v>KYG812291253</v>
          </cell>
          <cell r="C1427" t="str">
            <v>SIEM OFFSHORE</v>
          </cell>
          <cell r="D1427" t="str">
            <v>Oslo</v>
          </cell>
          <cell r="E1427" t="str">
            <v>Domestic</v>
          </cell>
          <cell r="F1427" t="str">
            <v>CYM</v>
          </cell>
          <cell r="G1427" t="str">
            <v>Continuous</v>
          </cell>
          <cell r="H1427" t="str">
            <v>OG</v>
          </cell>
          <cell r="I1427" t="str">
            <v>60101030</v>
          </cell>
          <cell r="J1427" t="str">
            <v/>
          </cell>
          <cell r="K1427" t="str">
            <v>NOK</v>
          </cell>
          <cell r="L1427" t="str">
            <v>J</v>
          </cell>
          <cell r="M1427" t="str">
            <v>041</v>
          </cell>
          <cell r="N1427">
            <v>1</v>
          </cell>
          <cell r="O1427" t="str">
            <v>Shares</v>
          </cell>
          <cell r="P1427">
            <v>99916</v>
          </cell>
          <cell r="Q1427">
            <v>81.300652541000005</v>
          </cell>
          <cell r="R1427">
            <v>238852052</v>
          </cell>
          <cell r="S1427">
            <v>2.9895</v>
          </cell>
          <cell r="T1427">
            <v>3.6949999999999998</v>
          </cell>
          <cell r="U1427">
            <v>2.7505000000000002</v>
          </cell>
          <cell r="V1427">
            <v>3.4</v>
          </cell>
          <cell r="W1427">
            <v>18.632240056000001</v>
          </cell>
          <cell r="X1427">
            <v>4141</v>
          </cell>
          <cell r="Y1427">
            <v>15179847</v>
          </cell>
          <cell r="Z1427">
            <v>4920.1421399999999</v>
          </cell>
          <cell r="AA1427">
            <v>36205</v>
          </cell>
          <cell r="AB1427">
            <v>1303848243</v>
          </cell>
          <cell r="AC1427">
            <v>32582.22033</v>
          </cell>
          <cell r="AD1427">
            <v>15179847</v>
          </cell>
          <cell r="AE1427">
            <v>4920.1421399999999</v>
          </cell>
          <cell r="AF1427">
            <v>1304348243</v>
          </cell>
          <cell r="AG1427">
            <v>32710.237829999998</v>
          </cell>
        </row>
        <row r="1428">
          <cell r="B1428" t="str">
            <v>DE0007236101</v>
          </cell>
          <cell r="C1428" t="str">
            <v>SIEMENS</v>
          </cell>
          <cell r="D1428" t="str">
            <v>Brussels</v>
          </cell>
          <cell r="E1428" t="str">
            <v>Foreign</v>
          </cell>
          <cell r="F1428" t="str">
            <v>DEU</v>
          </cell>
          <cell r="G1428" t="str">
            <v>Continuous</v>
          </cell>
          <cell r="H1428" t="str">
            <v>A4</v>
          </cell>
          <cell r="I1428" t="str">
            <v>50203000</v>
          </cell>
          <cell r="J1428" t="str">
            <v/>
          </cell>
          <cell r="K1428" t="str">
            <v>EUR</v>
          </cell>
          <cell r="L1428" t="str">
            <v>D</v>
          </cell>
          <cell r="M1428" t="str">
            <v>041</v>
          </cell>
          <cell r="N1428">
            <v>0</v>
          </cell>
          <cell r="O1428" t="str">
            <v>Shares</v>
          </cell>
          <cell r="P1428">
            <v>695</v>
          </cell>
          <cell r="Q1428">
            <v>115252.62912</v>
          </cell>
          <cell r="R1428">
            <v>762656360</v>
          </cell>
          <cell r="S1428">
            <v>142.52000000000001</v>
          </cell>
          <cell r="T1428">
            <v>153.66</v>
          </cell>
          <cell r="U1428">
            <v>141.02000000000001</v>
          </cell>
          <cell r="V1428">
            <v>151.12</v>
          </cell>
          <cell r="W1428">
            <v>5.1635351426999998</v>
          </cell>
          <cell r="X1428">
            <v>475</v>
          </cell>
          <cell r="Y1428">
            <v>12486</v>
          </cell>
          <cell r="Z1428">
            <v>1857.23226</v>
          </cell>
          <cell r="AA1428">
            <v>5214</v>
          </cell>
          <cell r="AB1428">
            <v>142375</v>
          </cell>
          <cell r="AC1428">
            <v>19702.968219999999</v>
          </cell>
          <cell r="AD1428">
            <v>12786</v>
          </cell>
          <cell r="AE1428">
            <v>1880.23226</v>
          </cell>
          <cell r="AF1428">
            <v>160775</v>
          </cell>
          <cell r="AG1428">
            <v>21743.068220000001</v>
          </cell>
        </row>
        <row r="1429">
          <cell r="B1429" t="str">
            <v>NL0011660485</v>
          </cell>
          <cell r="C1429" t="str">
            <v>SIF HOLDING</v>
          </cell>
          <cell r="D1429" t="str">
            <v>Amsterdam</v>
          </cell>
          <cell r="E1429" t="str">
            <v>Domestic</v>
          </cell>
          <cell r="F1429" t="str">
            <v>NLD</v>
          </cell>
          <cell r="G1429" t="str">
            <v>Continuous</v>
          </cell>
          <cell r="H1429" t="str">
            <v>J1</v>
          </cell>
          <cell r="I1429" t="str">
            <v>60102020</v>
          </cell>
          <cell r="J1429" t="str">
            <v/>
          </cell>
          <cell r="K1429" t="str">
            <v>EUR</v>
          </cell>
          <cell r="L1429" t="str">
            <v>I</v>
          </cell>
          <cell r="M1429" t="str">
            <v>041</v>
          </cell>
          <cell r="N1429">
            <v>0.2</v>
          </cell>
          <cell r="O1429" t="str">
            <v>Shares</v>
          </cell>
          <cell r="P1429">
            <v>219318</v>
          </cell>
          <cell r="Q1429">
            <v>312.13659744</v>
          </cell>
          <cell r="R1429">
            <v>25501356</v>
          </cell>
          <cell r="S1429">
            <v>12.22</v>
          </cell>
          <cell r="T1429">
            <v>12.5</v>
          </cell>
          <cell r="U1429">
            <v>11.18</v>
          </cell>
          <cell r="V1429">
            <v>12.24</v>
          </cell>
          <cell r="W1429">
            <v>0.16366612110000001</v>
          </cell>
          <cell r="X1429">
            <v>4420</v>
          </cell>
          <cell r="Y1429">
            <v>500980</v>
          </cell>
          <cell r="Z1429">
            <v>5927.6126199999999</v>
          </cell>
          <cell r="AA1429">
            <v>55078</v>
          </cell>
          <cell r="AB1429">
            <v>6153845</v>
          </cell>
          <cell r="AC1429">
            <v>94872.126919999995</v>
          </cell>
          <cell r="AD1429">
            <v>508880</v>
          </cell>
          <cell r="AE1429">
            <v>6041.9126200000001</v>
          </cell>
          <cell r="AF1429">
            <v>6427363</v>
          </cell>
          <cell r="AG1429">
            <v>99249.005959999995</v>
          </cell>
        </row>
        <row r="1430">
          <cell r="B1430" t="str">
            <v>FR0000060790</v>
          </cell>
          <cell r="C1430" t="str">
            <v>SIGNAUX GIROD</v>
          </cell>
          <cell r="D1430" t="str">
            <v>Paris</v>
          </cell>
          <cell r="E1430" t="str">
            <v>Domestic</v>
          </cell>
          <cell r="F1430" t="str">
            <v>FRA</v>
          </cell>
          <cell r="G1430" t="str">
            <v>Continuous</v>
          </cell>
          <cell r="H1430" t="str">
            <v>E2</v>
          </cell>
          <cell r="I1430" t="str">
            <v>50204000</v>
          </cell>
          <cell r="J1430" t="str">
            <v/>
          </cell>
          <cell r="K1430" t="str">
            <v>EUR</v>
          </cell>
          <cell r="L1430" t="str">
            <v>E</v>
          </cell>
          <cell r="M1430" t="str">
            <v>041</v>
          </cell>
          <cell r="N1430">
            <v>13</v>
          </cell>
          <cell r="O1430" t="str">
            <v>Shares</v>
          </cell>
          <cell r="P1430">
            <v>26854</v>
          </cell>
          <cell r="Q1430">
            <v>16.41675</v>
          </cell>
          <cell r="R1430">
            <v>1032500</v>
          </cell>
          <cell r="S1430">
            <v>15.2</v>
          </cell>
          <cell r="T1430">
            <v>17</v>
          </cell>
          <cell r="U1430">
            <v>15</v>
          </cell>
          <cell r="V1430">
            <v>15.9</v>
          </cell>
          <cell r="W1430">
            <v>4.6052631578999996</v>
          </cell>
          <cell r="X1430">
            <v>285</v>
          </cell>
          <cell r="Y1430">
            <v>14311</v>
          </cell>
          <cell r="Z1430">
            <v>229.7013</v>
          </cell>
          <cell r="AA1430">
            <v>3967</v>
          </cell>
          <cell r="AB1430">
            <v>162492</v>
          </cell>
          <cell r="AC1430">
            <v>2587.8575999999998</v>
          </cell>
          <cell r="AD1430">
            <v>14311</v>
          </cell>
          <cell r="AE1430">
            <v>229.7013</v>
          </cell>
          <cell r="AF1430">
            <v>162492</v>
          </cell>
          <cell r="AG1430">
            <v>2587.8575999999998</v>
          </cell>
        </row>
        <row r="1431">
          <cell r="B1431" t="str">
            <v>NL0011821392</v>
          </cell>
          <cell r="C1431" t="str">
            <v>SIGNIFY NV</v>
          </cell>
          <cell r="D1431" t="str">
            <v>Amsterdam</v>
          </cell>
          <cell r="E1431" t="str">
            <v>Domestic</v>
          </cell>
          <cell r="F1431" t="str">
            <v>NLD</v>
          </cell>
          <cell r="G1431" t="str">
            <v>Continuous</v>
          </cell>
          <cell r="H1431" t="str">
            <v>J0</v>
          </cell>
          <cell r="I1431" t="str">
            <v>50101035</v>
          </cell>
          <cell r="J1431" t="str">
            <v>N150</v>
          </cell>
          <cell r="K1431" t="str">
            <v>EUR</v>
          </cell>
          <cell r="L1431" t="str">
            <v>H</v>
          </cell>
          <cell r="M1431" t="str">
            <v>041</v>
          </cell>
          <cell r="N1431">
            <v>0.01</v>
          </cell>
          <cell r="O1431" t="str">
            <v>Shares</v>
          </cell>
          <cell r="P1431">
            <v>221392</v>
          </cell>
          <cell r="Q1431">
            <v>5233.8780256</v>
          </cell>
          <cell r="R1431">
            <v>128344238</v>
          </cell>
          <cell r="S1431">
            <v>40.47</v>
          </cell>
          <cell r="T1431">
            <v>42.39</v>
          </cell>
          <cell r="U1431">
            <v>37.42</v>
          </cell>
          <cell r="V1431">
            <v>40.78</v>
          </cell>
          <cell r="W1431">
            <v>1.6197358584999999</v>
          </cell>
          <cell r="X1431">
            <v>83314</v>
          </cell>
          <cell r="Y1431">
            <v>8619767</v>
          </cell>
          <cell r="Z1431">
            <v>347878.57218999998</v>
          </cell>
          <cell r="AA1431">
            <v>1158321</v>
          </cell>
          <cell r="AB1431">
            <v>122605783</v>
          </cell>
          <cell r="AC1431">
            <v>5426832.7165000001</v>
          </cell>
          <cell r="AD1431">
            <v>8849367</v>
          </cell>
          <cell r="AE1431">
            <v>357657.27218999999</v>
          </cell>
          <cell r="AF1431">
            <v>125261983</v>
          </cell>
          <cell r="AG1431">
            <v>5541246.1665000003</v>
          </cell>
        </row>
        <row r="1432">
          <cell r="B1432" t="str">
            <v>FR0000074122</v>
          </cell>
          <cell r="C1432" t="str">
            <v>SII</v>
          </cell>
          <cell r="D1432" t="str">
            <v>Paris</v>
          </cell>
          <cell r="E1432" t="str">
            <v>Domestic</v>
          </cell>
          <cell r="F1432" t="str">
            <v>FRA</v>
          </cell>
          <cell r="G1432" t="str">
            <v>Continuous</v>
          </cell>
          <cell r="H1432" t="str">
            <v>16</v>
          </cell>
          <cell r="I1432" t="str">
            <v>10101010</v>
          </cell>
          <cell r="J1432" t="str">
            <v/>
          </cell>
          <cell r="K1432" t="str">
            <v>EUR</v>
          </cell>
          <cell r="L1432" t="str">
            <v>I</v>
          </cell>
          <cell r="M1432" t="str">
            <v>041</v>
          </cell>
          <cell r="N1432">
            <v>2</v>
          </cell>
          <cell r="O1432" t="str">
            <v>Shares</v>
          </cell>
          <cell r="P1432">
            <v>82024</v>
          </cell>
          <cell r="Q1432">
            <v>964</v>
          </cell>
          <cell r="R1432">
            <v>20000000</v>
          </cell>
          <cell r="S1432">
            <v>41.1</v>
          </cell>
          <cell r="T1432">
            <v>50.2</v>
          </cell>
          <cell r="U1432">
            <v>40.299999999999997</v>
          </cell>
          <cell r="V1432">
            <v>48.2</v>
          </cell>
          <cell r="W1432">
            <v>17.56097561</v>
          </cell>
          <cell r="X1432">
            <v>5333</v>
          </cell>
          <cell r="Y1432">
            <v>191985</v>
          </cell>
          <cell r="Z1432">
            <v>8753.0738000000001</v>
          </cell>
          <cell r="AA1432">
            <v>31898</v>
          </cell>
          <cell r="AB1432">
            <v>1495941</v>
          </cell>
          <cell r="AC1432">
            <v>51526.104099999997</v>
          </cell>
          <cell r="AD1432">
            <v>230687</v>
          </cell>
          <cell r="AE1432">
            <v>10514.757149999999</v>
          </cell>
          <cell r="AF1432">
            <v>2136375</v>
          </cell>
          <cell r="AG1432">
            <v>70542.576000000001</v>
          </cell>
        </row>
        <row r="1433">
          <cell r="B1433" t="str">
            <v>NO0010881717</v>
          </cell>
          <cell r="C1433" t="str">
            <v>SIKRI HOLDING</v>
          </cell>
          <cell r="D1433" t="str">
            <v>Oslo</v>
          </cell>
          <cell r="E1433" t="str">
            <v>Domestic</v>
          </cell>
          <cell r="F1433" t="str">
            <v>NOR</v>
          </cell>
          <cell r="G1433" t="str">
            <v>Fixing</v>
          </cell>
          <cell r="H1433" t="str">
            <v>O9</v>
          </cell>
          <cell r="I1433" t="str">
            <v>10101015</v>
          </cell>
          <cell r="J1433" t="str">
            <v/>
          </cell>
          <cell r="K1433" t="str">
            <v>NOK</v>
          </cell>
          <cell r="L1433" t="str">
            <v>E</v>
          </cell>
          <cell r="M1433" t="str">
            <v>041</v>
          </cell>
          <cell r="N1433">
            <v>0.1</v>
          </cell>
          <cell r="O1433" t="str">
            <v>Shares</v>
          </cell>
          <cell r="P1433">
            <v>249766</v>
          </cell>
          <cell r="Q1433">
            <v>203.30908543000001</v>
          </cell>
          <cell r="R1433">
            <v>18803855</v>
          </cell>
          <cell r="S1433">
            <v>110</v>
          </cell>
          <cell r="T1433">
            <v>117</v>
          </cell>
          <cell r="U1433">
            <v>106.5</v>
          </cell>
          <cell r="V1433">
            <v>108</v>
          </cell>
          <cell r="W1433">
            <v>-4.4247787609999998</v>
          </cell>
          <cell r="X1433">
            <v>126</v>
          </cell>
          <cell r="Y1433">
            <v>29521</v>
          </cell>
          <cell r="Z1433">
            <v>324.51972000000001</v>
          </cell>
          <cell r="AA1433">
            <v>2378</v>
          </cell>
          <cell r="AB1433">
            <v>549162</v>
          </cell>
          <cell r="AC1433">
            <v>6531.6518999999998</v>
          </cell>
          <cell r="AD1433">
            <v>29521</v>
          </cell>
          <cell r="AE1433">
            <v>324.51972000000001</v>
          </cell>
          <cell r="AF1433">
            <v>5190510</v>
          </cell>
          <cell r="AG1433">
            <v>60446.017480000002</v>
          </cell>
        </row>
        <row r="1434">
          <cell r="B1434" t="str">
            <v>FR0010679365</v>
          </cell>
          <cell r="C1434" t="str">
            <v>SILC</v>
          </cell>
          <cell r="D1434" t="str">
            <v>Paris</v>
          </cell>
          <cell r="E1434" t="str">
            <v>Domestic</v>
          </cell>
          <cell r="F1434" t="str">
            <v>FRA</v>
          </cell>
          <cell r="G1434" t="str">
            <v>Continuous</v>
          </cell>
          <cell r="H1434" t="str">
            <v>32</v>
          </cell>
          <cell r="I1434" t="str">
            <v>50205025</v>
          </cell>
          <cell r="J1434" t="str">
            <v/>
          </cell>
          <cell r="K1434" t="str">
            <v>EUR</v>
          </cell>
          <cell r="L1434" t="str">
            <v>D</v>
          </cell>
          <cell r="M1434" t="str">
            <v>041</v>
          </cell>
          <cell r="N1434">
            <v>0</v>
          </cell>
          <cell r="O1434" t="str">
            <v>Shares</v>
          </cell>
          <cell r="P1434">
            <v>174046</v>
          </cell>
          <cell r="Q1434">
            <v>0.29800117999999998</v>
          </cell>
          <cell r="R1434">
            <v>716349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41</v>
          </cell>
          <cell r="AB1434">
            <v>9016</v>
          </cell>
          <cell r="AC1434">
            <v>3.4030399999999998</v>
          </cell>
          <cell r="AD1434">
            <v>0</v>
          </cell>
          <cell r="AE1434">
            <v>0</v>
          </cell>
          <cell r="AF1434">
            <v>9016</v>
          </cell>
          <cell r="AG1434">
            <v>3.4030399999999998</v>
          </cell>
        </row>
        <row r="1435">
          <cell r="B1435" t="str">
            <v>CI0000000832</v>
          </cell>
          <cell r="C1435" t="str">
            <v>SIMAT</v>
          </cell>
          <cell r="D1435" t="str">
            <v>Paris</v>
          </cell>
          <cell r="E1435" t="str">
            <v>Foreign</v>
          </cell>
          <cell r="F1435" t="str">
            <v>CIV</v>
          </cell>
          <cell r="G1435" t="str">
            <v>Continuous</v>
          </cell>
          <cell r="H1435" t="str">
            <v>32</v>
          </cell>
          <cell r="I1435" t="str">
            <v>50206060</v>
          </cell>
          <cell r="J1435" t="str">
            <v/>
          </cell>
          <cell r="K1435" t="str">
            <v>EUR</v>
          </cell>
          <cell r="L1435" t="str">
            <v>D</v>
          </cell>
          <cell r="M1435" t="str">
            <v>041</v>
          </cell>
          <cell r="N1435">
            <v>250</v>
          </cell>
          <cell r="O1435" t="str">
            <v>Shares</v>
          </cell>
          <cell r="P1435">
            <v>144942</v>
          </cell>
          <cell r="Q1435">
            <v>3.52</v>
          </cell>
          <cell r="R1435">
            <v>1600000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</row>
        <row r="1436">
          <cell r="B1436" t="str">
            <v>BE0016250517</v>
          </cell>
          <cell r="C1436" t="str">
            <v>SIMINANS</v>
          </cell>
          <cell r="D1436" t="str">
            <v>Brussels</v>
          </cell>
          <cell r="E1436" t="str">
            <v>Domestic</v>
          </cell>
          <cell r="F1436" t="str">
            <v>BEL</v>
          </cell>
          <cell r="G1436" t="str">
            <v>Fixing</v>
          </cell>
          <cell r="H1436" t="str">
            <v>VF</v>
          </cell>
          <cell r="I1436" t="str">
            <v>99999999</v>
          </cell>
          <cell r="J1436" t="str">
            <v/>
          </cell>
          <cell r="K1436" t="str">
            <v>EUR</v>
          </cell>
          <cell r="L1436" t="str">
            <v>G</v>
          </cell>
          <cell r="M1436" t="str">
            <v>041</v>
          </cell>
          <cell r="N1436">
            <v>0</v>
          </cell>
          <cell r="O1436" t="str">
            <v>Shares</v>
          </cell>
          <cell r="P1436">
            <v>62486</v>
          </cell>
          <cell r="Q1436">
            <v>2.34E-4</v>
          </cell>
          <cell r="R1436">
            <v>10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3</v>
          </cell>
          <cell r="AB1436">
            <v>32</v>
          </cell>
          <cell r="AC1436">
            <v>0.74880000000000002</v>
          </cell>
          <cell r="AD1436">
            <v>0</v>
          </cell>
          <cell r="AE1436">
            <v>0</v>
          </cell>
          <cell r="AF1436">
            <v>32</v>
          </cell>
          <cell r="AG1436">
            <v>0.74880000000000002</v>
          </cell>
        </row>
        <row r="1437">
          <cell r="B1437" t="str">
            <v>BE0003898187</v>
          </cell>
          <cell r="C1437" t="str">
            <v>SIPEF</v>
          </cell>
          <cell r="D1437" t="str">
            <v>Brussels</v>
          </cell>
          <cell r="E1437" t="str">
            <v>Domestic</v>
          </cell>
          <cell r="F1437" t="str">
            <v>BEL</v>
          </cell>
          <cell r="G1437" t="str">
            <v>Continuous</v>
          </cell>
          <cell r="H1437" t="str">
            <v>A1</v>
          </cell>
          <cell r="I1437" t="str">
            <v>45102010</v>
          </cell>
          <cell r="J1437" t="str">
            <v/>
          </cell>
          <cell r="K1437" t="str">
            <v>EUR</v>
          </cell>
          <cell r="L1437" t="str">
            <v>I</v>
          </cell>
          <cell r="M1437" t="str">
            <v>041</v>
          </cell>
          <cell r="N1437">
            <v>0</v>
          </cell>
          <cell r="O1437" t="str">
            <v>Shares</v>
          </cell>
          <cell r="P1437">
            <v>2223</v>
          </cell>
          <cell r="Q1437">
            <v>601.96376320000002</v>
          </cell>
          <cell r="R1437">
            <v>10579328</v>
          </cell>
          <cell r="S1437">
            <v>54</v>
          </cell>
          <cell r="T1437">
            <v>58.3</v>
          </cell>
          <cell r="U1437">
            <v>54</v>
          </cell>
          <cell r="V1437">
            <v>56.9</v>
          </cell>
          <cell r="W1437">
            <v>3.6429872495</v>
          </cell>
          <cell r="X1437">
            <v>3217</v>
          </cell>
          <cell r="Y1437">
            <v>106998</v>
          </cell>
          <cell r="Z1437">
            <v>6022.9074000000001</v>
          </cell>
          <cell r="AA1437">
            <v>29303</v>
          </cell>
          <cell r="AB1437">
            <v>1312025</v>
          </cell>
          <cell r="AC1437">
            <v>65676.588250000001</v>
          </cell>
          <cell r="AD1437">
            <v>106998</v>
          </cell>
          <cell r="AE1437">
            <v>6022.9074000000001</v>
          </cell>
          <cell r="AF1437">
            <v>1361432</v>
          </cell>
          <cell r="AG1437">
            <v>67932.379379999998</v>
          </cell>
        </row>
        <row r="1438">
          <cell r="B1438" t="str">
            <v>NO0010931207</v>
          </cell>
          <cell r="C1438" t="str">
            <v>SKANDIA GREENPOWER</v>
          </cell>
          <cell r="D1438" t="str">
            <v>Oslo</v>
          </cell>
          <cell r="E1438" t="str">
            <v>Domestic</v>
          </cell>
          <cell r="F1438" t="str">
            <v>NOR</v>
          </cell>
          <cell r="G1438" t="str">
            <v>Fixing</v>
          </cell>
          <cell r="H1438" t="str">
            <v>O9</v>
          </cell>
          <cell r="I1438" t="str">
            <v>65101010</v>
          </cell>
          <cell r="J1438" t="str">
            <v/>
          </cell>
          <cell r="K1438" t="str">
            <v>NOK</v>
          </cell>
          <cell r="L1438" t="str">
            <v>E</v>
          </cell>
          <cell r="M1438" t="str">
            <v>041</v>
          </cell>
          <cell r="N1438">
            <v>0.05</v>
          </cell>
          <cell r="O1438" t="str">
            <v>Shares</v>
          </cell>
          <cell r="P1438">
            <v>253419</v>
          </cell>
          <cell r="Q1438">
            <v>13.504578886999999</v>
          </cell>
          <cell r="R1438">
            <v>16450574</v>
          </cell>
          <cell r="S1438">
            <v>8.8190000000000008</v>
          </cell>
          <cell r="T1438">
            <v>8.8190000000000008</v>
          </cell>
          <cell r="U1438">
            <v>8.1999999999999993</v>
          </cell>
          <cell r="V1438">
            <v>8.1999999999999993</v>
          </cell>
          <cell r="W1438">
            <v>-5.7471264370000004</v>
          </cell>
          <cell r="X1438">
            <v>50</v>
          </cell>
          <cell r="Y1438">
            <v>97925</v>
          </cell>
          <cell r="Z1438">
            <v>82.633489999999995</v>
          </cell>
          <cell r="AA1438">
            <v>2654</v>
          </cell>
          <cell r="AB1438">
            <v>5616591</v>
          </cell>
          <cell r="AC1438">
            <v>7209.7319900000002</v>
          </cell>
          <cell r="AD1438">
            <v>97925</v>
          </cell>
          <cell r="AE1438">
            <v>82.633489999999995</v>
          </cell>
          <cell r="AF1438">
            <v>6292621</v>
          </cell>
          <cell r="AG1438">
            <v>7952.15427</v>
          </cell>
        </row>
        <row r="1439">
          <cell r="B1439" t="str">
            <v>NO0010781560</v>
          </cell>
          <cell r="C1439" t="str">
            <v>SKITUDE HOLDING</v>
          </cell>
          <cell r="D1439" t="str">
            <v>Oslo</v>
          </cell>
          <cell r="E1439" t="str">
            <v>Domestic</v>
          </cell>
          <cell r="F1439" t="str">
            <v>NOR</v>
          </cell>
          <cell r="G1439" t="str">
            <v>Fixing</v>
          </cell>
          <cell r="H1439" t="str">
            <v>O9</v>
          </cell>
          <cell r="I1439" t="str">
            <v>40501030</v>
          </cell>
          <cell r="J1439" t="str">
            <v/>
          </cell>
          <cell r="K1439" t="str">
            <v>NOK</v>
          </cell>
          <cell r="L1439" t="str">
            <v>E</v>
          </cell>
          <cell r="M1439" t="str">
            <v>041</v>
          </cell>
          <cell r="N1439">
            <v>0.02</v>
          </cell>
          <cell r="O1439" t="str">
            <v>Shares</v>
          </cell>
          <cell r="P1439">
            <v>252201</v>
          </cell>
          <cell r="Q1439">
            <v>23.26480986</v>
          </cell>
          <cell r="R1439">
            <v>88025691</v>
          </cell>
          <cell r="S1439">
            <v>2.6989999999999998</v>
          </cell>
          <cell r="T1439">
            <v>3.08</v>
          </cell>
          <cell r="U1439">
            <v>2.4</v>
          </cell>
          <cell r="V1439">
            <v>2.64</v>
          </cell>
          <cell r="W1439">
            <v>-2.167871039</v>
          </cell>
          <cell r="X1439">
            <v>687</v>
          </cell>
          <cell r="Y1439">
            <v>3208383</v>
          </cell>
          <cell r="Z1439">
            <v>843.97923000000003</v>
          </cell>
          <cell r="AA1439">
            <v>14860</v>
          </cell>
          <cell r="AB1439">
            <v>36549954</v>
          </cell>
          <cell r="AC1439">
            <v>19578.891090000001</v>
          </cell>
          <cell r="AD1439">
            <v>3277424</v>
          </cell>
          <cell r="AE1439">
            <v>860.97609</v>
          </cell>
          <cell r="AF1439">
            <v>42753017</v>
          </cell>
          <cell r="AG1439">
            <v>21825.914519999998</v>
          </cell>
        </row>
        <row r="1440">
          <cell r="B1440" t="str">
            <v>NO0006001809</v>
          </cell>
          <cell r="C1440" t="str">
            <v>SKUE SPAREBANK</v>
          </cell>
          <cell r="D1440" t="str">
            <v>Oslo</v>
          </cell>
          <cell r="E1440" t="str">
            <v>Domestic</v>
          </cell>
          <cell r="F1440" t="str">
            <v>NOR</v>
          </cell>
          <cell r="G1440" t="str">
            <v>Continuous</v>
          </cell>
          <cell r="H1440" t="str">
            <v>OH</v>
          </cell>
          <cell r="I1440" t="str">
            <v>30101010</v>
          </cell>
          <cell r="J1440" t="str">
            <v/>
          </cell>
          <cell r="K1440" t="str">
            <v>NOK</v>
          </cell>
          <cell r="L1440" t="str">
            <v>J</v>
          </cell>
          <cell r="M1440" t="str">
            <v>045</v>
          </cell>
          <cell r="N1440">
            <v>30</v>
          </cell>
          <cell r="O1440" t="str">
            <v>Shares</v>
          </cell>
          <cell r="P1440">
            <v>149973</v>
          </cell>
          <cell r="Q1440">
            <v>43.986585861000002</v>
          </cell>
          <cell r="R1440">
            <v>2092256</v>
          </cell>
          <cell r="S1440">
            <v>212</v>
          </cell>
          <cell r="T1440">
            <v>212</v>
          </cell>
          <cell r="U1440">
            <v>204</v>
          </cell>
          <cell r="V1440">
            <v>210</v>
          </cell>
          <cell r="W1440">
            <v>0</v>
          </cell>
          <cell r="X1440">
            <v>85</v>
          </cell>
          <cell r="Y1440">
            <v>8174</v>
          </cell>
          <cell r="Z1440">
            <v>167.78897000000001</v>
          </cell>
          <cell r="AA1440">
            <v>1316</v>
          </cell>
          <cell r="AB1440">
            <v>221236</v>
          </cell>
          <cell r="AC1440">
            <v>3944.1172499999998</v>
          </cell>
          <cell r="AD1440">
            <v>8174</v>
          </cell>
          <cell r="AE1440">
            <v>167.78897000000001</v>
          </cell>
          <cell r="AF1440">
            <v>264449</v>
          </cell>
          <cell r="AG1440">
            <v>4771.3872000000001</v>
          </cell>
        </row>
        <row r="1441">
          <cell r="B1441" t="str">
            <v>NL0000817179</v>
          </cell>
          <cell r="C1441" t="str">
            <v>SLIGRO FOOD GROUP</v>
          </cell>
          <cell r="D1441" t="str">
            <v>Amsterdam</v>
          </cell>
          <cell r="E1441" t="str">
            <v>Domestic</v>
          </cell>
          <cell r="F1441" t="str">
            <v>NLD</v>
          </cell>
          <cell r="G1441" t="str">
            <v>Continuous</v>
          </cell>
          <cell r="H1441" t="str">
            <v>J1</v>
          </cell>
          <cell r="I1441" t="str">
            <v>45201010</v>
          </cell>
          <cell r="J1441" t="str">
            <v>N150</v>
          </cell>
          <cell r="K1441" t="str">
            <v>EUR</v>
          </cell>
          <cell r="L1441" t="str">
            <v>I</v>
          </cell>
          <cell r="M1441" t="str">
            <v>041</v>
          </cell>
          <cell r="N1441">
            <v>0.06</v>
          </cell>
          <cell r="O1441" t="str">
            <v>Shares</v>
          </cell>
          <cell r="P1441">
            <v>43655</v>
          </cell>
          <cell r="Q1441">
            <v>942.63181950000001</v>
          </cell>
          <cell r="R1441">
            <v>44255015</v>
          </cell>
          <cell r="S1441">
            <v>19.2</v>
          </cell>
          <cell r="T1441">
            <v>21.45</v>
          </cell>
          <cell r="U1441">
            <v>18.2</v>
          </cell>
          <cell r="V1441">
            <v>21.3</v>
          </cell>
          <cell r="W1441">
            <v>10.706860707000001</v>
          </cell>
          <cell r="X1441">
            <v>7831</v>
          </cell>
          <cell r="Y1441">
            <v>710835</v>
          </cell>
          <cell r="Z1441">
            <v>14030.88639</v>
          </cell>
          <cell r="AA1441">
            <v>104312</v>
          </cell>
          <cell r="AB1441">
            <v>11612140</v>
          </cell>
          <cell r="AC1441">
            <v>263033.00365000003</v>
          </cell>
          <cell r="AD1441">
            <v>727135</v>
          </cell>
          <cell r="AE1441">
            <v>14388.38639</v>
          </cell>
          <cell r="AF1441">
            <v>12003773</v>
          </cell>
          <cell r="AG1441">
            <v>272274.56225000002</v>
          </cell>
        </row>
        <row r="1442">
          <cell r="B1442" t="str">
            <v>FR0011131788</v>
          </cell>
          <cell r="C1442" t="str">
            <v>SMALTO</v>
          </cell>
          <cell r="D1442" t="str">
            <v>Paris</v>
          </cell>
          <cell r="E1442" t="str">
            <v>Domestic</v>
          </cell>
          <cell r="F1442" t="str">
            <v>FRA</v>
          </cell>
          <cell r="G1442" t="str">
            <v>Fixing</v>
          </cell>
          <cell r="H1442" t="str">
            <v>10</v>
          </cell>
          <cell r="I1442" t="str">
            <v>30202000</v>
          </cell>
          <cell r="J1442" t="str">
            <v/>
          </cell>
          <cell r="K1442" t="str">
            <v>EUR</v>
          </cell>
          <cell r="L1442" t="str">
            <v>D</v>
          </cell>
          <cell r="M1442" t="str">
            <v>041</v>
          </cell>
          <cell r="N1442">
            <v>0.1</v>
          </cell>
          <cell r="O1442" t="str">
            <v>Shares</v>
          </cell>
          <cell r="P1442">
            <v>149905</v>
          </cell>
          <cell r="Q1442">
            <v>0.23047086999999999</v>
          </cell>
          <cell r="R1442">
            <v>21949607</v>
          </cell>
          <cell r="S1442">
            <v>1.15E-2</v>
          </cell>
          <cell r="T1442">
            <v>1.2E-2</v>
          </cell>
          <cell r="U1442">
            <v>1.0500000000000001E-2</v>
          </cell>
          <cell r="V1442">
            <v>1.0500000000000001E-2</v>
          </cell>
          <cell r="W1442">
            <v>-8.6956521739999992</v>
          </cell>
          <cell r="X1442">
            <v>39</v>
          </cell>
          <cell r="Y1442">
            <v>337835</v>
          </cell>
          <cell r="Z1442">
            <v>3.9030399999999998</v>
          </cell>
          <cell r="AA1442">
            <v>782</v>
          </cell>
          <cell r="AB1442">
            <v>3887194</v>
          </cell>
          <cell r="AC1442">
            <v>96.481350000000006</v>
          </cell>
          <cell r="AD1442">
            <v>337835</v>
          </cell>
          <cell r="AE1442">
            <v>3.9030399999999998</v>
          </cell>
          <cell r="AF1442">
            <v>3887194</v>
          </cell>
          <cell r="AG1442">
            <v>96.481350000000006</v>
          </cell>
        </row>
        <row r="1443">
          <cell r="B1443" t="str">
            <v>NO0011008971</v>
          </cell>
          <cell r="C1443" t="str">
            <v>SMARTCRAFT</v>
          </cell>
          <cell r="D1443" t="str">
            <v>Oslo</v>
          </cell>
          <cell r="E1443" t="str">
            <v>Domestic</v>
          </cell>
          <cell r="F1443" t="str">
            <v>NOR</v>
          </cell>
          <cell r="G1443" t="str">
            <v>Continuous</v>
          </cell>
          <cell r="H1443" t="str">
            <v>OH</v>
          </cell>
          <cell r="I1443" t="str">
            <v>10101015</v>
          </cell>
          <cell r="J1443" t="str">
            <v/>
          </cell>
          <cell r="K1443" t="str">
            <v>NOK</v>
          </cell>
          <cell r="L1443" t="str">
            <v>I</v>
          </cell>
          <cell r="M1443" t="str">
            <v>041</v>
          </cell>
          <cell r="N1443">
            <v>0.01</v>
          </cell>
          <cell r="O1443" t="str">
            <v>Shares</v>
          </cell>
          <cell r="P1443">
            <v>255779</v>
          </cell>
          <cell r="Q1443">
            <v>350.29739635999999</v>
          </cell>
          <cell r="R1443">
            <v>171522305</v>
          </cell>
          <cell r="S1443">
            <v>20.350000000000001</v>
          </cell>
          <cell r="T1443">
            <v>22.965</v>
          </cell>
          <cell r="U1443">
            <v>18.686</v>
          </cell>
          <cell r="V1443">
            <v>20.399999999999999</v>
          </cell>
          <cell r="W1443">
            <v>2</v>
          </cell>
          <cell r="X1443">
            <v>2095</v>
          </cell>
          <cell r="Y1443">
            <v>847111</v>
          </cell>
          <cell r="Z1443">
            <v>1740.0288599999999</v>
          </cell>
          <cell r="AA1443">
            <v>14002</v>
          </cell>
          <cell r="AB1443">
            <v>9922207</v>
          </cell>
          <cell r="AC1443">
            <v>19625.751069999998</v>
          </cell>
          <cell r="AD1443">
            <v>847111</v>
          </cell>
          <cell r="AE1443">
            <v>1740.0288599999999</v>
          </cell>
          <cell r="AF1443">
            <v>51768687</v>
          </cell>
          <cell r="AG1443">
            <v>93622.794639999993</v>
          </cell>
        </row>
        <row r="1444">
          <cell r="B1444" t="str">
            <v>NO0011012502</v>
          </cell>
          <cell r="C1444" t="str">
            <v>SMARTOPTICS GROUP</v>
          </cell>
          <cell r="D1444" t="str">
            <v>Oslo</v>
          </cell>
          <cell r="E1444" t="str">
            <v>Domestic</v>
          </cell>
          <cell r="F1444" t="str">
            <v>NOR</v>
          </cell>
          <cell r="G1444" t="str">
            <v>Fixing</v>
          </cell>
          <cell r="H1444" t="str">
            <v>O9</v>
          </cell>
          <cell r="I1444" t="str">
            <v>15101010</v>
          </cell>
          <cell r="J1444" t="str">
            <v/>
          </cell>
          <cell r="K1444" t="str">
            <v>NOK</v>
          </cell>
          <cell r="L1444" t="str">
            <v>E</v>
          </cell>
          <cell r="M1444" t="str">
            <v>041</v>
          </cell>
          <cell r="N1444">
            <v>0.02</v>
          </cell>
          <cell r="O1444" t="str">
            <v>Shares</v>
          </cell>
          <cell r="P1444">
            <v>113103</v>
          </cell>
          <cell r="Q1444">
            <v>101.1948768</v>
          </cell>
          <cell r="R1444">
            <v>96286593</v>
          </cell>
          <cell r="S1444">
            <v>9.7989999999999995</v>
          </cell>
          <cell r="T1444">
            <v>11</v>
          </cell>
          <cell r="U1444">
            <v>9.3010000000000002</v>
          </cell>
          <cell r="V1444">
            <v>10.497999999999999</v>
          </cell>
          <cell r="W1444">
            <v>10.505263158</v>
          </cell>
          <cell r="X1444">
            <v>555</v>
          </cell>
          <cell r="Y1444">
            <v>703905</v>
          </cell>
          <cell r="Z1444">
            <v>703.03322000000003</v>
          </cell>
          <cell r="AA1444">
            <v>3088</v>
          </cell>
          <cell r="AB1444">
            <v>7998906</v>
          </cell>
          <cell r="AC1444">
            <v>8191.43624</v>
          </cell>
          <cell r="AD1444">
            <v>1345792</v>
          </cell>
          <cell r="AE1444">
            <v>1366.73542</v>
          </cell>
          <cell r="AF1444">
            <v>9719692</v>
          </cell>
          <cell r="AG1444">
            <v>9992.9197299999996</v>
          </cell>
        </row>
        <row r="1445">
          <cell r="B1445" t="str">
            <v>BE0974323553</v>
          </cell>
          <cell r="C1445" t="str">
            <v>SMARTPHOTO GROUP</v>
          </cell>
          <cell r="D1445" t="str">
            <v>Brussels</v>
          </cell>
          <cell r="E1445" t="str">
            <v>Domestic</v>
          </cell>
          <cell r="F1445" t="str">
            <v>BEL</v>
          </cell>
          <cell r="G1445" t="str">
            <v>Continuous</v>
          </cell>
          <cell r="H1445" t="str">
            <v>A1</v>
          </cell>
          <cell r="I1445" t="str">
            <v>40203060</v>
          </cell>
          <cell r="J1445" t="str">
            <v/>
          </cell>
          <cell r="K1445" t="str">
            <v>EUR</v>
          </cell>
          <cell r="L1445" t="str">
            <v>J</v>
          </cell>
          <cell r="M1445" t="str">
            <v>041</v>
          </cell>
          <cell r="N1445">
            <v>0</v>
          </cell>
          <cell r="O1445" t="str">
            <v>Shares</v>
          </cell>
          <cell r="P1445">
            <v>55031</v>
          </cell>
          <cell r="Q1445">
            <v>128.11337499999999</v>
          </cell>
          <cell r="R1445">
            <v>3941950</v>
          </cell>
          <cell r="S1445">
            <v>30</v>
          </cell>
          <cell r="T1445">
            <v>33.4</v>
          </cell>
          <cell r="U1445">
            <v>30</v>
          </cell>
          <cell r="V1445">
            <v>32.5</v>
          </cell>
          <cell r="W1445">
            <v>5.1779935275</v>
          </cell>
          <cell r="X1445">
            <v>302</v>
          </cell>
          <cell r="Y1445">
            <v>14490</v>
          </cell>
          <cell r="Z1445">
            <v>465.71510000000001</v>
          </cell>
          <cell r="AA1445">
            <v>6096</v>
          </cell>
          <cell r="AB1445">
            <v>398763</v>
          </cell>
          <cell r="AC1445">
            <v>12616.4887</v>
          </cell>
          <cell r="AD1445">
            <v>14490</v>
          </cell>
          <cell r="AE1445">
            <v>465.71510000000001</v>
          </cell>
          <cell r="AF1445">
            <v>398763</v>
          </cell>
          <cell r="AG1445">
            <v>12616.4887</v>
          </cell>
        </row>
        <row r="1446">
          <cell r="B1446" t="str">
            <v>FR0013214145</v>
          </cell>
          <cell r="C1446" t="str">
            <v>SMCP</v>
          </cell>
          <cell r="D1446" t="str">
            <v>Paris</v>
          </cell>
          <cell r="E1446" t="str">
            <v>Domestic</v>
          </cell>
          <cell r="F1446" t="str">
            <v>FRA</v>
          </cell>
          <cell r="G1446" t="str">
            <v>Continuous</v>
          </cell>
          <cell r="H1446" t="str">
            <v>16</v>
          </cell>
          <cell r="I1446" t="str">
            <v>40204020</v>
          </cell>
          <cell r="J1446" t="str">
            <v/>
          </cell>
          <cell r="K1446" t="str">
            <v>EUR</v>
          </cell>
          <cell r="L1446" t="str">
            <v>I</v>
          </cell>
          <cell r="M1446" t="str">
            <v>041</v>
          </cell>
          <cell r="N1446">
            <v>1.1000000000000001</v>
          </cell>
          <cell r="O1446" t="str">
            <v>Shares</v>
          </cell>
          <cell r="P1446">
            <v>233257</v>
          </cell>
          <cell r="Q1446">
            <v>548.64442292000001</v>
          </cell>
          <cell r="R1446">
            <v>74798149</v>
          </cell>
          <cell r="S1446">
            <v>7.78</v>
          </cell>
          <cell r="T1446">
            <v>7.94</v>
          </cell>
          <cell r="U1446">
            <v>6.6950000000000003</v>
          </cell>
          <cell r="V1446">
            <v>7.335</v>
          </cell>
          <cell r="W1446">
            <v>-4.1802743309999997</v>
          </cell>
          <cell r="X1446">
            <v>15234</v>
          </cell>
          <cell r="Y1446">
            <v>3916835</v>
          </cell>
          <cell r="Z1446">
            <v>28326.51787</v>
          </cell>
          <cell r="AA1446">
            <v>221029</v>
          </cell>
          <cell r="AB1446">
            <v>66126613</v>
          </cell>
          <cell r="AC1446">
            <v>425052.49945</v>
          </cell>
          <cell r="AD1446">
            <v>3918335</v>
          </cell>
          <cell r="AE1446">
            <v>28337.527870000002</v>
          </cell>
          <cell r="AF1446">
            <v>66612665</v>
          </cell>
          <cell r="AG1446">
            <v>428375.60217000003</v>
          </cell>
        </row>
        <row r="1447">
          <cell r="B1447" t="str">
            <v>FR0004016699</v>
          </cell>
          <cell r="C1447" t="str">
            <v>SMTPC</v>
          </cell>
          <cell r="D1447" t="str">
            <v>Paris</v>
          </cell>
          <cell r="E1447" t="str">
            <v>Domestic</v>
          </cell>
          <cell r="F1447" t="str">
            <v>FRA</v>
          </cell>
          <cell r="G1447" t="str">
            <v>Continuous</v>
          </cell>
          <cell r="H1447" t="str">
            <v>16</v>
          </cell>
          <cell r="I1447" t="str">
            <v>50206060</v>
          </cell>
          <cell r="J1447" t="str">
            <v/>
          </cell>
          <cell r="K1447" t="str">
            <v>EUR</v>
          </cell>
          <cell r="L1447" t="str">
            <v>J</v>
          </cell>
          <cell r="M1447" t="str">
            <v>041</v>
          </cell>
          <cell r="N1447">
            <v>3.05</v>
          </cell>
          <cell r="O1447" t="str">
            <v>Shares</v>
          </cell>
          <cell r="P1447">
            <v>46759</v>
          </cell>
          <cell r="Q1447">
            <v>158.78</v>
          </cell>
          <cell r="R1447">
            <v>5837500</v>
          </cell>
          <cell r="S1447">
            <v>24.9</v>
          </cell>
          <cell r="T1447">
            <v>27.4</v>
          </cell>
          <cell r="U1447">
            <v>24.7</v>
          </cell>
          <cell r="V1447">
            <v>27.2</v>
          </cell>
          <cell r="W1447">
            <v>9.2369477912000004</v>
          </cell>
          <cell r="X1447">
            <v>1028</v>
          </cell>
          <cell r="Y1447">
            <v>78133</v>
          </cell>
          <cell r="Z1447">
            <v>2087.3975999999998</v>
          </cell>
          <cell r="AA1447">
            <v>12241</v>
          </cell>
          <cell r="AB1447">
            <v>1224564</v>
          </cell>
          <cell r="AC1447">
            <v>26183.13205</v>
          </cell>
          <cell r="AD1447">
            <v>78133</v>
          </cell>
          <cell r="AE1447">
            <v>2087.3975999999998</v>
          </cell>
          <cell r="AF1447">
            <v>1237194</v>
          </cell>
          <cell r="AG1447">
            <v>26455.13005</v>
          </cell>
        </row>
        <row r="1448">
          <cell r="B1448" t="str">
            <v>IE00B1RR8406</v>
          </cell>
          <cell r="C1448" t="str">
            <v>SMURFIT KAPPA GP</v>
          </cell>
          <cell r="D1448" t="str">
            <v>Dublin</v>
          </cell>
          <cell r="E1448" t="str">
            <v>Domestic</v>
          </cell>
          <cell r="F1448" t="str">
            <v>IRL</v>
          </cell>
          <cell r="G1448" t="str">
            <v>Continuous</v>
          </cell>
          <cell r="H1448" t="str">
            <v>9A</v>
          </cell>
          <cell r="I1448" t="str">
            <v>50203030</v>
          </cell>
          <cell r="J1448" t="str">
            <v>N100</v>
          </cell>
          <cell r="K1448" t="str">
            <v>EUR</v>
          </cell>
          <cell r="L1448" t="str">
            <v>H</v>
          </cell>
          <cell r="M1448" t="str">
            <v>041</v>
          </cell>
          <cell r="N1448">
            <v>1E-3</v>
          </cell>
          <cell r="O1448" t="str">
            <v>Shares</v>
          </cell>
          <cell r="P1448">
            <v>137462</v>
          </cell>
          <cell r="Q1448">
            <v>12547.595286</v>
          </cell>
          <cell r="R1448">
            <v>259033759</v>
          </cell>
          <cell r="S1448">
            <v>45.22</v>
          </cell>
          <cell r="T1448">
            <v>49.42</v>
          </cell>
          <cell r="U1448">
            <v>44.64</v>
          </cell>
          <cell r="V1448">
            <v>48.44</v>
          </cell>
          <cell r="W1448">
            <v>7.5966237228000004</v>
          </cell>
          <cell r="X1448">
            <v>46070</v>
          </cell>
          <cell r="Y1448">
            <v>7013230</v>
          </cell>
          <cell r="Z1448">
            <v>325691.91473000002</v>
          </cell>
          <cell r="AA1448">
            <v>911445</v>
          </cell>
          <cell r="AB1448">
            <v>110768663</v>
          </cell>
          <cell r="AC1448">
            <v>4864697.6091</v>
          </cell>
          <cell r="AD1448">
            <v>7386469</v>
          </cell>
          <cell r="AE1448">
            <v>342891.49867</v>
          </cell>
          <cell r="AF1448">
            <v>135176964</v>
          </cell>
          <cell r="AG1448">
            <v>5923405.3907000003</v>
          </cell>
        </row>
        <row r="1449">
          <cell r="B1449" t="str">
            <v>BE0010621481</v>
          </cell>
          <cell r="C1449" t="str">
            <v>SNCB/NMBS -Jce/Gen</v>
          </cell>
          <cell r="D1449" t="str">
            <v>Brussels</v>
          </cell>
          <cell r="E1449" t="str">
            <v>Domestic</v>
          </cell>
          <cell r="F1449" t="str">
            <v>BEL</v>
          </cell>
          <cell r="G1449" t="str">
            <v>Fixing</v>
          </cell>
          <cell r="H1449" t="str">
            <v>VA</v>
          </cell>
          <cell r="I1449" t="str">
            <v>99999999</v>
          </cell>
          <cell r="J1449" t="str">
            <v/>
          </cell>
          <cell r="K1449" t="str">
            <v>EUR</v>
          </cell>
          <cell r="L1449" t="str">
            <v>G</v>
          </cell>
          <cell r="M1449" t="str">
            <v>041</v>
          </cell>
          <cell r="N1449">
            <v>0</v>
          </cell>
          <cell r="O1449" t="str">
            <v>Shares</v>
          </cell>
          <cell r="P1449">
            <v>1850</v>
          </cell>
          <cell r="Q1449">
            <v>8.9999999999999996E-7</v>
          </cell>
          <cell r="R1449">
            <v>10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2</v>
          </cell>
          <cell r="AB1449">
            <v>1325</v>
          </cell>
          <cell r="AC1449">
            <v>0.11924999999999999</v>
          </cell>
          <cell r="AD1449">
            <v>0</v>
          </cell>
          <cell r="AE1449">
            <v>0</v>
          </cell>
          <cell r="AF1449">
            <v>1325</v>
          </cell>
          <cell r="AG1449">
            <v>0.11924999999999999</v>
          </cell>
        </row>
        <row r="1450">
          <cell r="B1450" t="str">
            <v>NL0010627865</v>
          </cell>
          <cell r="C1450" t="str">
            <v>SNOWWORLD</v>
          </cell>
          <cell r="D1450" t="str">
            <v>Amsterdam</v>
          </cell>
          <cell r="E1450" t="str">
            <v>Domestic</v>
          </cell>
          <cell r="F1450" t="str">
            <v>NLD</v>
          </cell>
          <cell r="G1450" t="str">
            <v>Continuous</v>
          </cell>
          <cell r="H1450" t="str">
            <v>J1</v>
          </cell>
          <cell r="I1450" t="str">
            <v>20103010</v>
          </cell>
          <cell r="J1450" t="str">
            <v/>
          </cell>
          <cell r="K1450" t="str">
            <v>EUR</v>
          </cell>
          <cell r="L1450" t="str">
            <v>J</v>
          </cell>
          <cell r="M1450" t="str">
            <v>041</v>
          </cell>
          <cell r="N1450">
            <v>2</v>
          </cell>
          <cell r="O1450" t="str">
            <v>Shares</v>
          </cell>
          <cell r="P1450">
            <v>85864</v>
          </cell>
          <cell r="Q1450">
            <v>47.360892</v>
          </cell>
          <cell r="R1450">
            <v>3946741</v>
          </cell>
          <cell r="S1450">
            <v>11.8</v>
          </cell>
          <cell r="T1450">
            <v>12.9</v>
          </cell>
          <cell r="U1450">
            <v>11.8</v>
          </cell>
          <cell r="V1450">
            <v>12</v>
          </cell>
          <cell r="W1450">
            <v>-6.9767441860000003</v>
          </cell>
          <cell r="X1450">
            <v>21</v>
          </cell>
          <cell r="Y1450">
            <v>1853</v>
          </cell>
          <cell r="Z1450">
            <v>23.5289</v>
          </cell>
          <cell r="AA1450">
            <v>616</v>
          </cell>
          <cell r="AB1450">
            <v>46054</v>
          </cell>
          <cell r="AC1450">
            <v>607.76139999999998</v>
          </cell>
          <cell r="AD1450">
            <v>1853</v>
          </cell>
          <cell r="AE1450">
            <v>23.5289</v>
          </cell>
          <cell r="AF1450">
            <v>46054</v>
          </cell>
          <cell r="AG1450">
            <v>607.76139999999998</v>
          </cell>
        </row>
        <row r="1451">
          <cell r="B1451" t="str">
            <v>FR0010209809</v>
          </cell>
          <cell r="C1451" t="str">
            <v>SOC FRANC CASINOS</v>
          </cell>
          <cell r="D1451" t="str">
            <v>Paris</v>
          </cell>
          <cell r="E1451" t="str">
            <v>Domestic</v>
          </cell>
          <cell r="F1451" t="str">
            <v>FRA</v>
          </cell>
          <cell r="G1451" t="str">
            <v>Fixing</v>
          </cell>
          <cell r="H1451" t="str">
            <v>13</v>
          </cell>
          <cell r="I1451" t="str">
            <v>40501020</v>
          </cell>
          <cell r="J1451" t="str">
            <v/>
          </cell>
          <cell r="K1451" t="str">
            <v>EUR</v>
          </cell>
          <cell r="L1451" t="str">
            <v>J</v>
          </cell>
          <cell r="M1451" t="str">
            <v>041</v>
          </cell>
          <cell r="N1451">
            <v>2.31</v>
          </cell>
          <cell r="O1451" t="str">
            <v>Shares</v>
          </cell>
          <cell r="P1451">
            <v>67240</v>
          </cell>
          <cell r="Q1451">
            <v>7.7405543999999997</v>
          </cell>
          <cell r="R1451">
            <v>5092470</v>
          </cell>
          <cell r="S1451">
            <v>1.41</v>
          </cell>
          <cell r="T1451">
            <v>1.58</v>
          </cell>
          <cell r="U1451">
            <v>1.25</v>
          </cell>
          <cell r="V1451">
            <v>1.52</v>
          </cell>
          <cell r="W1451">
            <v>7.8014184396999999</v>
          </cell>
          <cell r="X1451">
            <v>25</v>
          </cell>
          <cell r="Y1451">
            <v>1746</v>
          </cell>
          <cell r="Z1451">
            <v>2.4789699999999999</v>
          </cell>
          <cell r="AA1451">
            <v>570</v>
          </cell>
          <cell r="AB1451">
            <v>361228</v>
          </cell>
          <cell r="AC1451">
            <v>612.20956999999999</v>
          </cell>
          <cell r="AD1451">
            <v>1746</v>
          </cell>
          <cell r="AE1451">
            <v>2.4789699999999999</v>
          </cell>
          <cell r="AF1451">
            <v>361228</v>
          </cell>
          <cell r="AG1451">
            <v>612.20956999999999</v>
          </cell>
        </row>
        <row r="1452">
          <cell r="B1452" t="str">
            <v>FR0000130809</v>
          </cell>
          <cell r="C1452" t="str">
            <v>SOCIETE GENERALE</v>
          </cell>
          <cell r="D1452" t="str">
            <v>Paris</v>
          </cell>
          <cell r="E1452" t="str">
            <v>Domestic</v>
          </cell>
          <cell r="F1452" t="str">
            <v>FRA</v>
          </cell>
          <cell r="G1452" t="str">
            <v>Continuous</v>
          </cell>
          <cell r="H1452" t="str">
            <v>F2</v>
          </cell>
          <cell r="I1452" t="str">
            <v>30101010</v>
          </cell>
          <cell r="J1452" t="str">
            <v>N100</v>
          </cell>
          <cell r="K1452" t="str">
            <v>EUR</v>
          </cell>
          <cell r="L1452" t="str">
            <v>H</v>
          </cell>
          <cell r="M1452" t="str">
            <v>041</v>
          </cell>
          <cell r="N1452">
            <v>1.25</v>
          </cell>
          <cell r="O1452" t="str">
            <v>Shares</v>
          </cell>
          <cell r="P1452">
            <v>3030</v>
          </cell>
          <cell r="Q1452">
            <v>25776.085975999998</v>
          </cell>
          <cell r="R1452">
            <v>853371494</v>
          </cell>
          <cell r="S1452">
            <v>27.74</v>
          </cell>
          <cell r="T1452">
            <v>30.405000000000001</v>
          </cell>
          <cell r="U1452">
            <v>27.72</v>
          </cell>
          <cell r="V1452">
            <v>30.204999999999998</v>
          </cell>
          <cell r="W1452">
            <v>9.6569250318000002</v>
          </cell>
          <cell r="X1452">
            <v>250515</v>
          </cell>
          <cell r="Y1452">
            <v>67165489</v>
          </cell>
          <cell r="Z1452">
            <v>1948134.0166</v>
          </cell>
          <cell r="AA1452">
            <v>3501827</v>
          </cell>
          <cell r="AB1452">
            <v>943538858</v>
          </cell>
          <cell r="AC1452">
            <v>22718302.248</v>
          </cell>
          <cell r="AD1452">
            <v>73099934</v>
          </cell>
          <cell r="AE1452">
            <v>2099928.8001999999</v>
          </cell>
          <cell r="AF1452">
            <v>965057824</v>
          </cell>
          <cell r="AG1452">
            <v>23204323.653000001</v>
          </cell>
        </row>
        <row r="1453">
          <cell r="B1453" t="str">
            <v>QX0000022625</v>
          </cell>
          <cell r="C1453" t="str">
            <v>SOCLINPAR</v>
          </cell>
          <cell r="D1453" t="str">
            <v>Brussels</v>
          </cell>
          <cell r="E1453" t="str">
            <v>Domestic</v>
          </cell>
          <cell r="F1453" t="str">
            <v>BEL</v>
          </cell>
          <cell r="G1453" t="str">
            <v>Fixing</v>
          </cell>
          <cell r="H1453" t="str">
            <v>VF</v>
          </cell>
          <cell r="I1453" t="str">
            <v>99999999</v>
          </cell>
          <cell r="J1453" t="str">
            <v/>
          </cell>
          <cell r="K1453" t="str">
            <v>EUR</v>
          </cell>
          <cell r="L1453" t="str">
            <v>G</v>
          </cell>
          <cell r="M1453" t="str">
            <v>041</v>
          </cell>
          <cell r="N1453">
            <v>0</v>
          </cell>
          <cell r="O1453" t="str">
            <v>Shares</v>
          </cell>
          <cell r="P1453">
            <v>17011</v>
          </cell>
          <cell r="Q1453">
            <v>2.1780000000000001E-4</v>
          </cell>
          <cell r="R1453">
            <v>10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>
            <v>0</v>
          </cell>
        </row>
        <row r="1454">
          <cell r="B1454" t="str">
            <v>FR0000121220</v>
          </cell>
          <cell r="C1454" t="str">
            <v>SODEXO</v>
          </cell>
          <cell r="D1454" t="str">
            <v>Paris</v>
          </cell>
          <cell r="E1454" t="str">
            <v>Domestic</v>
          </cell>
          <cell r="F1454" t="str">
            <v>FRA</v>
          </cell>
          <cell r="G1454" t="str">
            <v>Continuous</v>
          </cell>
          <cell r="H1454" t="str">
            <v>11</v>
          </cell>
          <cell r="I1454" t="str">
            <v>40501040</v>
          </cell>
          <cell r="J1454" t="str">
            <v>N100</v>
          </cell>
          <cell r="K1454" t="str">
            <v>EUR</v>
          </cell>
          <cell r="L1454" t="str">
            <v>H</v>
          </cell>
          <cell r="M1454" t="str">
            <v>041</v>
          </cell>
          <cell r="N1454">
            <v>4</v>
          </cell>
          <cell r="O1454" t="str">
            <v>Shares</v>
          </cell>
          <cell r="P1454">
            <v>67424</v>
          </cell>
          <cell r="Q1454">
            <v>11362.873592</v>
          </cell>
          <cell r="R1454">
            <v>147454887</v>
          </cell>
          <cell r="S1454">
            <v>74.64</v>
          </cell>
          <cell r="T1454">
            <v>78.7</v>
          </cell>
          <cell r="U1454">
            <v>70.88</v>
          </cell>
          <cell r="V1454">
            <v>77.06</v>
          </cell>
          <cell r="W1454">
            <v>4.0788762830999996</v>
          </cell>
          <cell r="X1454">
            <v>69206</v>
          </cell>
          <cell r="Y1454">
            <v>5790676</v>
          </cell>
          <cell r="Z1454">
            <v>439145.83720000001</v>
          </cell>
          <cell r="AA1454">
            <v>945547</v>
          </cell>
          <cell r="AB1454">
            <v>72353780</v>
          </cell>
          <cell r="AC1454">
            <v>5634603.9353</v>
          </cell>
          <cell r="AD1454">
            <v>5889989</v>
          </cell>
          <cell r="AE1454">
            <v>446931.23366000003</v>
          </cell>
          <cell r="AF1454">
            <v>73016564</v>
          </cell>
          <cell r="AG1454">
            <v>5685814.0060000001</v>
          </cell>
        </row>
        <row r="1455">
          <cell r="B1455" t="str">
            <v>FR0000078321</v>
          </cell>
          <cell r="C1455" t="str">
            <v>SODITECH</v>
          </cell>
          <cell r="D1455" t="str">
            <v>Paris</v>
          </cell>
          <cell r="E1455" t="str">
            <v>Domestic</v>
          </cell>
          <cell r="F1455" t="str">
            <v>FRA</v>
          </cell>
          <cell r="G1455" t="str">
            <v>Fixing</v>
          </cell>
          <cell r="H1455" t="str">
            <v>13</v>
          </cell>
          <cell r="I1455" t="str">
            <v>50205020</v>
          </cell>
          <cell r="J1455" t="str">
            <v/>
          </cell>
          <cell r="K1455" t="str">
            <v>EUR</v>
          </cell>
          <cell r="L1455" t="str">
            <v>J</v>
          </cell>
          <cell r="M1455" t="str">
            <v>041</v>
          </cell>
          <cell r="N1455">
            <v>0.05</v>
          </cell>
          <cell r="O1455" t="str">
            <v>Shares</v>
          </cell>
          <cell r="P1455">
            <v>89755</v>
          </cell>
          <cell r="Q1455">
            <v>1.9098155999999999</v>
          </cell>
          <cell r="R1455">
            <v>2480280</v>
          </cell>
          <cell r="S1455">
            <v>0.9</v>
          </cell>
          <cell r="T1455">
            <v>0.9</v>
          </cell>
          <cell r="U1455">
            <v>0.76500000000000001</v>
          </cell>
          <cell r="V1455">
            <v>0.77</v>
          </cell>
          <cell r="W1455">
            <v>-6.6666666670000003</v>
          </cell>
          <cell r="X1455">
            <v>53</v>
          </cell>
          <cell r="Y1455">
            <v>4541</v>
          </cell>
          <cell r="Z1455">
            <v>3.7126199999999998</v>
          </cell>
          <cell r="AA1455">
            <v>1255</v>
          </cell>
          <cell r="AB1455">
            <v>594451</v>
          </cell>
          <cell r="AC1455">
            <v>514.86585000000002</v>
          </cell>
          <cell r="AD1455">
            <v>4541</v>
          </cell>
          <cell r="AE1455">
            <v>3.7126199999999998</v>
          </cell>
          <cell r="AF1455">
            <v>594451</v>
          </cell>
          <cell r="AG1455">
            <v>514.86585000000002</v>
          </cell>
        </row>
        <row r="1456">
          <cell r="B1456" t="str">
            <v>BE0003717312</v>
          </cell>
          <cell r="C1456" t="str">
            <v>SOFINA</v>
          </cell>
          <cell r="D1456" t="str">
            <v>Brussels</v>
          </cell>
          <cell r="E1456" t="str">
            <v>Domestic</v>
          </cell>
          <cell r="F1456" t="str">
            <v>BEL</v>
          </cell>
          <cell r="G1456" t="str">
            <v>Continuous</v>
          </cell>
          <cell r="H1456" t="str">
            <v>A0</v>
          </cell>
          <cell r="I1456" t="str">
            <v>30202010</v>
          </cell>
          <cell r="J1456" t="str">
            <v/>
          </cell>
          <cell r="K1456" t="str">
            <v>EUR</v>
          </cell>
          <cell r="L1456" t="str">
            <v>H</v>
          </cell>
          <cell r="M1456" t="str">
            <v>041</v>
          </cell>
          <cell r="N1456">
            <v>0</v>
          </cell>
          <cell r="O1456" t="str">
            <v>Shares</v>
          </cell>
          <cell r="P1456">
            <v>2183</v>
          </cell>
          <cell r="Q1456">
            <v>14796</v>
          </cell>
          <cell r="R1456">
            <v>34250000</v>
          </cell>
          <cell r="S1456">
            <v>410</v>
          </cell>
          <cell r="T1456">
            <v>436.8</v>
          </cell>
          <cell r="U1456">
            <v>397.8</v>
          </cell>
          <cell r="V1456">
            <v>432</v>
          </cell>
          <cell r="W1456">
            <v>5.6751467709999996</v>
          </cell>
          <cell r="X1456">
            <v>24541</v>
          </cell>
          <cell r="Y1456">
            <v>446921</v>
          </cell>
          <cell r="Z1456">
            <v>188898.48439999999</v>
          </cell>
          <cell r="AA1456">
            <v>266219</v>
          </cell>
          <cell r="AB1456">
            <v>5307348</v>
          </cell>
          <cell r="AC1456">
            <v>1851138.4288999999</v>
          </cell>
          <cell r="AD1456">
            <v>453127</v>
          </cell>
          <cell r="AE1456">
            <v>191474.88680000001</v>
          </cell>
          <cell r="AF1456">
            <v>5333530</v>
          </cell>
          <cell r="AG1456">
            <v>1860274.4757000001</v>
          </cell>
        </row>
        <row r="1457">
          <cell r="B1457" t="str">
            <v>BE0003773877</v>
          </cell>
          <cell r="C1457" t="str">
            <v>SOFTIMAT</v>
          </cell>
          <cell r="D1457" t="str">
            <v>Brussels</v>
          </cell>
          <cell r="E1457" t="str">
            <v>Domestic</v>
          </cell>
          <cell r="F1457" t="str">
            <v>BEL</v>
          </cell>
          <cell r="G1457" t="str">
            <v>Fixing</v>
          </cell>
          <cell r="H1457" t="str">
            <v>EC</v>
          </cell>
          <cell r="I1457" t="str">
            <v>10101010</v>
          </cell>
          <cell r="J1457" t="str">
            <v/>
          </cell>
          <cell r="K1457" t="str">
            <v>EUR</v>
          </cell>
          <cell r="L1457" t="str">
            <v>E</v>
          </cell>
          <cell r="M1457" t="str">
            <v>041</v>
          </cell>
          <cell r="N1457">
            <v>0</v>
          </cell>
          <cell r="O1457" t="str">
            <v>Shares</v>
          </cell>
          <cell r="P1457">
            <v>67882</v>
          </cell>
          <cell r="Q1457">
            <v>11.00812116</v>
          </cell>
          <cell r="R1457">
            <v>4474846</v>
          </cell>
          <cell r="S1457">
            <v>2.54</v>
          </cell>
          <cell r="T1457">
            <v>2.58</v>
          </cell>
          <cell r="U1457">
            <v>2.46</v>
          </cell>
          <cell r="V1457">
            <v>2.46</v>
          </cell>
          <cell r="W1457">
            <v>-3.1496062990000002</v>
          </cell>
          <cell r="X1457">
            <v>64</v>
          </cell>
          <cell r="Y1457">
            <v>18966</v>
          </cell>
          <cell r="Z1457">
            <v>47.34834</v>
          </cell>
          <cell r="AA1457">
            <v>851</v>
          </cell>
          <cell r="AB1457">
            <v>205099</v>
          </cell>
          <cell r="AC1457">
            <v>522.37455999999997</v>
          </cell>
          <cell r="AD1457">
            <v>18966</v>
          </cell>
          <cell r="AE1457">
            <v>47.34834</v>
          </cell>
          <cell r="AF1457">
            <v>218518</v>
          </cell>
          <cell r="AG1457">
            <v>554.84853999999996</v>
          </cell>
        </row>
        <row r="1458">
          <cell r="B1458" t="str">
            <v>NO0010811961</v>
          </cell>
          <cell r="C1458" t="str">
            <v>SOFTOX SOLUTIONS</v>
          </cell>
          <cell r="D1458" t="str">
            <v>Oslo</v>
          </cell>
          <cell r="E1458" t="str">
            <v>Domestic</v>
          </cell>
          <cell r="F1458" t="str">
            <v>NOR</v>
          </cell>
          <cell r="G1458" t="str">
            <v>Fixing</v>
          </cell>
          <cell r="H1458" t="str">
            <v>O9</v>
          </cell>
          <cell r="I1458" t="str">
            <v>20103010</v>
          </cell>
          <cell r="J1458" t="str">
            <v/>
          </cell>
          <cell r="K1458" t="str">
            <v>NOK</v>
          </cell>
          <cell r="L1458" t="str">
            <v>E</v>
          </cell>
          <cell r="M1458" t="str">
            <v>041</v>
          </cell>
          <cell r="N1458">
            <v>0.02</v>
          </cell>
          <cell r="O1458" t="str">
            <v>Shares</v>
          </cell>
          <cell r="P1458">
            <v>247593</v>
          </cell>
          <cell r="Q1458">
            <v>56.530664311000002</v>
          </cell>
          <cell r="R1458">
            <v>10083468</v>
          </cell>
          <cell r="S1458">
            <v>55</v>
          </cell>
          <cell r="T1458">
            <v>79.7</v>
          </cell>
          <cell r="U1458">
            <v>52</v>
          </cell>
          <cell r="V1458">
            <v>56</v>
          </cell>
          <cell r="W1458">
            <v>15.583075335</v>
          </cell>
          <cell r="X1458">
            <v>4856</v>
          </cell>
          <cell r="Y1458">
            <v>1734451</v>
          </cell>
          <cell r="Z1458">
            <v>10337.313200000001</v>
          </cell>
          <cell r="AA1458">
            <v>24248</v>
          </cell>
          <cell r="AB1458">
            <v>7095213</v>
          </cell>
          <cell r="AC1458">
            <v>37846.12444</v>
          </cell>
          <cell r="AD1458">
            <v>2649451</v>
          </cell>
          <cell r="AE1458">
            <v>15297.49618</v>
          </cell>
          <cell r="AF1458">
            <v>8011113</v>
          </cell>
          <cell r="AG1458">
            <v>42810.7526</v>
          </cell>
        </row>
        <row r="1459">
          <cell r="B1459" t="str">
            <v>FR0000065864</v>
          </cell>
          <cell r="C1459" t="str">
            <v>SOGECLAIR</v>
          </cell>
          <cell r="D1459" t="str">
            <v>Paris</v>
          </cell>
          <cell r="E1459" t="str">
            <v>Domestic</v>
          </cell>
          <cell r="F1459" t="str">
            <v>FRA</v>
          </cell>
          <cell r="G1459" t="str">
            <v>Continuous</v>
          </cell>
          <cell r="H1459" t="str">
            <v>16</v>
          </cell>
          <cell r="I1459" t="str">
            <v>50101015</v>
          </cell>
          <cell r="J1459" t="str">
            <v/>
          </cell>
          <cell r="K1459" t="str">
            <v>EUR</v>
          </cell>
          <cell r="L1459" t="str">
            <v>J</v>
          </cell>
          <cell r="M1459" t="str">
            <v>041</v>
          </cell>
          <cell r="N1459">
            <v>1</v>
          </cell>
          <cell r="O1459" t="str">
            <v>Shares</v>
          </cell>
          <cell r="P1459">
            <v>75099</v>
          </cell>
          <cell r="Q1459">
            <v>76.917624000000004</v>
          </cell>
          <cell r="R1459">
            <v>3204901</v>
          </cell>
          <cell r="S1459">
            <v>23.1</v>
          </cell>
          <cell r="T1459">
            <v>25.2</v>
          </cell>
          <cell r="U1459">
            <v>23</v>
          </cell>
          <cell r="V1459">
            <v>24</v>
          </cell>
          <cell r="W1459">
            <v>3.8961038961000001</v>
          </cell>
          <cell r="X1459">
            <v>318</v>
          </cell>
          <cell r="Y1459">
            <v>15381</v>
          </cell>
          <cell r="Z1459">
            <v>368.05700000000002</v>
          </cell>
          <cell r="AA1459">
            <v>6677</v>
          </cell>
          <cell r="AB1459">
            <v>297400</v>
          </cell>
          <cell r="AC1459">
            <v>6080.2158499999996</v>
          </cell>
          <cell r="AD1459">
            <v>17381</v>
          </cell>
          <cell r="AE1459">
            <v>415.75700000000001</v>
          </cell>
          <cell r="AF1459">
            <v>330909</v>
          </cell>
          <cell r="AG1459">
            <v>6831.8825999999999</v>
          </cell>
        </row>
        <row r="1460">
          <cell r="B1460" t="str">
            <v>NO0006000603</v>
          </cell>
          <cell r="C1460" t="str">
            <v>SOGN SPAREBANK</v>
          </cell>
          <cell r="D1460" t="str">
            <v>Oslo</v>
          </cell>
          <cell r="E1460" t="str">
            <v>Domestic</v>
          </cell>
          <cell r="F1460" t="str">
            <v>NOR</v>
          </cell>
          <cell r="G1460" t="str">
            <v>Continuous</v>
          </cell>
          <cell r="H1460" t="str">
            <v>OH</v>
          </cell>
          <cell r="I1460" t="str">
            <v>30101010</v>
          </cell>
          <cell r="J1460" t="str">
            <v/>
          </cell>
          <cell r="K1460" t="str">
            <v>NOK</v>
          </cell>
          <cell r="L1460" t="str">
            <v>J</v>
          </cell>
          <cell r="M1460" t="str">
            <v>045</v>
          </cell>
          <cell r="N1460">
            <v>50</v>
          </cell>
          <cell r="O1460" t="str">
            <v>Shares</v>
          </cell>
          <cell r="P1460">
            <v>147562</v>
          </cell>
          <cell r="Q1460">
            <v>9.1182009599999994</v>
          </cell>
          <cell r="R1460">
            <v>632500</v>
          </cell>
          <cell r="S1460">
            <v>142</v>
          </cell>
          <cell r="T1460">
            <v>147</v>
          </cell>
          <cell r="U1460">
            <v>136</v>
          </cell>
          <cell r="V1460">
            <v>144</v>
          </cell>
          <cell r="W1460">
            <v>-1.3698630140000001</v>
          </cell>
          <cell r="X1460">
            <v>101</v>
          </cell>
          <cell r="Y1460">
            <v>11460</v>
          </cell>
          <cell r="Z1460">
            <v>159.04843</v>
          </cell>
          <cell r="AA1460">
            <v>1430</v>
          </cell>
          <cell r="AB1460">
            <v>255481</v>
          </cell>
          <cell r="AC1460">
            <v>3111.6817799999999</v>
          </cell>
          <cell r="AD1460">
            <v>11460</v>
          </cell>
          <cell r="AE1460">
            <v>159.04843</v>
          </cell>
          <cell r="AF1460">
            <v>258481</v>
          </cell>
          <cell r="AG1460">
            <v>3151.6836899999998</v>
          </cell>
        </row>
        <row r="1461">
          <cell r="B1461" t="str">
            <v>FR0013227113</v>
          </cell>
          <cell r="C1461" t="str">
            <v>SOITEC</v>
          </cell>
          <cell r="D1461" t="str">
            <v>Paris</v>
          </cell>
          <cell r="E1461" t="str">
            <v>Domestic</v>
          </cell>
          <cell r="F1461" t="str">
            <v>FRA</v>
          </cell>
          <cell r="G1461" t="str">
            <v>Continuous</v>
          </cell>
          <cell r="H1461" t="str">
            <v>11</v>
          </cell>
          <cell r="I1461" t="str">
            <v>10102010</v>
          </cell>
          <cell r="J1461" t="str">
            <v>N150</v>
          </cell>
          <cell r="K1461" t="str">
            <v>EUR</v>
          </cell>
          <cell r="L1461" t="str">
            <v>H</v>
          </cell>
          <cell r="M1461" t="str">
            <v>041</v>
          </cell>
          <cell r="N1461">
            <v>2</v>
          </cell>
          <cell r="O1461" t="str">
            <v>Shares</v>
          </cell>
          <cell r="P1461">
            <v>77289</v>
          </cell>
          <cell r="Q1461">
            <v>7509.8371975999999</v>
          </cell>
          <cell r="R1461">
            <v>34897013</v>
          </cell>
          <cell r="S1461">
            <v>242.8</v>
          </cell>
          <cell r="T1461">
            <v>243</v>
          </cell>
          <cell r="U1461">
            <v>200.2</v>
          </cell>
          <cell r="V1461">
            <v>215.2</v>
          </cell>
          <cell r="W1461">
            <v>-7.4806534820000001</v>
          </cell>
          <cell r="X1461">
            <v>49874</v>
          </cell>
          <cell r="Y1461">
            <v>1543205</v>
          </cell>
          <cell r="Z1461">
            <v>337409.67599999998</v>
          </cell>
          <cell r="AA1461">
            <v>576772</v>
          </cell>
          <cell r="AB1461">
            <v>18218994</v>
          </cell>
          <cell r="AC1461">
            <v>3401222.4586</v>
          </cell>
          <cell r="AD1461">
            <v>1545042</v>
          </cell>
          <cell r="AE1461">
            <v>337799.12839999999</v>
          </cell>
          <cell r="AF1461">
            <v>18325809</v>
          </cell>
          <cell r="AG1461">
            <v>3420335.426</v>
          </cell>
        </row>
        <row r="1462">
          <cell r="B1462" t="str">
            <v>FR00140006O9</v>
          </cell>
          <cell r="C1462" t="str">
            <v>SOLOCAL GROUP</v>
          </cell>
          <cell r="D1462" t="str">
            <v>Paris</v>
          </cell>
          <cell r="E1462" t="str">
            <v>Domestic</v>
          </cell>
          <cell r="F1462" t="str">
            <v>FRA</v>
          </cell>
          <cell r="G1462" t="str">
            <v>Continuous</v>
          </cell>
          <cell r="H1462" t="str">
            <v>17</v>
          </cell>
          <cell r="I1462" t="str">
            <v>40301030</v>
          </cell>
          <cell r="J1462" t="str">
            <v/>
          </cell>
          <cell r="K1462" t="str">
            <v>EUR</v>
          </cell>
          <cell r="L1462" t="str">
            <v>I</v>
          </cell>
          <cell r="M1462" t="str">
            <v>041</v>
          </cell>
          <cell r="N1462">
            <v>1</v>
          </cell>
          <cell r="O1462" t="str">
            <v>Shares</v>
          </cell>
          <cell r="P1462">
            <v>108881</v>
          </cell>
          <cell r="Q1462">
            <v>161.77348448999999</v>
          </cell>
          <cell r="R1462">
            <v>131694468</v>
          </cell>
          <cell r="S1462">
            <v>1.1399999999999999</v>
          </cell>
          <cell r="T1462">
            <v>1.3180000000000001</v>
          </cell>
          <cell r="U1462">
            <v>1.05</v>
          </cell>
          <cell r="V1462">
            <v>1.2283999999999999</v>
          </cell>
          <cell r="W1462">
            <v>7.2089369873000004</v>
          </cell>
          <cell r="X1462">
            <v>12625</v>
          </cell>
          <cell r="Y1462">
            <v>10137739</v>
          </cell>
          <cell r="Z1462">
            <v>12043.18244</v>
          </cell>
          <cell r="AA1462">
            <v>214152</v>
          </cell>
          <cell r="AB1462">
            <v>119933880</v>
          </cell>
          <cell r="AC1462">
            <v>272361.27744999999</v>
          </cell>
          <cell r="AD1462">
            <v>10137739</v>
          </cell>
          <cell r="AE1462">
            <v>12043.18244</v>
          </cell>
          <cell r="AF1462">
            <v>120233880</v>
          </cell>
          <cell r="AG1462">
            <v>273288.27744999999</v>
          </cell>
        </row>
        <row r="1463">
          <cell r="B1463" t="str">
            <v>NO0003106700</v>
          </cell>
          <cell r="C1463" t="str">
            <v>SOLON EIENDOM</v>
          </cell>
          <cell r="D1463" t="str">
            <v>Oslo</v>
          </cell>
          <cell r="E1463" t="str">
            <v>Domestic</v>
          </cell>
          <cell r="F1463" t="str">
            <v>NOR</v>
          </cell>
          <cell r="G1463" t="str">
            <v>Continuous</v>
          </cell>
          <cell r="H1463" t="str">
            <v>OH</v>
          </cell>
          <cell r="I1463" t="str">
            <v>35101010</v>
          </cell>
          <cell r="J1463" t="str">
            <v/>
          </cell>
          <cell r="K1463" t="str">
            <v>NOK</v>
          </cell>
          <cell r="L1463" t="str">
            <v>I</v>
          </cell>
          <cell r="M1463" t="str">
            <v>041</v>
          </cell>
          <cell r="N1463">
            <v>1</v>
          </cell>
          <cell r="O1463" t="str">
            <v>Shares</v>
          </cell>
          <cell r="P1463">
            <v>85352</v>
          </cell>
          <cell r="Q1463">
            <v>358.53085202</v>
          </cell>
          <cell r="R1463">
            <v>81578530</v>
          </cell>
          <cell r="S1463">
            <v>43.7</v>
          </cell>
          <cell r="T1463">
            <v>44.1</v>
          </cell>
          <cell r="U1463">
            <v>43.7</v>
          </cell>
          <cell r="V1463">
            <v>43.9</v>
          </cell>
          <cell r="W1463">
            <v>0.4576659039</v>
          </cell>
          <cell r="X1463">
            <v>423</v>
          </cell>
          <cell r="Y1463">
            <v>2781385</v>
          </cell>
          <cell r="Z1463">
            <v>11983.01226</v>
          </cell>
          <cell r="AA1463">
            <v>8950</v>
          </cell>
          <cell r="AB1463">
            <v>10273197</v>
          </cell>
          <cell r="AC1463">
            <v>41639.058530000002</v>
          </cell>
          <cell r="AD1463">
            <v>6496823</v>
          </cell>
          <cell r="AE1463">
            <v>28035.404829999999</v>
          </cell>
          <cell r="AF1463">
            <v>30593328</v>
          </cell>
          <cell r="AG1463">
            <v>124532.65806</v>
          </cell>
        </row>
        <row r="1464">
          <cell r="B1464" t="str">
            <v>NO0003080608</v>
          </cell>
          <cell r="C1464" t="str">
            <v>SOLSTAD OFFSHORE</v>
          </cell>
          <cell r="D1464" t="str">
            <v>Oslo</v>
          </cell>
          <cell r="E1464" t="str">
            <v>Domestic</v>
          </cell>
          <cell r="F1464" t="str">
            <v>NOR</v>
          </cell>
          <cell r="G1464" t="str">
            <v>Continuous</v>
          </cell>
          <cell r="H1464" t="str">
            <v>OH</v>
          </cell>
          <cell r="I1464" t="str">
            <v>60101030</v>
          </cell>
          <cell r="J1464" t="str">
            <v/>
          </cell>
          <cell r="K1464" t="str">
            <v>NOK</v>
          </cell>
          <cell r="L1464" t="str">
            <v>J</v>
          </cell>
          <cell r="M1464" t="str">
            <v>041</v>
          </cell>
          <cell r="N1464">
            <v>1</v>
          </cell>
          <cell r="O1464" t="str">
            <v>Shares</v>
          </cell>
          <cell r="P1464">
            <v>72534</v>
          </cell>
          <cell r="Q1464">
            <v>41.328563475000003</v>
          </cell>
          <cell r="R1464">
            <v>75608658</v>
          </cell>
          <cell r="S1464">
            <v>4.87</v>
          </cell>
          <cell r="T1464">
            <v>6.16</v>
          </cell>
          <cell r="U1464">
            <v>4.46</v>
          </cell>
          <cell r="V1464">
            <v>5.46</v>
          </cell>
          <cell r="W1464">
            <v>12.114989733</v>
          </cell>
          <cell r="X1464">
            <v>6082</v>
          </cell>
          <cell r="Y1464">
            <v>17992382</v>
          </cell>
          <cell r="Z1464">
            <v>9582.6237400000009</v>
          </cell>
          <cell r="AA1464">
            <v>52172</v>
          </cell>
          <cell r="AB1464">
            <v>103813316</v>
          </cell>
          <cell r="AC1464">
            <v>67367.135420000006</v>
          </cell>
          <cell r="AD1464">
            <v>17992382</v>
          </cell>
          <cell r="AE1464">
            <v>9582.6237400000009</v>
          </cell>
          <cell r="AF1464">
            <v>104432316</v>
          </cell>
          <cell r="AG1464">
            <v>67705.018609999999</v>
          </cell>
        </row>
        <row r="1465">
          <cell r="B1465" t="str">
            <v>FR0013379484</v>
          </cell>
          <cell r="C1465" t="str">
            <v>SOLUTIONS 30 SE</v>
          </cell>
          <cell r="D1465" t="str">
            <v>Paris</v>
          </cell>
          <cell r="E1465" t="str">
            <v>Domestic</v>
          </cell>
          <cell r="F1465" t="str">
            <v>FRA</v>
          </cell>
          <cell r="G1465" t="str">
            <v>Continuous</v>
          </cell>
          <cell r="H1465" t="str">
            <v>11</v>
          </cell>
          <cell r="I1465" t="str">
            <v>10101010</v>
          </cell>
          <cell r="J1465" t="str">
            <v>N150</v>
          </cell>
          <cell r="K1465" t="str">
            <v>EUR</v>
          </cell>
          <cell r="L1465" t="str">
            <v>H</v>
          </cell>
          <cell r="M1465" t="str">
            <v>041</v>
          </cell>
          <cell r="N1465">
            <v>0.1275</v>
          </cell>
          <cell r="O1465" t="str">
            <v>Shares</v>
          </cell>
          <cell r="P1465">
            <v>123886</v>
          </cell>
          <cell r="Q1465">
            <v>760.07304648000002</v>
          </cell>
          <cell r="R1465">
            <v>107127984</v>
          </cell>
          <cell r="S1465">
            <v>6.46</v>
          </cell>
          <cell r="T1465">
            <v>7.43</v>
          </cell>
          <cell r="U1465">
            <v>6.2850000000000001</v>
          </cell>
          <cell r="V1465">
            <v>7.0949999999999998</v>
          </cell>
          <cell r="W1465">
            <v>10.428015564000001</v>
          </cell>
          <cell r="X1465">
            <v>56592</v>
          </cell>
          <cell r="Y1465">
            <v>25476167</v>
          </cell>
          <cell r="Z1465">
            <v>175939.91071</v>
          </cell>
          <cell r="AA1465">
            <v>1362814</v>
          </cell>
          <cell r="AB1465">
            <v>522162926</v>
          </cell>
          <cell r="AC1465">
            <v>3830163.0337</v>
          </cell>
          <cell r="AD1465">
            <v>25476167</v>
          </cell>
          <cell r="AE1465">
            <v>175939.91071</v>
          </cell>
          <cell r="AF1465">
            <v>522361426</v>
          </cell>
          <cell r="AG1465">
            <v>3832204.8432</v>
          </cell>
        </row>
        <row r="1466">
          <cell r="B1466" t="str">
            <v>BE0003545531</v>
          </cell>
          <cell r="C1466" t="str">
            <v>SOLVAC NOM(RETAIL)</v>
          </cell>
          <cell r="D1466" t="str">
            <v>Brussels</v>
          </cell>
          <cell r="E1466" t="str">
            <v>Domestic</v>
          </cell>
          <cell r="F1466" t="str">
            <v>BEL</v>
          </cell>
          <cell r="G1466" t="str">
            <v>Continuous</v>
          </cell>
          <cell r="H1466" t="str">
            <v>AK</v>
          </cell>
          <cell r="I1466" t="str">
            <v>55201000</v>
          </cell>
          <cell r="J1466" t="str">
            <v/>
          </cell>
          <cell r="K1466" t="str">
            <v>EUR</v>
          </cell>
          <cell r="L1466" t="str">
            <v>H</v>
          </cell>
          <cell r="M1466" t="str">
            <v>041</v>
          </cell>
          <cell r="N1466">
            <v>0</v>
          </cell>
          <cell r="O1466" t="str">
            <v>Shares</v>
          </cell>
          <cell r="P1466">
            <v>20459</v>
          </cell>
          <cell r="Q1466">
            <v>2329.8785969999999</v>
          </cell>
          <cell r="R1466">
            <v>21375033</v>
          </cell>
          <cell r="S1466">
            <v>110.5</v>
          </cell>
          <cell r="T1466">
            <v>114</v>
          </cell>
          <cell r="U1466">
            <v>105</v>
          </cell>
          <cell r="V1466">
            <v>109</v>
          </cell>
          <cell r="W1466">
            <v>-1.801801802</v>
          </cell>
          <cell r="X1466">
            <v>212</v>
          </cell>
          <cell r="Y1466">
            <v>13986</v>
          </cell>
          <cell r="Z1466">
            <v>1523.771</v>
          </cell>
          <cell r="AA1466">
            <v>2850</v>
          </cell>
          <cell r="AB1466">
            <v>229927</v>
          </cell>
          <cell r="AC1466">
            <v>26884.872500000001</v>
          </cell>
          <cell r="AD1466">
            <v>13986</v>
          </cell>
          <cell r="AE1466">
            <v>1523.771</v>
          </cell>
          <cell r="AF1466">
            <v>229927</v>
          </cell>
          <cell r="AG1466">
            <v>26884.872500000001</v>
          </cell>
        </row>
        <row r="1467">
          <cell r="B1467" t="str">
            <v>BE0003470755</v>
          </cell>
          <cell r="C1467" t="str">
            <v>SOLVAY</v>
          </cell>
          <cell r="D1467" t="str">
            <v>Brussels</v>
          </cell>
          <cell r="E1467" t="str">
            <v>Domestic</v>
          </cell>
          <cell r="F1467" t="str">
            <v>BEL</v>
          </cell>
          <cell r="G1467" t="str">
            <v>Continuous</v>
          </cell>
          <cell r="H1467" t="str">
            <v>A0</v>
          </cell>
          <cell r="I1467" t="str">
            <v>55201000</v>
          </cell>
          <cell r="J1467" t="str">
            <v>N100</v>
          </cell>
          <cell r="K1467" t="str">
            <v>EUR</v>
          </cell>
          <cell r="L1467" t="str">
            <v>H</v>
          </cell>
          <cell r="M1467" t="str">
            <v>041</v>
          </cell>
          <cell r="N1467">
            <v>0</v>
          </cell>
          <cell r="O1467" t="str">
            <v>Shares</v>
          </cell>
          <cell r="P1467">
            <v>1897</v>
          </cell>
          <cell r="Q1467">
            <v>10820.569715</v>
          </cell>
          <cell r="R1467">
            <v>105876416</v>
          </cell>
          <cell r="S1467">
            <v>99.4</v>
          </cell>
          <cell r="T1467">
            <v>104.2</v>
          </cell>
          <cell r="U1467">
            <v>95.9</v>
          </cell>
          <cell r="V1467">
            <v>102.2</v>
          </cell>
          <cell r="W1467">
            <v>3.3158107561999999</v>
          </cell>
          <cell r="X1467">
            <v>43903</v>
          </cell>
          <cell r="Y1467">
            <v>3113257</v>
          </cell>
          <cell r="Z1467">
            <v>311772.74524999998</v>
          </cell>
          <cell r="AA1467">
            <v>653655</v>
          </cell>
          <cell r="AB1467">
            <v>42367750</v>
          </cell>
          <cell r="AC1467">
            <v>4464516.7137000002</v>
          </cell>
          <cell r="AD1467">
            <v>3176257</v>
          </cell>
          <cell r="AE1467">
            <v>318389.84525000001</v>
          </cell>
          <cell r="AF1467">
            <v>42810850</v>
          </cell>
          <cell r="AG1467">
            <v>4508244.6136999996</v>
          </cell>
        </row>
        <row r="1468">
          <cell r="B1468" t="str">
            <v>FR0013199916</v>
          </cell>
          <cell r="C1468" t="str">
            <v>SOMFY SA</v>
          </cell>
          <cell r="D1468" t="str">
            <v>Paris</v>
          </cell>
          <cell r="E1468" t="str">
            <v>Domestic</v>
          </cell>
          <cell r="F1468" t="str">
            <v>FRA</v>
          </cell>
          <cell r="G1468" t="str">
            <v>Continuous</v>
          </cell>
          <cell r="H1468" t="str">
            <v>11</v>
          </cell>
          <cell r="I1468" t="str">
            <v>50202010</v>
          </cell>
          <cell r="J1468" t="str">
            <v/>
          </cell>
          <cell r="K1468" t="str">
            <v>EUR</v>
          </cell>
          <cell r="L1468" t="str">
            <v>H</v>
          </cell>
          <cell r="M1468" t="str">
            <v>041</v>
          </cell>
          <cell r="N1468">
            <v>0.2</v>
          </cell>
          <cell r="O1468" t="str">
            <v>Shares</v>
          </cell>
          <cell r="P1468">
            <v>15094</v>
          </cell>
          <cell r="Q1468">
            <v>6519.4</v>
          </cell>
          <cell r="R1468">
            <v>37000000</v>
          </cell>
          <cell r="S1468">
            <v>171</v>
          </cell>
          <cell r="T1468">
            <v>178.6</v>
          </cell>
          <cell r="U1468">
            <v>163.4</v>
          </cell>
          <cell r="V1468">
            <v>176.2</v>
          </cell>
          <cell r="W1468">
            <v>3.6470588235000001</v>
          </cell>
          <cell r="X1468">
            <v>8908</v>
          </cell>
          <cell r="Y1468">
            <v>171298</v>
          </cell>
          <cell r="Z1468">
            <v>29280.989600000001</v>
          </cell>
          <cell r="AA1468">
            <v>109433</v>
          </cell>
          <cell r="AB1468">
            <v>2157510</v>
          </cell>
          <cell r="AC1468">
            <v>339147.23820000002</v>
          </cell>
          <cell r="AD1468">
            <v>171298</v>
          </cell>
          <cell r="AE1468">
            <v>29280.989600000001</v>
          </cell>
          <cell r="AF1468">
            <v>2194903</v>
          </cell>
          <cell r="AG1468">
            <v>345052.67632000003</v>
          </cell>
        </row>
        <row r="1469">
          <cell r="B1469" t="str">
            <v>PTSON0AM0001</v>
          </cell>
          <cell r="C1469" t="str">
            <v>SONAE</v>
          </cell>
          <cell r="D1469" t="str">
            <v>Lisbon</v>
          </cell>
          <cell r="E1469" t="str">
            <v>Domestic</v>
          </cell>
          <cell r="F1469" t="str">
            <v>PRT</v>
          </cell>
          <cell r="G1469" t="str">
            <v>Continuous</v>
          </cell>
          <cell r="H1469" t="str">
            <v>P0</v>
          </cell>
          <cell r="I1469" t="str">
            <v>45201010</v>
          </cell>
          <cell r="J1469" t="str">
            <v>N150</v>
          </cell>
          <cell r="K1469" t="str">
            <v>EUR</v>
          </cell>
          <cell r="L1469" t="str">
            <v>H</v>
          </cell>
          <cell r="M1469" t="str">
            <v>041</v>
          </cell>
          <cell r="N1469">
            <v>1</v>
          </cell>
          <cell r="O1469" t="str">
            <v>Shares</v>
          </cell>
          <cell r="P1469">
            <v>35759</v>
          </cell>
          <cell r="Q1469">
            <v>2006</v>
          </cell>
          <cell r="R1469">
            <v>2000000000</v>
          </cell>
          <cell r="S1469">
            <v>0.94799999999999995</v>
          </cell>
          <cell r="T1469">
            <v>1.026</v>
          </cell>
          <cell r="U1469">
            <v>0.92049999999999998</v>
          </cell>
          <cell r="V1469">
            <v>1.0029999999999999</v>
          </cell>
          <cell r="W1469">
            <v>6.4190981432000003</v>
          </cell>
          <cell r="X1469">
            <v>14600</v>
          </cell>
          <cell r="Y1469">
            <v>55737500</v>
          </cell>
          <cell r="Z1469">
            <v>54044.455589999998</v>
          </cell>
          <cell r="AA1469">
            <v>197399</v>
          </cell>
          <cell r="AB1469">
            <v>870684202</v>
          </cell>
          <cell r="AC1469">
            <v>723967.25540000002</v>
          </cell>
          <cell r="AD1469">
            <v>55737500</v>
          </cell>
          <cell r="AE1469">
            <v>54044.455589999998</v>
          </cell>
          <cell r="AF1469">
            <v>870684202</v>
          </cell>
          <cell r="AG1469">
            <v>723967.25540000002</v>
          </cell>
        </row>
        <row r="1470">
          <cell r="B1470" t="str">
            <v>PTSNC0AM0006</v>
          </cell>
          <cell r="C1470" t="str">
            <v>SONAECOM,SGPS</v>
          </cell>
          <cell r="D1470" t="str">
            <v>Lisbon</v>
          </cell>
          <cell r="E1470" t="str">
            <v>Domestic</v>
          </cell>
          <cell r="F1470" t="str">
            <v>PRT</v>
          </cell>
          <cell r="G1470" t="str">
            <v>Continuous</v>
          </cell>
          <cell r="H1470" t="str">
            <v>P1</v>
          </cell>
          <cell r="I1470" t="str">
            <v>15102015</v>
          </cell>
          <cell r="J1470" t="str">
            <v/>
          </cell>
          <cell r="K1470" t="str">
            <v>EUR</v>
          </cell>
          <cell r="L1470" t="str">
            <v>I</v>
          </cell>
          <cell r="M1470" t="str">
            <v>041</v>
          </cell>
          <cell r="N1470">
            <v>0.74</v>
          </cell>
          <cell r="O1470" t="str">
            <v>Shares</v>
          </cell>
          <cell r="P1470">
            <v>86859</v>
          </cell>
          <cell r="Q1470">
            <v>524.60796234999998</v>
          </cell>
          <cell r="R1470">
            <v>311340037</v>
          </cell>
          <cell r="S1470">
            <v>1.65</v>
          </cell>
          <cell r="T1470">
            <v>1.74</v>
          </cell>
          <cell r="U1470">
            <v>1.62</v>
          </cell>
          <cell r="V1470">
            <v>1.6850000000000001</v>
          </cell>
          <cell r="W1470">
            <v>2.1212121212000001</v>
          </cell>
          <cell r="X1470">
            <v>177</v>
          </cell>
          <cell r="Y1470">
            <v>127842</v>
          </cell>
          <cell r="Z1470">
            <v>214.38452000000001</v>
          </cell>
          <cell r="AA1470">
            <v>3011</v>
          </cell>
          <cell r="AB1470">
            <v>3076156</v>
          </cell>
          <cell r="AC1470">
            <v>4893.2387699999999</v>
          </cell>
          <cell r="AD1470">
            <v>127842</v>
          </cell>
          <cell r="AE1470">
            <v>214.38452000000001</v>
          </cell>
          <cell r="AF1470">
            <v>6526156</v>
          </cell>
          <cell r="AG1470">
            <v>10078.23877</v>
          </cell>
        </row>
        <row r="1471">
          <cell r="B1471" t="str">
            <v>PTSNG0AM0007</v>
          </cell>
          <cell r="C1471" t="str">
            <v>SONAGI</v>
          </cell>
          <cell r="D1471" t="str">
            <v>Lisbon</v>
          </cell>
          <cell r="E1471" t="str">
            <v>Domestic</v>
          </cell>
          <cell r="F1471" t="str">
            <v>PRT</v>
          </cell>
          <cell r="G1471" t="str">
            <v>Fixing</v>
          </cell>
          <cell r="H1471" t="str">
            <v>P7</v>
          </cell>
          <cell r="I1471" t="str">
            <v>35101010</v>
          </cell>
          <cell r="J1471" t="str">
            <v/>
          </cell>
          <cell r="K1471" t="str">
            <v>EUR</v>
          </cell>
          <cell r="L1471" t="str">
            <v>L</v>
          </cell>
          <cell r="M1471" t="str">
            <v>041</v>
          </cell>
          <cell r="N1471">
            <v>1</v>
          </cell>
          <cell r="O1471" t="str">
            <v>Shares</v>
          </cell>
          <cell r="P1471">
            <v>76011</v>
          </cell>
          <cell r="Q1471">
            <v>41.4</v>
          </cell>
          <cell r="R1471">
            <v>10000000</v>
          </cell>
          <cell r="S1471">
            <v>4</v>
          </cell>
          <cell r="T1471">
            <v>4.1399999999999997</v>
          </cell>
          <cell r="U1471">
            <v>4</v>
          </cell>
          <cell r="V1471">
            <v>4.1399999999999997</v>
          </cell>
          <cell r="W1471">
            <v>3.5</v>
          </cell>
          <cell r="X1471">
            <v>5</v>
          </cell>
          <cell r="Y1471">
            <v>35</v>
          </cell>
          <cell r="Z1471">
            <v>0.14013999999999999</v>
          </cell>
          <cell r="AA1471">
            <v>68</v>
          </cell>
          <cell r="AB1471">
            <v>61693</v>
          </cell>
          <cell r="AC1471">
            <v>203.37638000000001</v>
          </cell>
          <cell r="AD1471">
            <v>35</v>
          </cell>
          <cell r="AE1471">
            <v>0.14013999999999999</v>
          </cell>
          <cell r="AF1471">
            <v>61693</v>
          </cell>
          <cell r="AG1471">
            <v>203.37638000000001</v>
          </cell>
        </row>
        <row r="1472">
          <cell r="B1472" t="str">
            <v>NO0010927288</v>
          </cell>
          <cell r="C1472" t="str">
            <v>SONANS HOLDING</v>
          </cell>
          <cell r="D1472" t="str">
            <v>Oslo</v>
          </cell>
          <cell r="E1472" t="str">
            <v>Domestic</v>
          </cell>
          <cell r="F1472" t="str">
            <v>NOR</v>
          </cell>
          <cell r="G1472" t="str">
            <v>Fixing</v>
          </cell>
          <cell r="H1472" t="str">
            <v>O9</v>
          </cell>
          <cell r="I1472" t="str">
            <v>40201010</v>
          </cell>
          <cell r="J1472" t="str">
            <v/>
          </cell>
          <cell r="K1472" t="str">
            <v>NOK</v>
          </cell>
          <cell r="L1472" t="str">
            <v>E</v>
          </cell>
          <cell r="M1472" t="str">
            <v>041</v>
          </cell>
          <cell r="N1472">
            <v>0.42</v>
          </cell>
          <cell r="O1472" t="str">
            <v>Shares</v>
          </cell>
          <cell r="P1472">
            <v>253293</v>
          </cell>
          <cell r="Q1472">
            <v>173.92488513999999</v>
          </cell>
          <cell r="R1472">
            <v>36193814</v>
          </cell>
          <cell r="S1472">
            <v>47.984999999999999</v>
          </cell>
          <cell r="T1472">
            <v>48.695</v>
          </cell>
          <cell r="U1472">
            <v>43.104999999999997</v>
          </cell>
          <cell r="V1472">
            <v>48</v>
          </cell>
          <cell r="W1472">
            <v>-2.0828994E-2</v>
          </cell>
          <cell r="X1472">
            <v>277</v>
          </cell>
          <cell r="Y1472">
            <v>229115</v>
          </cell>
          <cell r="Z1472">
            <v>1029.4754800000001</v>
          </cell>
          <cell r="AA1472">
            <v>8051</v>
          </cell>
          <cell r="AB1472">
            <v>4789720</v>
          </cell>
          <cell r="AC1472">
            <v>25514.068630000002</v>
          </cell>
          <cell r="AD1472">
            <v>272365</v>
          </cell>
          <cell r="AE1472">
            <v>1223.2395300000001</v>
          </cell>
          <cell r="AF1472">
            <v>14426440</v>
          </cell>
          <cell r="AG1472">
            <v>75555.257429999998</v>
          </cell>
        </row>
        <row r="1473">
          <cell r="B1473" t="str">
            <v>FR0000050809</v>
          </cell>
          <cell r="C1473" t="str">
            <v>SOPRA STERIA GROUP</v>
          </cell>
          <cell r="D1473" t="str">
            <v>Paris</v>
          </cell>
          <cell r="E1473" t="str">
            <v>Domestic</v>
          </cell>
          <cell r="F1473" t="str">
            <v>FRA</v>
          </cell>
          <cell r="G1473" t="str">
            <v>Continuous</v>
          </cell>
          <cell r="H1473" t="str">
            <v>11</v>
          </cell>
          <cell r="I1473" t="str">
            <v>10101010</v>
          </cell>
          <cell r="J1473" t="str">
            <v>N150</v>
          </cell>
          <cell r="K1473" t="str">
            <v>EUR</v>
          </cell>
          <cell r="L1473" t="str">
            <v>H</v>
          </cell>
          <cell r="M1473" t="str">
            <v>041</v>
          </cell>
          <cell r="N1473">
            <v>1</v>
          </cell>
          <cell r="O1473" t="str">
            <v>Shares</v>
          </cell>
          <cell r="P1473">
            <v>44808</v>
          </cell>
          <cell r="Q1473">
            <v>3234.5452125000002</v>
          </cell>
          <cell r="R1473">
            <v>20536795</v>
          </cell>
          <cell r="S1473">
            <v>158</v>
          </cell>
          <cell r="T1473">
            <v>162.6</v>
          </cell>
          <cell r="U1473">
            <v>145.80000000000001</v>
          </cell>
          <cell r="V1473">
            <v>157.5</v>
          </cell>
          <cell r="W1473">
            <v>0.57471264369999997</v>
          </cell>
          <cell r="X1473">
            <v>20384</v>
          </cell>
          <cell r="Y1473">
            <v>525759</v>
          </cell>
          <cell r="Z1473">
            <v>81584.964900000006</v>
          </cell>
          <cell r="AA1473">
            <v>239096</v>
          </cell>
          <cell r="AB1473">
            <v>5974140</v>
          </cell>
          <cell r="AC1473">
            <v>924084.13029999996</v>
          </cell>
          <cell r="AD1473">
            <v>553615</v>
          </cell>
          <cell r="AE1473">
            <v>86008.191900000005</v>
          </cell>
          <cell r="AF1473">
            <v>6094052</v>
          </cell>
          <cell r="AG1473">
            <v>943141.78634999995</v>
          </cell>
        </row>
        <row r="1474">
          <cell r="B1474" t="str">
            <v>FR0011277391</v>
          </cell>
          <cell r="C1474" t="str">
            <v>SPAC</v>
          </cell>
          <cell r="D1474" t="str">
            <v>Paris</v>
          </cell>
          <cell r="E1474" t="str">
            <v>Domestic</v>
          </cell>
          <cell r="F1474" t="str">
            <v>FRA</v>
          </cell>
          <cell r="G1474" t="str">
            <v>Continuous</v>
          </cell>
          <cell r="H1474" t="str">
            <v>16</v>
          </cell>
          <cell r="I1474" t="str">
            <v>35102000</v>
          </cell>
          <cell r="J1474" t="str">
            <v/>
          </cell>
          <cell r="K1474" t="str">
            <v>EUR</v>
          </cell>
          <cell r="L1474" t="str">
            <v>J</v>
          </cell>
          <cell r="M1474" t="str">
            <v>041</v>
          </cell>
          <cell r="N1474">
            <v>3.82</v>
          </cell>
          <cell r="O1474" t="str">
            <v>Shares</v>
          </cell>
          <cell r="P1474">
            <v>3997</v>
          </cell>
          <cell r="Q1474">
            <v>5.9814048</v>
          </cell>
          <cell r="R1474">
            <v>181254691</v>
          </cell>
          <cell r="S1474">
            <v>3.3000000000000002E-2</v>
          </cell>
          <cell r="T1474">
            <v>3.7999999999999999E-2</v>
          </cell>
          <cell r="U1474">
            <v>3.0200000000000001E-2</v>
          </cell>
          <cell r="V1474">
            <v>3.3000000000000002E-2</v>
          </cell>
          <cell r="W1474">
            <v>0</v>
          </cell>
          <cell r="X1474">
            <v>832</v>
          </cell>
          <cell r="Y1474">
            <v>10753464</v>
          </cell>
          <cell r="Z1474">
            <v>356.40920999999997</v>
          </cell>
          <cell r="AA1474">
            <v>10790</v>
          </cell>
          <cell r="AB1474">
            <v>104617303</v>
          </cell>
          <cell r="AC1474">
            <v>3898.5533799999998</v>
          </cell>
          <cell r="AD1474">
            <v>10753464</v>
          </cell>
          <cell r="AE1474">
            <v>356.40920999999997</v>
          </cell>
          <cell r="AF1474">
            <v>104617303</v>
          </cell>
          <cell r="AG1474">
            <v>3898.5533799999998</v>
          </cell>
        </row>
        <row r="1475">
          <cell r="B1475" t="str">
            <v>BE0003798155</v>
          </cell>
          <cell r="C1475" t="str">
            <v>SPADEL</v>
          </cell>
          <cell r="D1475" t="str">
            <v>Brussels</v>
          </cell>
          <cell r="E1475" t="str">
            <v>Domestic</v>
          </cell>
          <cell r="F1475" t="str">
            <v>BEL</v>
          </cell>
          <cell r="G1475" t="str">
            <v>Fixing</v>
          </cell>
          <cell r="H1475" t="str">
            <v>A5</v>
          </cell>
          <cell r="I1475" t="str">
            <v>45101020</v>
          </cell>
          <cell r="J1475" t="str">
            <v/>
          </cell>
          <cell r="K1475" t="str">
            <v>EUR</v>
          </cell>
          <cell r="L1475" t="str">
            <v>I</v>
          </cell>
          <cell r="M1475" t="str">
            <v>041</v>
          </cell>
          <cell r="N1475">
            <v>0</v>
          </cell>
          <cell r="O1475" t="str">
            <v>Shares</v>
          </cell>
          <cell r="P1475">
            <v>16929</v>
          </cell>
          <cell r="Q1475">
            <v>763.6644</v>
          </cell>
          <cell r="R1475">
            <v>4150350</v>
          </cell>
          <cell r="S1475">
            <v>176</v>
          </cell>
          <cell r="T1475">
            <v>185</v>
          </cell>
          <cell r="U1475">
            <v>171</v>
          </cell>
          <cell r="V1475">
            <v>184</v>
          </cell>
          <cell r="W1475">
            <v>5.1428571428999996</v>
          </cell>
          <cell r="X1475">
            <v>53</v>
          </cell>
          <cell r="Y1475">
            <v>1352</v>
          </cell>
          <cell r="Z1475">
            <v>234.87299999999999</v>
          </cell>
          <cell r="AA1475">
            <v>433</v>
          </cell>
          <cell r="AB1475">
            <v>7008</v>
          </cell>
          <cell r="AC1475">
            <v>1265.5999999999999</v>
          </cell>
          <cell r="AD1475">
            <v>1352</v>
          </cell>
          <cell r="AE1475">
            <v>234.87299999999999</v>
          </cell>
          <cell r="AF1475">
            <v>7008</v>
          </cell>
          <cell r="AG1475">
            <v>1265.5999999999999</v>
          </cell>
        </row>
        <row r="1476">
          <cell r="B1476" t="str">
            <v>NO0010887110</v>
          </cell>
          <cell r="C1476" t="str">
            <v>SPARBNK 68 GR NORD</v>
          </cell>
          <cell r="D1476" t="str">
            <v>Oslo</v>
          </cell>
          <cell r="E1476" t="str">
            <v>Domestic</v>
          </cell>
          <cell r="F1476" t="str">
            <v>NOR</v>
          </cell>
          <cell r="G1476" t="str">
            <v>Fixing</v>
          </cell>
          <cell r="H1476" t="str">
            <v>O9</v>
          </cell>
          <cell r="I1476" t="str">
            <v>30101010</v>
          </cell>
          <cell r="J1476" t="str">
            <v/>
          </cell>
          <cell r="K1476" t="str">
            <v>NOK</v>
          </cell>
          <cell r="L1476" t="str">
            <v>E</v>
          </cell>
          <cell r="M1476" t="str">
            <v>045</v>
          </cell>
          <cell r="N1476">
            <v>100</v>
          </cell>
          <cell r="O1476" t="str">
            <v>Shares</v>
          </cell>
          <cell r="P1476">
            <v>240853</v>
          </cell>
          <cell r="Q1476">
            <v>53.030489400999997</v>
          </cell>
          <cell r="R1476">
            <v>2992721</v>
          </cell>
          <cell r="S1476">
            <v>177</v>
          </cell>
          <cell r="T1476">
            <v>177.2</v>
          </cell>
          <cell r="U1476">
            <v>171.02</v>
          </cell>
          <cell r="V1476">
            <v>177</v>
          </cell>
          <cell r="W1476">
            <v>0.55675491420000001</v>
          </cell>
          <cell r="X1476">
            <v>29</v>
          </cell>
          <cell r="Y1476">
            <v>1203</v>
          </cell>
          <cell r="Z1476">
            <v>20.864239999999999</v>
          </cell>
          <cell r="AA1476">
            <v>178</v>
          </cell>
          <cell r="AB1476">
            <v>18727</v>
          </cell>
          <cell r="AC1476">
            <v>313.18860999999998</v>
          </cell>
          <cell r="AD1476">
            <v>35599</v>
          </cell>
          <cell r="AE1476">
            <v>602.11041</v>
          </cell>
          <cell r="AF1476">
            <v>102727</v>
          </cell>
          <cell r="AG1476">
            <v>1721.1798899999999</v>
          </cell>
        </row>
        <row r="1477">
          <cell r="B1477" t="str">
            <v>NO0006390301</v>
          </cell>
          <cell r="C1477" t="str">
            <v>SPAREBANK 1 SMN</v>
          </cell>
          <cell r="D1477" t="str">
            <v>Oslo</v>
          </cell>
          <cell r="E1477" t="str">
            <v>Domestic</v>
          </cell>
          <cell r="F1477" t="str">
            <v>NOR</v>
          </cell>
          <cell r="G1477" t="str">
            <v>Continuous</v>
          </cell>
          <cell r="H1477" t="str">
            <v>OH</v>
          </cell>
          <cell r="I1477" t="str">
            <v>30101010</v>
          </cell>
          <cell r="J1477" t="str">
            <v>N150</v>
          </cell>
          <cell r="K1477" t="str">
            <v>NOK</v>
          </cell>
          <cell r="L1477" t="str">
            <v>H</v>
          </cell>
          <cell r="M1477" t="str">
            <v>045</v>
          </cell>
          <cell r="N1477">
            <v>20</v>
          </cell>
          <cell r="O1477" t="str">
            <v>Shares</v>
          </cell>
          <cell r="P1477">
            <v>73976</v>
          </cell>
          <cell r="Q1477">
            <v>1936.7297113</v>
          </cell>
          <cell r="R1477">
            <v>129836443</v>
          </cell>
          <cell r="S1477">
            <v>138.19999999999999</v>
          </cell>
          <cell r="T1477">
            <v>149.80000000000001</v>
          </cell>
          <cell r="U1477">
            <v>136.80000000000001</v>
          </cell>
          <cell r="V1477">
            <v>149</v>
          </cell>
          <cell r="W1477">
            <v>7.8147612155999999</v>
          </cell>
          <cell r="X1477">
            <v>9349</v>
          </cell>
          <cell r="Y1477">
            <v>2378537</v>
          </cell>
          <cell r="Z1477">
            <v>33225.28183</v>
          </cell>
          <cell r="AA1477">
            <v>120307</v>
          </cell>
          <cell r="AB1477">
            <v>30869414</v>
          </cell>
          <cell r="AC1477">
            <v>370455.99634999997</v>
          </cell>
          <cell r="AD1477">
            <v>3051380</v>
          </cell>
          <cell r="AE1477">
            <v>42726.843869999997</v>
          </cell>
          <cell r="AF1477">
            <v>37133495</v>
          </cell>
          <cell r="AG1477">
            <v>445098.76934</v>
          </cell>
        </row>
        <row r="1478">
          <cell r="B1478" t="str">
            <v>NO0010631567</v>
          </cell>
          <cell r="C1478" t="str">
            <v>SPAREBANK 1 SR-BK</v>
          </cell>
          <cell r="D1478" t="str">
            <v>Oslo</v>
          </cell>
          <cell r="E1478" t="str">
            <v>Domestic</v>
          </cell>
          <cell r="F1478" t="str">
            <v>NOR</v>
          </cell>
          <cell r="G1478" t="str">
            <v>Continuous</v>
          </cell>
          <cell r="H1478" t="str">
            <v>OA</v>
          </cell>
          <cell r="I1478" t="str">
            <v>30101010</v>
          </cell>
          <cell r="J1478" t="str">
            <v/>
          </cell>
          <cell r="K1478" t="str">
            <v>NOK</v>
          </cell>
          <cell r="L1478" t="str">
            <v>H</v>
          </cell>
          <cell r="M1478" t="str">
            <v>041</v>
          </cell>
          <cell r="N1478">
            <v>25</v>
          </cell>
          <cell r="O1478" t="str">
            <v>Shares</v>
          </cell>
          <cell r="P1478">
            <v>82729</v>
          </cell>
          <cell r="Q1478">
            <v>3410.4198092000001</v>
          </cell>
          <cell r="R1478">
            <v>255751082</v>
          </cell>
          <cell r="S1478">
            <v>125.6</v>
          </cell>
          <cell r="T1478">
            <v>133.5</v>
          </cell>
          <cell r="U1478">
            <v>121.9</v>
          </cell>
          <cell r="V1478">
            <v>133.19999999999999</v>
          </cell>
          <cell r="W1478">
            <v>6.3048683160000003</v>
          </cell>
          <cell r="X1478">
            <v>12757</v>
          </cell>
          <cell r="Y1478">
            <v>3078287</v>
          </cell>
          <cell r="Z1478">
            <v>38622.40021</v>
          </cell>
          <cell r="AA1478">
            <v>192647</v>
          </cell>
          <cell r="AB1478">
            <v>48377293</v>
          </cell>
          <cell r="AC1478">
            <v>542704.35054000001</v>
          </cell>
          <cell r="AD1478">
            <v>3157466</v>
          </cell>
          <cell r="AE1478">
            <v>39611.651660000003</v>
          </cell>
          <cell r="AF1478">
            <v>54902316</v>
          </cell>
          <cell r="AG1478">
            <v>610945.69735000003</v>
          </cell>
        </row>
        <row r="1479">
          <cell r="B1479" t="str">
            <v>NO0006000207</v>
          </cell>
          <cell r="C1479" t="str">
            <v>SPAREBANK 1 SØRØST</v>
          </cell>
          <cell r="D1479" t="str">
            <v>Oslo</v>
          </cell>
          <cell r="E1479" t="str">
            <v>Domestic</v>
          </cell>
          <cell r="F1479" t="str">
            <v>NOR</v>
          </cell>
          <cell r="G1479" t="str">
            <v>Continuous</v>
          </cell>
          <cell r="H1479" t="str">
            <v>OH</v>
          </cell>
          <cell r="I1479" t="str">
            <v>30101010</v>
          </cell>
          <cell r="J1479" t="str">
            <v/>
          </cell>
          <cell r="K1479" t="str">
            <v>NOK</v>
          </cell>
          <cell r="L1479" t="str">
            <v>I</v>
          </cell>
          <cell r="M1479" t="str">
            <v>045</v>
          </cell>
          <cell r="N1479">
            <v>15</v>
          </cell>
          <cell r="O1479" t="str">
            <v>Shares</v>
          </cell>
          <cell r="P1479">
            <v>149962</v>
          </cell>
          <cell r="Q1479">
            <v>777.10143707999998</v>
          </cell>
          <cell r="R1479">
            <v>118689917</v>
          </cell>
          <cell r="S1479">
            <v>62.8</v>
          </cell>
          <cell r="T1479">
            <v>65.8</v>
          </cell>
          <cell r="U1479">
            <v>59.8</v>
          </cell>
          <cell r="V1479">
            <v>65.400000000000006</v>
          </cell>
          <cell r="W1479">
            <v>4.4728434505000001</v>
          </cell>
          <cell r="X1479">
            <v>1459</v>
          </cell>
          <cell r="Y1479">
            <v>545274</v>
          </cell>
          <cell r="Z1479">
            <v>3376.4303199999999</v>
          </cell>
          <cell r="AA1479">
            <v>11338</v>
          </cell>
          <cell r="AB1479">
            <v>5703362</v>
          </cell>
          <cell r="AC1479">
            <v>28860.010439999998</v>
          </cell>
          <cell r="AD1479">
            <v>773019</v>
          </cell>
          <cell r="AE1479">
            <v>4616.7647800000004</v>
          </cell>
          <cell r="AF1479">
            <v>10804630</v>
          </cell>
          <cell r="AG1479">
            <v>53728.305090000002</v>
          </cell>
        </row>
        <row r="1480">
          <cell r="B1480" t="str">
            <v>NO0006390004</v>
          </cell>
          <cell r="C1480" t="str">
            <v>SPAREBANKEN MØRE</v>
          </cell>
          <cell r="D1480" t="str">
            <v>Oslo</v>
          </cell>
          <cell r="E1480" t="str">
            <v>Domestic</v>
          </cell>
          <cell r="F1480" t="str">
            <v>NOR</v>
          </cell>
          <cell r="G1480" t="str">
            <v>Continuous</v>
          </cell>
          <cell r="H1480" t="str">
            <v>OH</v>
          </cell>
          <cell r="I1480" t="str">
            <v>30101010</v>
          </cell>
          <cell r="J1480" t="str">
            <v/>
          </cell>
          <cell r="K1480" t="str">
            <v>NOK</v>
          </cell>
          <cell r="L1480" t="str">
            <v>I</v>
          </cell>
          <cell r="M1480" t="str">
            <v>045</v>
          </cell>
          <cell r="N1480">
            <v>100</v>
          </cell>
          <cell r="O1480" t="str">
            <v>Shares</v>
          </cell>
          <cell r="P1480">
            <v>98633</v>
          </cell>
          <cell r="Q1480">
            <v>439.47241604999999</v>
          </cell>
          <cell r="R1480">
            <v>9886954</v>
          </cell>
          <cell r="S1480">
            <v>414</v>
          </cell>
          <cell r="T1480">
            <v>448</v>
          </cell>
          <cell r="U1480">
            <v>414</v>
          </cell>
          <cell r="V1480">
            <v>444</v>
          </cell>
          <cell r="W1480">
            <v>6.9879518072</v>
          </cell>
          <cell r="X1480">
            <v>901</v>
          </cell>
          <cell r="Y1480">
            <v>60950</v>
          </cell>
          <cell r="Z1480">
            <v>2619.2007100000001</v>
          </cell>
          <cell r="AA1480">
            <v>8756</v>
          </cell>
          <cell r="AB1480">
            <v>792157</v>
          </cell>
          <cell r="AC1480">
            <v>27960.524389999999</v>
          </cell>
          <cell r="AD1480">
            <v>63986</v>
          </cell>
          <cell r="AE1480">
            <v>2748.1776100000002</v>
          </cell>
          <cell r="AF1480">
            <v>1354723</v>
          </cell>
          <cell r="AG1480">
            <v>48369.458400000003</v>
          </cell>
        </row>
        <row r="1481">
          <cell r="B1481" t="str">
            <v>NO0006001502</v>
          </cell>
          <cell r="C1481" t="str">
            <v>SPAREBANKEN SØR</v>
          </cell>
          <cell r="D1481" t="str">
            <v>Oslo</v>
          </cell>
          <cell r="E1481" t="str">
            <v>Domestic</v>
          </cell>
          <cell r="F1481" t="str">
            <v>NOR</v>
          </cell>
          <cell r="G1481" t="str">
            <v>Continuous</v>
          </cell>
          <cell r="H1481" t="str">
            <v>OH</v>
          </cell>
          <cell r="I1481" t="str">
            <v>30101010</v>
          </cell>
          <cell r="J1481" t="str">
            <v/>
          </cell>
          <cell r="K1481" t="str">
            <v>NOK</v>
          </cell>
          <cell r="L1481" t="str">
            <v>I</v>
          </cell>
          <cell r="M1481" t="str">
            <v>045</v>
          </cell>
          <cell r="N1481">
            <v>50</v>
          </cell>
          <cell r="O1481" t="str">
            <v>Shares</v>
          </cell>
          <cell r="P1481">
            <v>149964</v>
          </cell>
          <cell r="Q1481">
            <v>228.94971921000001</v>
          </cell>
          <cell r="R1481">
            <v>15663944</v>
          </cell>
          <cell r="S1481">
            <v>143</v>
          </cell>
          <cell r="T1481">
            <v>146</v>
          </cell>
          <cell r="U1481">
            <v>137.5</v>
          </cell>
          <cell r="V1481">
            <v>146</v>
          </cell>
          <cell r="W1481">
            <v>2.0979020979</v>
          </cell>
          <cell r="X1481">
            <v>506</v>
          </cell>
          <cell r="Y1481">
            <v>91750</v>
          </cell>
          <cell r="Z1481">
            <v>1279.8189600000001</v>
          </cell>
          <cell r="AA1481">
            <v>7537</v>
          </cell>
          <cell r="AB1481">
            <v>1437343</v>
          </cell>
          <cell r="AC1481">
            <v>18819.266909999998</v>
          </cell>
          <cell r="AD1481">
            <v>91750</v>
          </cell>
          <cell r="AE1481">
            <v>1279.8189600000001</v>
          </cell>
          <cell r="AF1481">
            <v>2233336</v>
          </cell>
          <cell r="AG1481">
            <v>29394.980790000001</v>
          </cell>
        </row>
        <row r="1482">
          <cell r="B1482" t="str">
            <v>NO0006000900</v>
          </cell>
          <cell r="C1482" t="str">
            <v>SPAREBANKEN VEST</v>
          </cell>
          <cell r="D1482" t="str">
            <v>Oslo</v>
          </cell>
          <cell r="E1482" t="str">
            <v>Domestic</v>
          </cell>
          <cell r="F1482" t="str">
            <v>NOR</v>
          </cell>
          <cell r="G1482" t="str">
            <v>Continuous</v>
          </cell>
          <cell r="H1482" t="str">
            <v>OH</v>
          </cell>
          <cell r="I1482" t="str">
            <v>30101010</v>
          </cell>
          <cell r="J1482" t="str">
            <v/>
          </cell>
          <cell r="K1482" t="str">
            <v>NOK</v>
          </cell>
          <cell r="L1482" t="str">
            <v>I</v>
          </cell>
          <cell r="M1482" t="str">
            <v>045</v>
          </cell>
          <cell r="N1482">
            <v>25</v>
          </cell>
          <cell r="O1482" t="str">
            <v>Shares</v>
          </cell>
          <cell r="P1482">
            <v>103389</v>
          </cell>
          <cell r="Q1482">
            <v>1076.5812828999999</v>
          </cell>
          <cell r="R1482">
            <v>107323040</v>
          </cell>
          <cell r="S1482">
            <v>96</v>
          </cell>
          <cell r="T1482">
            <v>101.4</v>
          </cell>
          <cell r="U1482">
            <v>94.2</v>
          </cell>
          <cell r="V1482">
            <v>100.2</v>
          </cell>
          <cell r="W1482">
            <v>4.1580041579999998</v>
          </cell>
          <cell r="X1482">
            <v>6490</v>
          </cell>
          <cell r="Y1482">
            <v>1229500</v>
          </cell>
          <cell r="Z1482">
            <v>11817.6625</v>
          </cell>
          <cell r="AA1482">
            <v>58086</v>
          </cell>
          <cell r="AB1482">
            <v>10473720</v>
          </cell>
          <cell r="AC1482">
            <v>91338.853400000007</v>
          </cell>
          <cell r="AD1482">
            <v>1980525</v>
          </cell>
          <cell r="AE1482">
            <v>18953.177070000002</v>
          </cell>
          <cell r="AF1482">
            <v>16302035</v>
          </cell>
          <cell r="AG1482">
            <v>139786.96905000001</v>
          </cell>
        </row>
        <row r="1483">
          <cell r="B1483" t="str">
            <v>NO0006222009</v>
          </cell>
          <cell r="C1483" t="str">
            <v>SPAREBANKEN ØST</v>
          </cell>
          <cell r="D1483" t="str">
            <v>Oslo</v>
          </cell>
          <cell r="E1483" t="str">
            <v>Domestic</v>
          </cell>
          <cell r="F1483" t="str">
            <v>NOR</v>
          </cell>
          <cell r="G1483" t="str">
            <v>Continuous</v>
          </cell>
          <cell r="H1483" t="str">
            <v>OH</v>
          </cell>
          <cell r="I1483" t="str">
            <v>30101010</v>
          </cell>
          <cell r="J1483" t="str">
            <v/>
          </cell>
          <cell r="K1483" t="str">
            <v>NOK</v>
          </cell>
          <cell r="L1483" t="str">
            <v>J</v>
          </cell>
          <cell r="M1483" t="str">
            <v>045</v>
          </cell>
          <cell r="N1483">
            <v>10</v>
          </cell>
          <cell r="O1483" t="str">
            <v>Shares</v>
          </cell>
          <cell r="P1483">
            <v>99265</v>
          </cell>
          <cell r="Q1483">
            <v>118.71517901</v>
          </cell>
          <cell r="R1483">
            <v>20731183</v>
          </cell>
          <cell r="S1483">
            <v>54.8</v>
          </cell>
          <cell r="T1483">
            <v>57.4</v>
          </cell>
          <cell r="U1483">
            <v>54</v>
          </cell>
          <cell r="V1483">
            <v>57.2</v>
          </cell>
          <cell r="W1483">
            <v>4.3795620438</v>
          </cell>
          <cell r="X1483">
            <v>858</v>
          </cell>
          <cell r="Y1483">
            <v>362320</v>
          </cell>
          <cell r="Z1483">
            <v>1990.6953599999999</v>
          </cell>
          <cell r="AA1483">
            <v>9384</v>
          </cell>
          <cell r="AB1483">
            <v>4524504</v>
          </cell>
          <cell r="AC1483">
            <v>23644.247670000001</v>
          </cell>
          <cell r="AD1483">
            <v>362320</v>
          </cell>
          <cell r="AE1483">
            <v>1990.6953599999999</v>
          </cell>
          <cell r="AF1483">
            <v>5915004</v>
          </cell>
          <cell r="AG1483">
            <v>31092.30356</v>
          </cell>
        </row>
        <row r="1484">
          <cell r="B1484" t="str">
            <v>FR00140043Y1</v>
          </cell>
          <cell r="C1484" t="str">
            <v>SPARTOO</v>
          </cell>
          <cell r="D1484" t="str">
            <v>Paris</v>
          </cell>
          <cell r="E1484" t="str">
            <v>Domestic</v>
          </cell>
          <cell r="F1484" t="str">
            <v>FRA</v>
          </cell>
          <cell r="G1484" t="str">
            <v>Continuous</v>
          </cell>
          <cell r="H1484" t="str">
            <v>E2</v>
          </cell>
          <cell r="I1484" t="str">
            <v>40401020</v>
          </cell>
          <cell r="J1484" t="str">
            <v/>
          </cell>
          <cell r="K1484" t="str">
            <v>EUR</v>
          </cell>
          <cell r="L1484" t="str">
            <v>E</v>
          </cell>
          <cell r="M1484" t="str">
            <v>041</v>
          </cell>
          <cell r="N1484">
            <v>0.02</v>
          </cell>
          <cell r="O1484" t="str">
            <v>Shares</v>
          </cell>
          <cell r="P1484">
            <v>197725</v>
          </cell>
          <cell r="Q1484">
            <v>71.804790600000004</v>
          </cell>
          <cell r="R1484">
            <v>18178428</v>
          </cell>
          <cell r="S1484">
            <v>4.4050000000000002</v>
          </cell>
          <cell r="T1484">
            <v>4.51</v>
          </cell>
          <cell r="U1484">
            <v>3.8</v>
          </cell>
          <cell r="V1484">
            <v>3.95</v>
          </cell>
          <cell r="W1484">
            <v>-9.9201824399999996</v>
          </cell>
          <cell r="X1484">
            <v>545</v>
          </cell>
          <cell r="Y1484">
            <v>76002</v>
          </cell>
          <cell r="Z1484">
            <v>309.48219999999998</v>
          </cell>
          <cell r="AA1484">
            <v>5107</v>
          </cell>
          <cell r="AB1484">
            <v>654506</v>
          </cell>
          <cell r="AC1484">
            <v>3651.23009</v>
          </cell>
          <cell r="AD1484">
            <v>116094</v>
          </cell>
          <cell r="AE1484">
            <v>467.04376000000002</v>
          </cell>
          <cell r="AF1484">
            <v>736536</v>
          </cell>
          <cell r="AG1484">
            <v>4027.8000099999999</v>
          </cell>
        </row>
        <row r="1485">
          <cell r="B1485" t="str">
            <v>NO0010691660</v>
          </cell>
          <cell r="C1485" t="str">
            <v>SPBK 1 NORDMØRE</v>
          </cell>
          <cell r="D1485" t="str">
            <v>Oslo</v>
          </cell>
          <cell r="E1485" t="str">
            <v>Domestic</v>
          </cell>
          <cell r="F1485" t="str">
            <v>NOR</v>
          </cell>
          <cell r="G1485" t="str">
            <v>Continuous</v>
          </cell>
          <cell r="H1485" t="str">
            <v>OH</v>
          </cell>
          <cell r="I1485" t="str">
            <v>30101010</v>
          </cell>
          <cell r="J1485" t="str">
            <v/>
          </cell>
          <cell r="K1485" t="str">
            <v>NOK</v>
          </cell>
          <cell r="L1485" t="str">
            <v>J</v>
          </cell>
          <cell r="M1485" t="str">
            <v>045</v>
          </cell>
          <cell r="N1485">
            <v>100</v>
          </cell>
          <cell r="O1485" t="str">
            <v>Shares</v>
          </cell>
          <cell r="P1485">
            <v>167658</v>
          </cell>
          <cell r="Q1485">
            <v>119.7502186</v>
          </cell>
          <cell r="R1485">
            <v>9061837</v>
          </cell>
          <cell r="S1485">
            <v>130</v>
          </cell>
          <cell r="T1485">
            <v>133</v>
          </cell>
          <cell r="U1485">
            <v>129</v>
          </cell>
          <cell r="V1485">
            <v>132</v>
          </cell>
          <cell r="W1485">
            <v>1.5384615385</v>
          </cell>
          <cell r="X1485">
            <v>97</v>
          </cell>
          <cell r="Y1485">
            <v>21140</v>
          </cell>
          <cell r="Z1485">
            <v>278.36135000000002</v>
          </cell>
          <cell r="AA1485">
            <v>1569</v>
          </cell>
          <cell r="AB1485">
            <v>292510</v>
          </cell>
          <cell r="AC1485">
            <v>3629.2264500000001</v>
          </cell>
          <cell r="AD1485">
            <v>21140</v>
          </cell>
          <cell r="AE1485">
            <v>278.36135000000002</v>
          </cell>
          <cell r="AF1485">
            <v>627898</v>
          </cell>
          <cell r="AG1485">
            <v>7870.6539499999999</v>
          </cell>
        </row>
        <row r="1486">
          <cell r="B1486" t="str">
            <v>NO0010751910</v>
          </cell>
          <cell r="C1486" t="str">
            <v>SPBK 1 ØSTLANDET</v>
          </cell>
          <cell r="D1486" t="str">
            <v>Oslo</v>
          </cell>
          <cell r="E1486" t="str">
            <v>Domestic</v>
          </cell>
          <cell r="F1486" t="str">
            <v>NOR</v>
          </cell>
          <cell r="G1486" t="str">
            <v>Continuous</v>
          </cell>
          <cell r="H1486" t="str">
            <v>OH</v>
          </cell>
          <cell r="I1486" t="str">
            <v>30101010</v>
          </cell>
          <cell r="J1486" t="str">
            <v/>
          </cell>
          <cell r="K1486" t="str">
            <v>NOK</v>
          </cell>
          <cell r="L1486" t="str">
            <v>H</v>
          </cell>
          <cell r="M1486" t="str">
            <v>045</v>
          </cell>
          <cell r="N1486">
            <v>50</v>
          </cell>
          <cell r="O1486" t="str">
            <v>Shares</v>
          </cell>
          <cell r="P1486">
            <v>167356</v>
          </cell>
          <cell r="Q1486">
            <v>1688.3705874</v>
          </cell>
          <cell r="R1486">
            <v>115829789</v>
          </cell>
          <cell r="S1486">
            <v>145.6</v>
          </cell>
          <cell r="T1486">
            <v>146.4</v>
          </cell>
          <cell r="U1486">
            <v>135.4</v>
          </cell>
          <cell r="V1486">
            <v>145.6</v>
          </cell>
          <cell r="W1486">
            <v>-0.13717421099999999</v>
          </cell>
          <cell r="X1486">
            <v>4327</v>
          </cell>
          <cell r="Y1486">
            <v>597218</v>
          </cell>
          <cell r="Z1486">
            <v>8303.8315299999995</v>
          </cell>
          <cell r="AA1486">
            <v>41358</v>
          </cell>
          <cell r="AB1486">
            <v>6934353</v>
          </cell>
          <cell r="AC1486">
            <v>83439.653959999996</v>
          </cell>
          <cell r="AD1486">
            <v>724838</v>
          </cell>
          <cell r="AE1486">
            <v>10072.467259999999</v>
          </cell>
          <cell r="AF1486">
            <v>9086602</v>
          </cell>
          <cell r="AG1486">
            <v>108401.47374</v>
          </cell>
        </row>
        <row r="1487">
          <cell r="B1487" t="str">
            <v>NO0010029804</v>
          </cell>
          <cell r="C1487" t="str">
            <v>SPBK1 HELGELAND</v>
          </cell>
          <cell r="D1487" t="str">
            <v>Oslo</v>
          </cell>
          <cell r="E1487" t="str">
            <v>Domestic</v>
          </cell>
          <cell r="F1487" t="str">
            <v>NOR</v>
          </cell>
          <cell r="G1487" t="str">
            <v>Continuous</v>
          </cell>
          <cell r="H1487" t="str">
            <v>OH</v>
          </cell>
          <cell r="I1487" t="str">
            <v>30101010</v>
          </cell>
          <cell r="J1487" t="str">
            <v/>
          </cell>
          <cell r="K1487" t="str">
            <v>NOK</v>
          </cell>
          <cell r="L1487" t="str">
            <v>I</v>
          </cell>
          <cell r="M1487" t="str">
            <v>045</v>
          </cell>
          <cell r="N1487">
            <v>10</v>
          </cell>
          <cell r="O1487" t="str">
            <v>Shares</v>
          </cell>
          <cell r="P1487">
            <v>149976</v>
          </cell>
          <cell r="Q1487">
            <v>354.09784890999998</v>
          </cell>
          <cell r="R1487">
            <v>27000130</v>
          </cell>
          <cell r="S1487">
            <v>129</v>
          </cell>
          <cell r="T1487">
            <v>132</v>
          </cell>
          <cell r="U1487">
            <v>125</v>
          </cell>
          <cell r="V1487">
            <v>131</v>
          </cell>
          <cell r="W1487">
            <v>1.5503875969000001</v>
          </cell>
          <cell r="X1487">
            <v>356</v>
          </cell>
          <cell r="Y1487">
            <v>98305</v>
          </cell>
          <cell r="Z1487">
            <v>1254.1701599999999</v>
          </cell>
          <cell r="AA1487">
            <v>3793</v>
          </cell>
          <cell r="AB1487">
            <v>1221107</v>
          </cell>
          <cell r="AC1487">
            <v>13667.885</v>
          </cell>
          <cell r="AD1487">
            <v>110545</v>
          </cell>
          <cell r="AE1487">
            <v>1408.42767</v>
          </cell>
          <cell r="AF1487">
            <v>2795647</v>
          </cell>
          <cell r="AG1487">
            <v>30736.443930000001</v>
          </cell>
        </row>
        <row r="1488">
          <cell r="B1488" t="str">
            <v>NO0006000801</v>
          </cell>
          <cell r="C1488" t="str">
            <v>SPBK1 NORD-NORGE</v>
          </cell>
          <cell r="D1488" t="str">
            <v>Oslo</v>
          </cell>
          <cell r="E1488" t="str">
            <v>Domestic</v>
          </cell>
          <cell r="F1488" t="str">
            <v>NOR</v>
          </cell>
          <cell r="G1488" t="str">
            <v>Continuous</v>
          </cell>
          <cell r="H1488" t="str">
            <v>OH</v>
          </cell>
          <cell r="I1488" t="str">
            <v>30101010</v>
          </cell>
          <cell r="J1488" t="str">
            <v>N150</v>
          </cell>
          <cell r="K1488" t="str">
            <v>NOK</v>
          </cell>
          <cell r="L1488" t="str">
            <v>I</v>
          </cell>
          <cell r="M1488" t="str">
            <v>045</v>
          </cell>
          <cell r="N1488">
            <v>18</v>
          </cell>
          <cell r="O1488" t="str">
            <v>Shares</v>
          </cell>
          <cell r="P1488">
            <v>167612</v>
          </cell>
          <cell r="Q1488">
            <v>1131.7477996</v>
          </cell>
          <cell r="R1488">
            <v>100398016</v>
          </cell>
          <cell r="S1488">
            <v>102.6</v>
          </cell>
          <cell r="T1488">
            <v>113.2</v>
          </cell>
          <cell r="U1488">
            <v>101.4</v>
          </cell>
          <cell r="V1488">
            <v>112.6</v>
          </cell>
          <cell r="W1488">
            <v>9.5330739300000005</v>
          </cell>
          <cell r="X1488">
            <v>7463</v>
          </cell>
          <cell r="Y1488">
            <v>2169212</v>
          </cell>
          <cell r="Z1488">
            <v>22448.657630000002</v>
          </cell>
          <cell r="AA1488">
            <v>87665</v>
          </cell>
          <cell r="AB1488">
            <v>28138025</v>
          </cell>
          <cell r="AC1488">
            <v>247186.26931</v>
          </cell>
          <cell r="AD1488">
            <v>2683734</v>
          </cell>
          <cell r="AE1488">
            <v>27741.67309</v>
          </cell>
          <cell r="AF1488">
            <v>32628770</v>
          </cell>
          <cell r="AG1488">
            <v>287283.41318999999</v>
          </cell>
        </row>
        <row r="1489">
          <cell r="B1489" t="str">
            <v>NO0006390400</v>
          </cell>
          <cell r="C1489" t="str">
            <v>SPBK1 RINGERIKE</v>
          </cell>
          <cell r="D1489" t="str">
            <v>Oslo</v>
          </cell>
          <cell r="E1489" t="str">
            <v>Domestic</v>
          </cell>
          <cell r="F1489" t="str">
            <v>NOR</v>
          </cell>
          <cell r="G1489" t="str">
            <v>Continuous</v>
          </cell>
          <cell r="H1489" t="str">
            <v>OH</v>
          </cell>
          <cell r="I1489" t="str">
            <v>30101010</v>
          </cell>
          <cell r="J1489" t="str">
            <v/>
          </cell>
          <cell r="K1489" t="str">
            <v>NOK</v>
          </cell>
          <cell r="L1489" t="str">
            <v>I</v>
          </cell>
          <cell r="M1489" t="str">
            <v>045</v>
          </cell>
          <cell r="N1489">
            <v>100</v>
          </cell>
          <cell r="O1489" t="str">
            <v>Shares</v>
          </cell>
          <cell r="P1489">
            <v>149972</v>
          </cell>
          <cell r="Q1489">
            <v>517.04180397000005</v>
          </cell>
          <cell r="R1489">
            <v>15650405</v>
          </cell>
          <cell r="S1489">
            <v>320</v>
          </cell>
          <cell r="T1489">
            <v>334</v>
          </cell>
          <cell r="U1489">
            <v>320</v>
          </cell>
          <cell r="V1489">
            <v>330</v>
          </cell>
          <cell r="W1489">
            <v>3.125</v>
          </cell>
          <cell r="X1489">
            <v>50</v>
          </cell>
          <cell r="Y1489">
            <v>4606</v>
          </cell>
          <cell r="Z1489">
            <v>149.69712999999999</v>
          </cell>
          <cell r="AA1489">
            <v>1024</v>
          </cell>
          <cell r="AB1489">
            <v>142611</v>
          </cell>
          <cell r="AC1489">
            <v>3944.2085299999999</v>
          </cell>
          <cell r="AD1489">
            <v>4606</v>
          </cell>
          <cell r="AE1489">
            <v>149.69712999999999</v>
          </cell>
          <cell r="AF1489">
            <v>395733</v>
          </cell>
          <cell r="AG1489">
            <v>11049.56854</v>
          </cell>
        </row>
        <row r="1490">
          <cell r="B1490" t="str">
            <v>NO0010285562</v>
          </cell>
          <cell r="C1490" t="str">
            <v>SPBK1 ØSTFOLD AKER</v>
          </cell>
          <cell r="D1490" t="str">
            <v>Oslo</v>
          </cell>
          <cell r="E1490" t="str">
            <v>Domestic</v>
          </cell>
          <cell r="F1490" t="str">
            <v>NOR</v>
          </cell>
          <cell r="G1490" t="str">
            <v>Continuous</v>
          </cell>
          <cell r="H1490" t="str">
            <v>OH</v>
          </cell>
          <cell r="I1490" t="str">
            <v>30101010</v>
          </cell>
          <cell r="J1490" t="str">
            <v/>
          </cell>
          <cell r="K1490" t="str">
            <v>NOK</v>
          </cell>
          <cell r="L1490" t="str">
            <v>I</v>
          </cell>
          <cell r="M1490" t="str">
            <v>045</v>
          </cell>
          <cell r="N1490">
            <v>100</v>
          </cell>
          <cell r="O1490" t="str">
            <v>Shares</v>
          </cell>
          <cell r="P1490">
            <v>122372</v>
          </cell>
          <cell r="Q1490">
            <v>431.60474450999999</v>
          </cell>
          <cell r="R1490">
            <v>12388560</v>
          </cell>
          <cell r="S1490">
            <v>338</v>
          </cell>
          <cell r="T1490">
            <v>348</v>
          </cell>
          <cell r="U1490">
            <v>334</v>
          </cell>
          <cell r="V1490">
            <v>348</v>
          </cell>
          <cell r="W1490">
            <v>2.9585798817</v>
          </cell>
          <cell r="X1490">
            <v>70</v>
          </cell>
          <cell r="Y1490">
            <v>8190</v>
          </cell>
          <cell r="Z1490">
            <v>278.90093000000002</v>
          </cell>
          <cell r="AA1490">
            <v>1009</v>
          </cell>
          <cell r="AB1490">
            <v>111612</v>
          </cell>
          <cell r="AC1490">
            <v>3341.1855500000001</v>
          </cell>
          <cell r="AD1490">
            <v>8190</v>
          </cell>
          <cell r="AE1490">
            <v>278.90093000000002</v>
          </cell>
          <cell r="AF1490">
            <v>821480</v>
          </cell>
          <cell r="AG1490">
            <v>24665.2369</v>
          </cell>
        </row>
        <row r="1491">
          <cell r="B1491" t="str">
            <v>FR0000054371</v>
          </cell>
          <cell r="C1491" t="str">
            <v>SPEED RABBIT PIZZA</v>
          </cell>
          <cell r="D1491" t="str">
            <v>Paris</v>
          </cell>
          <cell r="E1491" t="str">
            <v>Domestic</v>
          </cell>
          <cell r="F1491" t="str">
            <v>FRA</v>
          </cell>
          <cell r="G1491" t="str">
            <v>Fixing</v>
          </cell>
          <cell r="H1491" t="str">
            <v>10</v>
          </cell>
          <cell r="I1491" t="str">
            <v>40501040</v>
          </cell>
          <cell r="J1491" t="str">
            <v/>
          </cell>
          <cell r="K1491" t="str">
            <v>EUR</v>
          </cell>
          <cell r="L1491" t="str">
            <v>D</v>
          </cell>
          <cell r="M1491" t="str">
            <v>041</v>
          </cell>
          <cell r="N1491">
            <v>0.76</v>
          </cell>
          <cell r="O1491" t="str">
            <v>Shares</v>
          </cell>
          <cell r="P1491">
            <v>64284</v>
          </cell>
          <cell r="Q1491">
            <v>8.3815725000000008</v>
          </cell>
          <cell r="R1491">
            <v>1710525</v>
          </cell>
          <cell r="S1491">
            <v>4.9800000000000004</v>
          </cell>
          <cell r="T1491">
            <v>5.3</v>
          </cell>
          <cell r="U1491">
            <v>4.5199999999999996</v>
          </cell>
          <cell r="V1491">
            <v>4.9000000000000004</v>
          </cell>
          <cell r="W1491">
            <v>0.40983606560000002</v>
          </cell>
          <cell r="X1491">
            <v>10</v>
          </cell>
          <cell r="Y1491">
            <v>109</v>
          </cell>
          <cell r="Z1491">
            <v>0.49659999999999999</v>
          </cell>
          <cell r="AA1491">
            <v>142</v>
          </cell>
          <cell r="AB1491">
            <v>19005</v>
          </cell>
          <cell r="AC1491">
            <v>116.22992000000001</v>
          </cell>
          <cell r="AD1491">
            <v>109</v>
          </cell>
          <cell r="AE1491">
            <v>0.49659999999999999</v>
          </cell>
          <cell r="AF1491">
            <v>19005</v>
          </cell>
          <cell r="AG1491">
            <v>116.22992000000001</v>
          </cell>
        </row>
        <row r="1492">
          <cell r="B1492" t="str">
            <v>FR0012757854</v>
          </cell>
          <cell r="C1492" t="str">
            <v>SPIE</v>
          </cell>
          <cell r="D1492" t="str">
            <v>Paris</v>
          </cell>
          <cell r="E1492" t="str">
            <v>Domestic</v>
          </cell>
          <cell r="F1492" t="str">
            <v>FRA</v>
          </cell>
          <cell r="G1492" t="str">
            <v>Continuous</v>
          </cell>
          <cell r="H1492" t="str">
            <v>11</v>
          </cell>
          <cell r="I1492" t="str">
            <v>50101015</v>
          </cell>
          <cell r="J1492" t="str">
            <v>N150</v>
          </cell>
          <cell r="K1492" t="str">
            <v>EUR</v>
          </cell>
          <cell r="L1492" t="str">
            <v>H</v>
          </cell>
          <cell r="M1492" t="str">
            <v>041</v>
          </cell>
          <cell r="N1492">
            <v>0.47</v>
          </cell>
          <cell r="O1492" t="str">
            <v>Shares</v>
          </cell>
          <cell r="P1492">
            <v>193445</v>
          </cell>
          <cell r="Q1492">
            <v>3695.5357318000001</v>
          </cell>
          <cell r="R1492">
            <v>162655622</v>
          </cell>
          <cell r="S1492">
            <v>22.2</v>
          </cell>
          <cell r="T1492">
            <v>23</v>
          </cell>
          <cell r="U1492">
            <v>22</v>
          </cell>
          <cell r="V1492">
            <v>22.72</v>
          </cell>
          <cell r="W1492">
            <v>2.8985507246000002</v>
          </cell>
          <cell r="X1492">
            <v>19189</v>
          </cell>
          <cell r="Y1492">
            <v>4083490</v>
          </cell>
          <cell r="Z1492">
            <v>91980.173240000004</v>
          </cell>
          <cell r="AA1492">
            <v>325429</v>
          </cell>
          <cell r="AB1492">
            <v>70257080</v>
          </cell>
          <cell r="AC1492">
            <v>1421545.4823</v>
          </cell>
          <cell r="AD1492">
            <v>4204687</v>
          </cell>
          <cell r="AE1492">
            <v>94670.746639999998</v>
          </cell>
          <cell r="AF1492">
            <v>75020563</v>
          </cell>
          <cell r="AG1492">
            <v>1516567.5552999999</v>
          </cell>
        </row>
        <row r="1493">
          <cell r="B1493" t="str">
            <v>FR0011464452</v>
          </cell>
          <cell r="C1493" t="str">
            <v>SPINEGUARD</v>
          </cell>
          <cell r="D1493" t="str">
            <v>Paris</v>
          </cell>
          <cell r="E1493" t="str">
            <v>Domestic</v>
          </cell>
          <cell r="F1493" t="str">
            <v>FRA</v>
          </cell>
          <cell r="G1493" t="str">
            <v>Continuous</v>
          </cell>
          <cell r="H1493" t="str">
            <v>E2</v>
          </cell>
          <cell r="I1493" t="str">
            <v>20102010</v>
          </cell>
          <cell r="J1493" t="str">
            <v/>
          </cell>
          <cell r="K1493" t="str">
            <v>EUR</v>
          </cell>
          <cell r="L1493" t="str">
            <v>E</v>
          </cell>
          <cell r="M1493" t="str">
            <v>041</v>
          </cell>
          <cell r="N1493">
            <v>0.05</v>
          </cell>
          <cell r="O1493" t="str">
            <v>Shares</v>
          </cell>
          <cell r="P1493">
            <v>197022</v>
          </cell>
          <cell r="Q1493">
            <v>33.719004650000002</v>
          </cell>
          <cell r="R1493">
            <v>29734572</v>
          </cell>
          <cell r="S1493">
            <v>1.1020000000000001</v>
          </cell>
          <cell r="T1493">
            <v>1.18</v>
          </cell>
          <cell r="U1493">
            <v>1.026</v>
          </cell>
          <cell r="V1493">
            <v>1.1339999999999999</v>
          </cell>
          <cell r="W1493">
            <v>2.1621621622</v>
          </cell>
          <cell r="X1493">
            <v>5716</v>
          </cell>
          <cell r="Y1493">
            <v>4869744</v>
          </cell>
          <cell r="Z1493">
            <v>5368.8307999999997</v>
          </cell>
          <cell r="AA1493">
            <v>345123</v>
          </cell>
          <cell r="AB1493">
            <v>309868792</v>
          </cell>
          <cell r="AC1493">
            <v>521067.33968999999</v>
          </cell>
          <cell r="AD1493">
            <v>4869744</v>
          </cell>
          <cell r="AE1493">
            <v>5368.8307999999997</v>
          </cell>
          <cell r="AF1493">
            <v>309868792</v>
          </cell>
          <cell r="AG1493">
            <v>521067.33968999999</v>
          </cell>
        </row>
        <row r="1494">
          <cell r="B1494" t="str">
            <v>FR0011398874</v>
          </cell>
          <cell r="C1494" t="str">
            <v>SPINEWAY</v>
          </cell>
          <cell r="D1494" t="str">
            <v>Paris</v>
          </cell>
          <cell r="E1494" t="str">
            <v>Domestic</v>
          </cell>
          <cell r="F1494" t="str">
            <v>FRA</v>
          </cell>
          <cell r="G1494" t="str">
            <v>Continuous</v>
          </cell>
          <cell r="H1494" t="str">
            <v>E2</v>
          </cell>
          <cell r="I1494" t="str">
            <v>20102010</v>
          </cell>
          <cell r="J1494" t="str">
            <v/>
          </cell>
          <cell r="K1494" t="str">
            <v>EUR</v>
          </cell>
          <cell r="L1494" t="str">
            <v>E</v>
          </cell>
          <cell r="M1494" t="str">
            <v>041</v>
          </cell>
          <cell r="N1494">
            <v>1E-4</v>
          </cell>
          <cell r="O1494" t="str">
            <v>Shares</v>
          </cell>
          <cell r="P1494">
            <v>195865</v>
          </cell>
          <cell r="Q1494">
            <v>12.129198560000001</v>
          </cell>
          <cell r="R1494">
            <v>15161498198</v>
          </cell>
          <cell r="S1494">
            <v>1E-3</v>
          </cell>
          <cell r="T1494">
            <v>1.1000000000000001E-3</v>
          </cell>
          <cell r="U1494">
            <v>6.9999999999999999E-4</v>
          </cell>
          <cell r="V1494">
            <v>8.0000000000000004E-4</v>
          </cell>
          <cell r="W1494">
            <v>-20</v>
          </cell>
          <cell r="X1494">
            <v>2555</v>
          </cell>
          <cell r="Y1494">
            <v>1648336246</v>
          </cell>
          <cell r="Z1494">
            <v>1444.79342</v>
          </cell>
          <cell r="AA1494">
            <v>123151</v>
          </cell>
          <cell r="AB1494">
            <v>71599465618</v>
          </cell>
          <cell r="AC1494">
            <v>149396.3138</v>
          </cell>
          <cell r="AD1494">
            <v>1648336246</v>
          </cell>
          <cell r="AE1494">
            <v>1444.79342</v>
          </cell>
          <cell r="AF1494">
            <v>71599465618</v>
          </cell>
          <cell r="AG1494">
            <v>149396.3138</v>
          </cell>
        </row>
        <row r="1495">
          <cell r="B1495" t="str">
            <v>PTSCP0AM0001</v>
          </cell>
          <cell r="C1495" t="str">
            <v>SPORTING</v>
          </cell>
          <cell r="D1495" t="str">
            <v>Lisbon</v>
          </cell>
          <cell r="E1495" t="str">
            <v>Domestic</v>
          </cell>
          <cell r="F1495" t="str">
            <v>PRT</v>
          </cell>
          <cell r="G1495" t="str">
            <v>Fixing</v>
          </cell>
          <cell r="H1495" t="str">
            <v>P2</v>
          </cell>
          <cell r="I1495" t="str">
            <v>40301010</v>
          </cell>
          <cell r="J1495" t="str">
            <v/>
          </cell>
          <cell r="K1495" t="str">
            <v>EUR</v>
          </cell>
          <cell r="L1495" t="str">
            <v>J</v>
          </cell>
          <cell r="M1495" t="str">
            <v>041</v>
          </cell>
          <cell r="N1495">
            <v>1</v>
          </cell>
          <cell r="O1495" t="str">
            <v>Shares</v>
          </cell>
          <cell r="P1495">
            <v>73001</v>
          </cell>
          <cell r="Q1495">
            <v>59.63</v>
          </cell>
          <cell r="R1495">
            <v>67000000</v>
          </cell>
          <cell r="S1495">
            <v>0.94</v>
          </cell>
          <cell r="T1495">
            <v>0.94</v>
          </cell>
          <cell r="U1495">
            <v>0.78500000000000003</v>
          </cell>
          <cell r="V1495">
            <v>0.89</v>
          </cell>
          <cell r="W1495">
            <v>4.0935672514999997</v>
          </cell>
          <cell r="X1495">
            <v>105</v>
          </cell>
          <cell r="Y1495">
            <v>12465</v>
          </cell>
          <cell r="Z1495">
            <v>10.57808</v>
          </cell>
          <cell r="AA1495">
            <v>3007</v>
          </cell>
          <cell r="AB1495">
            <v>969682</v>
          </cell>
          <cell r="AC1495">
            <v>953.27750000000003</v>
          </cell>
          <cell r="AD1495">
            <v>12465</v>
          </cell>
          <cell r="AE1495">
            <v>10.57808</v>
          </cell>
          <cell r="AF1495">
            <v>969682</v>
          </cell>
          <cell r="AG1495">
            <v>953.27750000000003</v>
          </cell>
        </row>
        <row r="1496">
          <cell r="B1496" t="str">
            <v>NL0015000NM7</v>
          </cell>
          <cell r="C1496" t="str">
            <v>SPR1 ORD SHARES</v>
          </cell>
          <cell r="D1496" t="str">
            <v>Amsterdam</v>
          </cell>
          <cell r="E1496" t="str">
            <v>Domestic</v>
          </cell>
          <cell r="F1496" t="str">
            <v>NLD</v>
          </cell>
          <cell r="G1496" t="str">
            <v>Continuous</v>
          </cell>
          <cell r="H1496" t="str">
            <v>J1</v>
          </cell>
          <cell r="I1496" t="str">
            <v>30205000</v>
          </cell>
          <cell r="J1496" t="str">
            <v/>
          </cell>
          <cell r="K1496" t="str">
            <v>EUR</v>
          </cell>
          <cell r="L1496" t="str">
            <v>I</v>
          </cell>
          <cell r="M1496" t="str">
            <v>041</v>
          </cell>
          <cell r="N1496">
            <v>0.01</v>
          </cell>
          <cell r="O1496" t="str">
            <v>Shares</v>
          </cell>
          <cell r="P1496">
            <v>258453</v>
          </cell>
          <cell r="Q1496">
            <v>175</v>
          </cell>
          <cell r="R1496">
            <v>17500000</v>
          </cell>
          <cell r="S1496">
            <v>10</v>
          </cell>
          <cell r="T1496">
            <v>10</v>
          </cell>
          <cell r="U1496">
            <v>9.9990000000000006</v>
          </cell>
          <cell r="V1496">
            <v>10</v>
          </cell>
          <cell r="W1496">
            <v>0</v>
          </cell>
          <cell r="X1496">
            <v>20</v>
          </cell>
          <cell r="Y1496">
            <v>1365</v>
          </cell>
          <cell r="Z1496">
            <v>13.64972</v>
          </cell>
          <cell r="AA1496">
            <v>79</v>
          </cell>
          <cell r="AB1496">
            <v>587702</v>
          </cell>
          <cell r="AC1496">
            <v>5777.6056399999998</v>
          </cell>
          <cell r="AD1496">
            <v>1365</v>
          </cell>
          <cell r="AE1496">
            <v>13.64972</v>
          </cell>
          <cell r="AF1496">
            <v>587702</v>
          </cell>
          <cell r="AG1496">
            <v>5777.6056399999998</v>
          </cell>
        </row>
        <row r="1497">
          <cell r="B1497" t="str">
            <v>NL0015000NL9</v>
          </cell>
          <cell r="C1497" t="str">
            <v>SPR1T TREAS SHARES</v>
          </cell>
          <cell r="D1497" t="str">
            <v>Amsterdam</v>
          </cell>
          <cell r="E1497" t="str">
            <v>Domestic</v>
          </cell>
          <cell r="F1497" t="str">
            <v>NLD</v>
          </cell>
          <cell r="G1497" t="str">
            <v>Continuous</v>
          </cell>
          <cell r="H1497" t="str">
            <v>J1</v>
          </cell>
          <cell r="I1497" t="str">
            <v>30205000</v>
          </cell>
          <cell r="J1497" t="str">
            <v/>
          </cell>
          <cell r="K1497" t="str">
            <v>EUR</v>
          </cell>
          <cell r="L1497" t="str">
            <v>I</v>
          </cell>
          <cell r="M1497" t="str">
            <v>041</v>
          </cell>
          <cell r="N1497">
            <v>0.01</v>
          </cell>
          <cell r="O1497" t="str">
            <v>Shares</v>
          </cell>
          <cell r="P1497">
            <v>258453</v>
          </cell>
          <cell r="Q1497">
            <v>0</v>
          </cell>
          <cell r="R1497">
            <v>81300000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</row>
        <row r="1498">
          <cell r="B1498" t="str">
            <v>FR0011289040</v>
          </cell>
          <cell r="C1498" t="str">
            <v>SQLI</v>
          </cell>
          <cell r="D1498" t="str">
            <v>Paris</v>
          </cell>
          <cell r="E1498" t="str">
            <v>Domestic</v>
          </cell>
          <cell r="F1498" t="str">
            <v>FRA</v>
          </cell>
          <cell r="G1498" t="str">
            <v>Continuous</v>
          </cell>
          <cell r="H1498" t="str">
            <v>16</v>
          </cell>
          <cell r="I1498" t="str">
            <v>10101020</v>
          </cell>
          <cell r="J1498" t="str">
            <v/>
          </cell>
          <cell r="K1498" t="str">
            <v>EUR</v>
          </cell>
          <cell r="L1498" t="str">
            <v>J</v>
          </cell>
          <cell r="M1498" t="str">
            <v>041</v>
          </cell>
          <cell r="N1498">
            <v>0.8</v>
          </cell>
          <cell r="O1498" t="str">
            <v>Shares</v>
          </cell>
          <cell r="P1498">
            <v>85691</v>
          </cell>
          <cell r="Q1498">
            <v>142.11043000000001</v>
          </cell>
          <cell r="R1498">
            <v>4613975</v>
          </cell>
          <cell r="S1498">
            <v>30.8</v>
          </cell>
          <cell r="T1498">
            <v>30.9</v>
          </cell>
          <cell r="U1498">
            <v>30.7</v>
          </cell>
          <cell r="V1498">
            <v>30.8</v>
          </cell>
          <cell r="W1498">
            <v>0</v>
          </cell>
          <cell r="X1498">
            <v>340</v>
          </cell>
          <cell r="Y1498">
            <v>24702</v>
          </cell>
          <cell r="Z1498">
            <v>759.76030000000003</v>
          </cell>
          <cell r="AA1498">
            <v>15982</v>
          </cell>
          <cell r="AB1498">
            <v>1262001</v>
          </cell>
          <cell r="AC1498">
            <v>31904.941149999999</v>
          </cell>
          <cell r="AD1498">
            <v>44702</v>
          </cell>
          <cell r="AE1498">
            <v>1375.7602999999999</v>
          </cell>
          <cell r="AF1498">
            <v>1473248</v>
          </cell>
          <cell r="AG1498">
            <v>36943.411200000002</v>
          </cell>
        </row>
        <row r="1499">
          <cell r="B1499" t="str">
            <v>FR0000054199</v>
          </cell>
          <cell r="C1499" t="str">
            <v>ST DUPONT</v>
          </cell>
          <cell r="D1499" t="str">
            <v>Paris</v>
          </cell>
          <cell r="E1499" t="str">
            <v>Domestic</v>
          </cell>
          <cell r="F1499" t="str">
            <v>FRA</v>
          </cell>
          <cell r="G1499" t="str">
            <v>Continuous</v>
          </cell>
          <cell r="H1499" t="str">
            <v>16</v>
          </cell>
          <cell r="I1499" t="str">
            <v>45201020</v>
          </cell>
          <cell r="J1499" t="str">
            <v/>
          </cell>
          <cell r="K1499" t="str">
            <v>EUR</v>
          </cell>
          <cell r="L1499" t="str">
            <v>J</v>
          </cell>
          <cell r="M1499" t="str">
            <v>041</v>
          </cell>
          <cell r="N1499">
            <v>0.05</v>
          </cell>
          <cell r="O1499" t="str">
            <v>Shares</v>
          </cell>
          <cell r="P1499">
            <v>66147</v>
          </cell>
          <cell r="Q1499">
            <v>74.971976510000005</v>
          </cell>
          <cell r="R1499">
            <v>524279556</v>
          </cell>
          <cell r="S1499">
            <v>0.14000000000000001</v>
          </cell>
          <cell r="T1499">
            <v>0.14499999999999999</v>
          </cell>
          <cell r="U1499">
            <v>0.14000000000000001</v>
          </cell>
          <cell r="V1499">
            <v>0.14299999999999999</v>
          </cell>
          <cell r="W1499">
            <v>1.7793594306</v>
          </cell>
          <cell r="X1499">
            <v>361</v>
          </cell>
          <cell r="Y1499">
            <v>4284322</v>
          </cell>
          <cell r="Z1499">
            <v>600.80826000000002</v>
          </cell>
          <cell r="AA1499">
            <v>11160</v>
          </cell>
          <cell r="AB1499">
            <v>43935446</v>
          </cell>
          <cell r="AC1499">
            <v>5204.3850300000004</v>
          </cell>
          <cell r="AD1499">
            <v>4284322</v>
          </cell>
          <cell r="AE1499">
            <v>600.80826000000002</v>
          </cell>
          <cell r="AF1499">
            <v>43935446</v>
          </cell>
          <cell r="AG1499">
            <v>5204.3850300000004</v>
          </cell>
        </row>
        <row r="1500">
          <cell r="B1500" t="str">
            <v>BE0003279784</v>
          </cell>
          <cell r="C1500" t="str">
            <v>ST GOBAIN IMB</v>
          </cell>
          <cell r="D1500" t="str">
            <v>Brussels</v>
          </cell>
          <cell r="E1500" t="str">
            <v>Domestic</v>
          </cell>
          <cell r="F1500" t="str">
            <v>BEL</v>
          </cell>
          <cell r="G1500" t="str">
            <v>Fixing</v>
          </cell>
          <cell r="H1500" t="str">
            <v>VA</v>
          </cell>
          <cell r="I1500" t="str">
            <v>99999999</v>
          </cell>
          <cell r="J1500" t="str">
            <v/>
          </cell>
          <cell r="K1500" t="str">
            <v>EUR</v>
          </cell>
          <cell r="L1500" t="str">
            <v>G</v>
          </cell>
          <cell r="M1500" t="str">
            <v>041</v>
          </cell>
          <cell r="N1500">
            <v>0</v>
          </cell>
          <cell r="O1500" t="str">
            <v>Shares</v>
          </cell>
          <cell r="P1500">
            <v>2037</v>
          </cell>
          <cell r="Q1500">
            <v>0</v>
          </cell>
          <cell r="R1500">
            <v>10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</row>
        <row r="1501">
          <cell r="B1501" t="str">
            <v>BE0014199377</v>
          </cell>
          <cell r="C1501" t="str">
            <v>ST-PIETERS-LEEUW</v>
          </cell>
          <cell r="D1501" t="str">
            <v>Brussels</v>
          </cell>
          <cell r="E1501" t="str">
            <v>Domestic</v>
          </cell>
          <cell r="F1501" t="str">
            <v>BEL</v>
          </cell>
          <cell r="G1501" t="str">
            <v>Fixing</v>
          </cell>
          <cell r="H1501" t="str">
            <v>VB</v>
          </cell>
          <cell r="I1501" t="str">
            <v>99999999</v>
          </cell>
          <cell r="J1501" t="str">
            <v/>
          </cell>
          <cell r="K1501" t="str">
            <v>EUR</v>
          </cell>
          <cell r="L1501" t="str">
            <v>G</v>
          </cell>
          <cell r="M1501" t="str">
            <v>045</v>
          </cell>
          <cell r="N1501">
            <v>0</v>
          </cell>
          <cell r="O1501" t="str">
            <v>Shares</v>
          </cell>
          <cell r="P1501">
            <v>61821</v>
          </cell>
          <cell r="Q1501">
            <v>1.518E-4</v>
          </cell>
          <cell r="R1501">
            <v>10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</row>
        <row r="1502">
          <cell r="B1502" t="str">
            <v>NO0010775844</v>
          </cell>
          <cell r="C1502" t="str">
            <v>STATT TORSK</v>
          </cell>
          <cell r="D1502" t="str">
            <v>Oslo</v>
          </cell>
          <cell r="E1502" t="str">
            <v>Domestic</v>
          </cell>
          <cell r="F1502" t="str">
            <v>NOR</v>
          </cell>
          <cell r="G1502" t="str">
            <v>Fixing</v>
          </cell>
          <cell r="H1502" t="str">
            <v>O9</v>
          </cell>
          <cell r="I1502" t="str">
            <v>45102010</v>
          </cell>
          <cell r="J1502" t="str">
            <v/>
          </cell>
          <cell r="K1502" t="str">
            <v>NOK</v>
          </cell>
          <cell r="L1502" t="str">
            <v>E</v>
          </cell>
          <cell r="M1502" t="str">
            <v>041</v>
          </cell>
          <cell r="N1502">
            <v>0.1</v>
          </cell>
          <cell r="O1502" t="str">
            <v>Shares</v>
          </cell>
          <cell r="P1502">
            <v>254479</v>
          </cell>
          <cell r="Q1502">
            <v>45.649007763</v>
          </cell>
          <cell r="R1502">
            <v>166112707</v>
          </cell>
          <cell r="S1502">
            <v>2.5</v>
          </cell>
          <cell r="T1502">
            <v>2.9</v>
          </cell>
          <cell r="U1502">
            <v>2.3050000000000002</v>
          </cell>
          <cell r="V1502">
            <v>2.7450000000000001</v>
          </cell>
          <cell r="W1502">
            <v>9.8000000000000007</v>
          </cell>
          <cell r="X1502">
            <v>536</v>
          </cell>
          <cell r="Y1502">
            <v>2002983</v>
          </cell>
          <cell r="Z1502">
            <v>509.47665000000001</v>
          </cell>
          <cell r="AA1502">
            <v>7226</v>
          </cell>
          <cell r="AB1502">
            <v>25656811</v>
          </cell>
          <cell r="AC1502">
            <v>7096.8170099999998</v>
          </cell>
          <cell r="AD1502">
            <v>2002983</v>
          </cell>
          <cell r="AE1502">
            <v>509.47665000000001</v>
          </cell>
          <cell r="AF1502">
            <v>31534574</v>
          </cell>
          <cell r="AG1502">
            <v>8732.4498800000001</v>
          </cell>
        </row>
        <row r="1503">
          <cell r="B1503" t="str">
            <v>FR0000064271</v>
          </cell>
          <cell r="C1503" t="str">
            <v>STEF</v>
          </cell>
          <cell r="D1503" t="str">
            <v>Paris</v>
          </cell>
          <cell r="E1503" t="str">
            <v>Domestic</v>
          </cell>
          <cell r="F1503" t="str">
            <v>FRA</v>
          </cell>
          <cell r="G1503" t="str">
            <v>Continuous</v>
          </cell>
          <cell r="H1503" t="str">
            <v>11</v>
          </cell>
          <cell r="I1503" t="str">
            <v>50206010</v>
          </cell>
          <cell r="J1503" t="str">
            <v/>
          </cell>
          <cell r="K1503" t="str">
            <v>EUR</v>
          </cell>
          <cell r="L1503" t="str">
            <v>I</v>
          </cell>
          <cell r="M1503" t="str">
            <v>041</v>
          </cell>
          <cell r="N1503">
            <v>1</v>
          </cell>
          <cell r="O1503" t="str">
            <v>Shares</v>
          </cell>
          <cell r="P1503">
            <v>73703</v>
          </cell>
          <cell r="Q1503">
            <v>1326</v>
          </cell>
          <cell r="R1503">
            <v>13000000</v>
          </cell>
          <cell r="S1503">
            <v>104.2</v>
          </cell>
          <cell r="T1503">
            <v>105</v>
          </cell>
          <cell r="U1503">
            <v>95.8</v>
          </cell>
          <cell r="V1503">
            <v>102</v>
          </cell>
          <cell r="W1503">
            <v>-1.923076923</v>
          </cell>
          <cell r="X1503">
            <v>2944</v>
          </cell>
          <cell r="Y1503">
            <v>46198</v>
          </cell>
          <cell r="Z1503">
            <v>4646.5361999999996</v>
          </cell>
          <cell r="AA1503">
            <v>31963</v>
          </cell>
          <cell r="AB1503">
            <v>494049</v>
          </cell>
          <cell r="AC1503">
            <v>45859.4058</v>
          </cell>
          <cell r="AD1503">
            <v>47074</v>
          </cell>
          <cell r="AE1503">
            <v>4737.6401999999998</v>
          </cell>
          <cell r="AF1503">
            <v>573281</v>
          </cell>
          <cell r="AG1503">
            <v>53316.47625</v>
          </cell>
        </row>
        <row r="1504">
          <cell r="B1504" t="str">
            <v>NL00150001Q9</v>
          </cell>
          <cell r="C1504" t="str">
            <v>STELLANTIS NV</v>
          </cell>
          <cell r="D1504" t="str">
            <v>Paris</v>
          </cell>
          <cell r="E1504" t="str">
            <v>Domestic</v>
          </cell>
          <cell r="F1504" t="str">
            <v>NLD</v>
          </cell>
          <cell r="G1504" t="str">
            <v>Continuous</v>
          </cell>
          <cell r="H1504" t="str">
            <v>F2</v>
          </cell>
          <cell r="I1504" t="str">
            <v>40101020</v>
          </cell>
          <cell r="J1504" t="str">
            <v>N100</v>
          </cell>
          <cell r="K1504" t="str">
            <v>EUR</v>
          </cell>
          <cell r="L1504" t="str">
            <v>H</v>
          </cell>
          <cell r="M1504" t="str">
            <v>041</v>
          </cell>
          <cell r="N1504">
            <v>0.01</v>
          </cell>
          <cell r="O1504" t="str">
            <v>Shares</v>
          </cell>
          <cell r="P1504">
            <v>209839</v>
          </cell>
          <cell r="Q1504">
            <v>52245.813928000003</v>
          </cell>
          <cell r="R1504">
            <v>3132618655</v>
          </cell>
          <cell r="S1504">
            <v>15.382</v>
          </cell>
          <cell r="T1504">
            <v>17.012</v>
          </cell>
          <cell r="U1504">
            <v>15.266</v>
          </cell>
          <cell r="V1504">
            <v>16.678000000000001</v>
          </cell>
          <cell r="W1504">
            <v>10.348021702</v>
          </cell>
          <cell r="X1504">
            <v>131957</v>
          </cell>
          <cell r="Y1504">
            <v>56813451</v>
          </cell>
          <cell r="Z1504">
            <v>929143.18677000003</v>
          </cell>
          <cell r="AA1504">
            <v>2284813</v>
          </cell>
          <cell r="AB1504">
            <v>963896554</v>
          </cell>
          <cell r="AC1504">
            <v>15261597.535</v>
          </cell>
          <cell r="AD1504">
            <v>58986045</v>
          </cell>
          <cell r="AE1504">
            <v>954909.08964000002</v>
          </cell>
          <cell r="AF1504">
            <v>978625095</v>
          </cell>
          <cell r="AG1504">
            <v>15439947.632999999</v>
          </cell>
        </row>
        <row r="1505">
          <cell r="B1505" t="str">
            <v>NL0000336303</v>
          </cell>
          <cell r="C1505" t="str">
            <v>STERN GROEP</v>
          </cell>
          <cell r="D1505" t="str">
            <v>Amsterdam</v>
          </cell>
          <cell r="E1505" t="str">
            <v>Domestic</v>
          </cell>
          <cell r="F1505" t="str">
            <v>NLD</v>
          </cell>
          <cell r="G1505" t="str">
            <v>Continuous</v>
          </cell>
          <cell r="H1505" t="str">
            <v>J1</v>
          </cell>
          <cell r="I1505" t="str">
            <v>40401030</v>
          </cell>
          <cell r="J1505" t="str">
            <v/>
          </cell>
          <cell r="K1505" t="str">
            <v>EUR</v>
          </cell>
          <cell r="L1505" t="str">
            <v>J</v>
          </cell>
          <cell r="M1505" t="str">
            <v>041</v>
          </cell>
          <cell r="N1505">
            <v>0.1</v>
          </cell>
          <cell r="O1505" t="str">
            <v>Shares</v>
          </cell>
          <cell r="P1505">
            <v>91703</v>
          </cell>
          <cell r="Q1505">
            <v>106.35375000000001</v>
          </cell>
          <cell r="R1505">
            <v>5925000</v>
          </cell>
          <cell r="S1505">
            <v>13.45</v>
          </cell>
          <cell r="T1505">
            <v>17.95</v>
          </cell>
          <cell r="U1505">
            <v>13.1</v>
          </cell>
          <cell r="V1505">
            <v>17.95</v>
          </cell>
          <cell r="W1505">
            <v>31.985294117999999</v>
          </cell>
          <cell r="X1505">
            <v>1358</v>
          </cell>
          <cell r="Y1505">
            <v>527858</v>
          </cell>
          <cell r="Z1505">
            <v>8862.2513999999992</v>
          </cell>
          <cell r="AA1505">
            <v>4159</v>
          </cell>
          <cell r="AB1505">
            <v>1165681</v>
          </cell>
          <cell r="AC1505">
            <v>17260.980650000001</v>
          </cell>
          <cell r="AD1505">
            <v>652858</v>
          </cell>
          <cell r="AE1505">
            <v>10999.751399999999</v>
          </cell>
          <cell r="AF1505">
            <v>1290681</v>
          </cell>
          <cell r="AG1505">
            <v>19398.480650000001</v>
          </cell>
        </row>
        <row r="1506">
          <cell r="B1506" t="str">
            <v>NL0000226223</v>
          </cell>
          <cell r="C1506" t="str">
            <v>STMICROELECTRONICS</v>
          </cell>
          <cell r="D1506" t="str">
            <v>Paris</v>
          </cell>
          <cell r="E1506" t="str">
            <v>Domestic</v>
          </cell>
          <cell r="F1506" t="str">
            <v>NLD</v>
          </cell>
          <cell r="G1506" t="str">
            <v>Continuous</v>
          </cell>
          <cell r="H1506" t="str">
            <v>F2</v>
          </cell>
          <cell r="I1506" t="str">
            <v>10102010</v>
          </cell>
          <cell r="J1506" t="str">
            <v>N100</v>
          </cell>
          <cell r="K1506" t="str">
            <v>EUR</v>
          </cell>
          <cell r="L1506" t="str">
            <v>H</v>
          </cell>
          <cell r="M1506" t="str">
            <v>041</v>
          </cell>
          <cell r="N1506">
            <v>1.04</v>
          </cell>
          <cell r="O1506" t="str">
            <v>Shares</v>
          </cell>
          <cell r="P1506">
            <v>58208</v>
          </cell>
          <cell r="Q1506">
            <v>39490.978743</v>
          </cell>
          <cell r="R1506">
            <v>910559805</v>
          </cell>
          <cell r="S1506">
            <v>43.88</v>
          </cell>
          <cell r="T1506">
            <v>45.11</v>
          </cell>
          <cell r="U1506">
            <v>40.174999999999997</v>
          </cell>
          <cell r="V1506">
            <v>43.37</v>
          </cell>
          <cell r="W1506">
            <v>0.56811594200000004</v>
          </cell>
          <cell r="X1506">
            <v>258719</v>
          </cell>
          <cell r="Y1506">
            <v>41563787</v>
          </cell>
          <cell r="Z1506">
            <v>1771633.7651</v>
          </cell>
          <cell r="AA1506">
            <v>3371970</v>
          </cell>
          <cell r="AB1506">
            <v>635416378</v>
          </cell>
          <cell r="AC1506">
            <v>21934878.962000001</v>
          </cell>
          <cell r="AD1506">
            <v>43784525</v>
          </cell>
          <cell r="AE1506">
            <v>1846989.7867999999</v>
          </cell>
          <cell r="AF1506">
            <v>644265619</v>
          </cell>
          <cell r="AG1506">
            <v>22225700.771000002</v>
          </cell>
        </row>
        <row r="1507">
          <cell r="B1507" t="str">
            <v>BMG850801025</v>
          </cell>
          <cell r="C1507" t="str">
            <v>STOLT-NIELSEN</v>
          </cell>
          <cell r="D1507" t="str">
            <v>Oslo</v>
          </cell>
          <cell r="E1507" t="str">
            <v>Domestic</v>
          </cell>
          <cell r="F1507" t="str">
            <v>BMU</v>
          </cell>
          <cell r="G1507" t="str">
            <v>Continuous</v>
          </cell>
          <cell r="H1507" t="str">
            <v>OH</v>
          </cell>
          <cell r="I1507" t="str">
            <v>50206030</v>
          </cell>
          <cell r="J1507" t="str">
            <v/>
          </cell>
          <cell r="K1507" t="str">
            <v>NOK</v>
          </cell>
          <cell r="L1507" t="str">
            <v>I</v>
          </cell>
          <cell r="M1507" t="str">
            <v>041</v>
          </cell>
          <cell r="N1507">
            <v>1</v>
          </cell>
          <cell r="O1507" t="str">
            <v>Shares</v>
          </cell>
          <cell r="P1507">
            <v>175163</v>
          </cell>
          <cell r="Q1507">
            <v>797.98684691000005</v>
          </cell>
          <cell r="R1507">
            <v>58523796</v>
          </cell>
          <cell r="S1507">
            <v>130</v>
          </cell>
          <cell r="T1507">
            <v>137</v>
          </cell>
          <cell r="U1507">
            <v>122.8</v>
          </cell>
          <cell r="V1507">
            <v>136.19999999999999</v>
          </cell>
          <cell r="W1507">
            <v>5.9097978226999999</v>
          </cell>
          <cell r="X1507">
            <v>3361</v>
          </cell>
          <cell r="Y1507">
            <v>462982</v>
          </cell>
          <cell r="Z1507">
            <v>5934.91921</v>
          </cell>
          <cell r="AA1507">
            <v>41247</v>
          </cell>
          <cell r="AB1507">
            <v>6137202</v>
          </cell>
          <cell r="AC1507">
            <v>75728.039940000002</v>
          </cell>
          <cell r="AD1507">
            <v>462982</v>
          </cell>
          <cell r="AE1507">
            <v>5934.91921</v>
          </cell>
          <cell r="AF1507">
            <v>6248146</v>
          </cell>
          <cell r="AG1507">
            <v>77135.635850000006</v>
          </cell>
        </row>
        <row r="1508">
          <cell r="B1508" t="str">
            <v>NO0003053605</v>
          </cell>
          <cell r="C1508" t="str">
            <v>STOREBRAND</v>
          </cell>
          <cell r="D1508" t="str">
            <v>Oslo</v>
          </cell>
          <cell r="E1508" t="str">
            <v>Domestic</v>
          </cell>
          <cell r="F1508" t="str">
            <v>NOR</v>
          </cell>
          <cell r="G1508" t="str">
            <v>Continuous</v>
          </cell>
          <cell r="H1508" t="str">
            <v>OA</v>
          </cell>
          <cell r="I1508" t="str">
            <v>30301010</v>
          </cell>
          <cell r="J1508" t="str">
            <v>N150</v>
          </cell>
          <cell r="K1508" t="str">
            <v>NOK</v>
          </cell>
          <cell r="L1508" t="str">
            <v>H</v>
          </cell>
          <cell r="M1508" t="str">
            <v>041</v>
          </cell>
          <cell r="N1508">
            <v>5</v>
          </cell>
          <cell r="O1508" t="str">
            <v>Shares</v>
          </cell>
          <cell r="P1508">
            <v>5572</v>
          </cell>
          <cell r="Q1508">
            <v>4182.6009985999999</v>
          </cell>
          <cell r="R1508">
            <v>471974890</v>
          </cell>
          <cell r="S1508">
            <v>83.72</v>
          </cell>
          <cell r="T1508">
            <v>88.52</v>
          </cell>
          <cell r="U1508">
            <v>82.14</v>
          </cell>
          <cell r="V1508">
            <v>88.52</v>
          </cell>
          <cell r="W1508">
            <v>6.0119760479000002</v>
          </cell>
          <cell r="X1508">
            <v>38096</v>
          </cell>
          <cell r="Y1508">
            <v>16524112</v>
          </cell>
          <cell r="Z1508">
            <v>138855.61103999999</v>
          </cell>
          <cell r="AA1508">
            <v>580604</v>
          </cell>
          <cell r="AB1508">
            <v>261694906</v>
          </cell>
          <cell r="AC1508">
            <v>2041102.9029000001</v>
          </cell>
          <cell r="AD1508">
            <v>19134483</v>
          </cell>
          <cell r="AE1508">
            <v>160549.21596</v>
          </cell>
          <cell r="AF1508">
            <v>288997813</v>
          </cell>
          <cell r="AG1508">
            <v>2256713.0274999999</v>
          </cell>
        </row>
        <row r="1509">
          <cell r="B1509" t="str">
            <v>FR0000074775</v>
          </cell>
          <cell r="C1509" t="str">
            <v>STRADIM ESPAC.FIN</v>
          </cell>
          <cell r="D1509" t="str">
            <v>Paris</v>
          </cell>
          <cell r="E1509" t="str">
            <v>Domestic</v>
          </cell>
          <cell r="F1509" t="str">
            <v>FRA</v>
          </cell>
          <cell r="G1509" t="str">
            <v>Fixing</v>
          </cell>
          <cell r="H1509" t="str">
            <v>E1</v>
          </cell>
          <cell r="I1509" t="str">
            <v>35101010</v>
          </cell>
          <cell r="J1509" t="str">
            <v/>
          </cell>
          <cell r="K1509" t="str">
            <v>EUR</v>
          </cell>
          <cell r="L1509" t="str">
            <v>E</v>
          </cell>
          <cell r="M1509" t="str">
            <v>041</v>
          </cell>
          <cell r="N1509">
            <v>0</v>
          </cell>
          <cell r="O1509" t="str">
            <v>Shares</v>
          </cell>
          <cell r="P1509">
            <v>83812</v>
          </cell>
          <cell r="Q1509">
            <v>25.626211999999999</v>
          </cell>
          <cell r="R1509">
            <v>3439760</v>
          </cell>
          <cell r="S1509">
            <v>7.2</v>
          </cell>
          <cell r="T1509">
            <v>7.9</v>
          </cell>
          <cell r="U1509">
            <v>7.2</v>
          </cell>
          <cell r="V1509">
            <v>7.45</v>
          </cell>
          <cell r="W1509">
            <v>1.3605442177</v>
          </cell>
          <cell r="X1509">
            <v>61</v>
          </cell>
          <cell r="Y1509">
            <v>5890</v>
          </cell>
          <cell r="Z1509">
            <v>43.333199999999998</v>
          </cell>
          <cell r="AA1509">
            <v>1536</v>
          </cell>
          <cell r="AB1509">
            <v>312296</v>
          </cell>
          <cell r="AC1509">
            <v>2208.1384499999999</v>
          </cell>
          <cell r="AD1509">
            <v>5890</v>
          </cell>
          <cell r="AE1509">
            <v>43.333199999999998</v>
          </cell>
          <cell r="AF1509">
            <v>312296</v>
          </cell>
          <cell r="AG1509">
            <v>2208.1384499999999</v>
          </cell>
        </row>
        <row r="1510">
          <cell r="B1510" t="str">
            <v>FR0010528059</v>
          </cell>
          <cell r="C1510" t="str">
            <v>STREAMWIDE</v>
          </cell>
          <cell r="D1510" t="str">
            <v>Paris</v>
          </cell>
          <cell r="E1510" t="str">
            <v>Domestic</v>
          </cell>
          <cell r="F1510" t="str">
            <v>FRA</v>
          </cell>
          <cell r="G1510" t="str">
            <v>Continuous</v>
          </cell>
          <cell r="H1510" t="str">
            <v>E2</v>
          </cell>
          <cell r="I1510" t="str">
            <v>10101015</v>
          </cell>
          <cell r="J1510" t="str">
            <v/>
          </cell>
          <cell r="K1510" t="str">
            <v>EUR</v>
          </cell>
          <cell r="L1510" t="str">
            <v>E</v>
          </cell>
          <cell r="M1510" t="str">
            <v>041</v>
          </cell>
          <cell r="N1510">
            <v>0.1</v>
          </cell>
          <cell r="O1510" t="str">
            <v>Shares</v>
          </cell>
          <cell r="P1510">
            <v>144092</v>
          </cell>
          <cell r="Q1510">
            <v>103.5068022</v>
          </cell>
          <cell r="R1510">
            <v>3053298</v>
          </cell>
          <cell r="S1510">
            <v>34.200000000000003</v>
          </cell>
          <cell r="T1510">
            <v>34.4</v>
          </cell>
          <cell r="U1510">
            <v>29.1</v>
          </cell>
          <cell r="V1510">
            <v>33.9</v>
          </cell>
          <cell r="W1510">
            <v>-0.29411764699999998</v>
          </cell>
          <cell r="X1510">
            <v>571</v>
          </cell>
          <cell r="Y1510">
            <v>19531</v>
          </cell>
          <cell r="Z1510">
            <v>618.03800000000001</v>
          </cell>
          <cell r="AA1510">
            <v>10805</v>
          </cell>
          <cell r="AB1510">
            <v>468955</v>
          </cell>
          <cell r="AC1510">
            <v>16249.751399999999</v>
          </cell>
          <cell r="AD1510">
            <v>19531</v>
          </cell>
          <cell r="AE1510">
            <v>618.03800000000001</v>
          </cell>
          <cell r="AF1510">
            <v>686185</v>
          </cell>
          <cell r="AG1510">
            <v>23474.178449999999</v>
          </cell>
        </row>
        <row r="1511">
          <cell r="B1511" t="str">
            <v>FR0000063976</v>
          </cell>
          <cell r="C1511" t="str">
            <v>STREIT MECANIQUE</v>
          </cell>
          <cell r="D1511" t="str">
            <v>Paris</v>
          </cell>
          <cell r="E1511" t="str">
            <v>Domestic</v>
          </cell>
          <cell r="F1511" t="str">
            <v>FRA</v>
          </cell>
          <cell r="G1511" t="str">
            <v>Fixing</v>
          </cell>
          <cell r="H1511" t="str">
            <v>10</v>
          </cell>
          <cell r="I1511" t="str">
            <v>40101025</v>
          </cell>
          <cell r="J1511" t="str">
            <v/>
          </cell>
          <cell r="K1511" t="str">
            <v>EUR</v>
          </cell>
          <cell r="L1511" t="str">
            <v>D</v>
          </cell>
          <cell r="M1511" t="str">
            <v>041</v>
          </cell>
          <cell r="N1511">
            <v>1.55</v>
          </cell>
          <cell r="O1511" t="str">
            <v>Shares</v>
          </cell>
          <cell r="P1511">
            <v>73586</v>
          </cell>
          <cell r="Q1511">
            <v>4.4969979999999996</v>
          </cell>
          <cell r="R1511">
            <v>633380</v>
          </cell>
          <cell r="S1511">
            <v>9.5</v>
          </cell>
          <cell r="T1511">
            <v>9.5</v>
          </cell>
          <cell r="U1511">
            <v>7.1</v>
          </cell>
          <cell r="V1511">
            <v>7.1</v>
          </cell>
          <cell r="W1511">
            <v>-25.263157889999999</v>
          </cell>
          <cell r="X1511">
            <v>10</v>
          </cell>
          <cell r="Y1511">
            <v>800</v>
          </cell>
          <cell r="Z1511">
            <v>7.54</v>
          </cell>
          <cell r="AA1511">
            <v>114</v>
          </cell>
          <cell r="AB1511">
            <v>4982</v>
          </cell>
          <cell r="AC1511">
            <v>54.071100000000001</v>
          </cell>
          <cell r="AD1511">
            <v>800</v>
          </cell>
          <cell r="AE1511">
            <v>7.54</v>
          </cell>
          <cell r="AF1511">
            <v>4982</v>
          </cell>
          <cell r="AG1511">
            <v>54.071100000000001</v>
          </cell>
        </row>
        <row r="1512">
          <cell r="B1512" t="str">
            <v>NO0010098247</v>
          </cell>
          <cell r="C1512" t="str">
            <v>STRONGPOINT</v>
          </cell>
          <cell r="D1512" t="str">
            <v>Oslo</v>
          </cell>
          <cell r="E1512" t="str">
            <v>Domestic</v>
          </cell>
          <cell r="F1512" t="str">
            <v>NOR</v>
          </cell>
          <cell r="G1512" t="str">
            <v>Continuous</v>
          </cell>
          <cell r="H1512" t="str">
            <v>OH</v>
          </cell>
          <cell r="I1512" t="str">
            <v>10101010</v>
          </cell>
          <cell r="J1512" t="str">
            <v/>
          </cell>
          <cell r="K1512" t="str">
            <v>NOK</v>
          </cell>
          <cell r="L1512" t="str">
            <v>J</v>
          </cell>
          <cell r="M1512" t="str">
            <v>041</v>
          </cell>
          <cell r="N1512">
            <v>0.62</v>
          </cell>
          <cell r="O1512" t="str">
            <v>Shares</v>
          </cell>
          <cell r="P1512">
            <v>102020</v>
          </cell>
          <cell r="Q1512">
            <v>114.61841221</v>
          </cell>
          <cell r="R1512">
            <v>44376040</v>
          </cell>
          <cell r="S1512">
            <v>24.3</v>
          </cell>
          <cell r="T1512">
            <v>26.4</v>
          </cell>
          <cell r="U1512">
            <v>23.1</v>
          </cell>
          <cell r="V1512">
            <v>25.8</v>
          </cell>
          <cell r="W1512">
            <v>8.4033613445000004</v>
          </cell>
          <cell r="X1512">
            <v>1647</v>
          </cell>
          <cell r="Y1512">
            <v>725697</v>
          </cell>
          <cell r="Z1512">
            <v>1767.9878799999999</v>
          </cell>
          <cell r="AA1512">
            <v>37193</v>
          </cell>
          <cell r="AB1512">
            <v>19006355</v>
          </cell>
          <cell r="AC1512">
            <v>55038.880140000001</v>
          </cell>
          <cell r="AD1512">
            <v>726673</v>
          </cell>
          <cell r="AE1512">
            <v>1770.5134599999999</v>
          </cell>
          <cell r="AF1512">
            <v>23708195</v>
          </cell>
          <cell r="AG1512">
            <v>69761.675229999993</v>
          </cell>
        </row>
        <row r="1513">
          <cell r="B1513" t="str">
            <v>LU0075646355</v>
          </cell>
          <cell r="C1513" t="str">
            <v>SUBSEA 7</v>
          </cell>
          <cell r="D1513" t="str">
            <v>Oslo</v>
          </cell>
          <cell r="E1513" t="str">
            <v>Domestic</v>
          </cell>
          <cell r="F1513" t="str">
            <v>LUX</v>
          </cell>
          <cell r="G1513" t="str">
            <v>Continuous</v>
          </cell>
          <cell r="H1513" t="str">
            <v>OA</v>
          </cell>
          <cell r="I1513" t="str">
            <v>60101030</v>
          </cell>
          <cell r="J1513" t="str">
            <v>N150</v>
          </cell>
          <cell r="K1513" t="str">
            <v>NOK</v>
          </cell>
          <cell r="L1513" t="str">
            <v>H</v>
          </cell>
          <cell r="M1513" t="str">
            <v>041</v>
          </cell>
          <cell r="N1513">
            <v>2</v>
          </cell>
          <cell r="O1513" t="str">
            <v>Shares</v>
          </cell>
          <cell r="P1513">
            <v>56311</v>
          </cell>
          <cell r="Q1513">
            <v>1897.5228480000001</v>
          </cell>
          <cell r="R1513">
            <v>300000000</v>
          </cell>
          <cell r="S1513">
            <v>64.959999999999994</v>
          </cell>
          <cell r="T1513">
            <v>66.14</v>
          </cell>
          <cell r="U1513">
            <v>60.5</v>
          </cell>
          <cell r="V1513">
            <v>63.18</v>
          </cell>
          <cell r="W1513">
            <v>-0.50393700799999996</v>
          </cell>
          <cell r="X1513">
            <v>34493</v>
          </cell>
          <cell r="Y1513">
            <v>18521716</v>
          </cell>
          <cell r="Z1513">
            <v>115398.69313</v>
          </cell>
          <cell r="AA1513">
            <v>529921</v>
          </cell>
          <cell r="AB1513">
            <v>199445814</v>
          </cell>
          <cell r="AC1513">
            <v>1526394.6893</v>
          </cell>
          <cell r="AD1513">
            <v>19157719</v>
          </cell>
          <cell r="AE1513">
            <v>119462.52772</v>
          </cell>
          <cell r="AF1513">
            <v>213611368</v>
          </cell>
          <cell r="AG1513">
            <v>1643959.0697000001</v>
          </cell>
        </row>
        <row r="1514">
          <cell r="B1514" t="str">
            <v>FR0010613471</v>
          </cell>
          <cell r="C1514" t="str">
            <v>SUEZ</v>
          </cell>
          <cell r="D1514" t="str">
            <v>Paris</v>
          </cell>
          <cell r="E1514" t="str">
            <v>Domestic</v>
          </cell>
          <cell r="F1514" t="str">
            <v>FRA</v>
          </cell>
          <cell r="G1514" t="str">
            <v>Continuous</v>
          </cell>
          <cell r="H1514" t="str">
            <v>16</v>
          </cell>
          <cell r="I1514" t="str">
            <v>65102030</v>
          </cell>
          <cell r="J1514" t="str">
            <v>N100</v>
          </cell>
          <cell r="K1514" t="str">
            <v>EUR</v>
          </cell>
          <cell r="L1514" t="str">
            <v>H</v>
          </cell>
          <cell r="M1514" t="str">
            <v>041</v>
          </cell>
          <cell r="N1514">
            <v>4</v>
          </cell>
          <cell r="O1514" t="str">
            <v>Shares</v>
          </cell>
          <cell r="P1514">
            <v>148779</v>
          </cell>
          <cell r="Q1514">
            <v>12670.472572999999</v>
          </cell>
          <cell r="R1514">
            <v>639599827</v>
          </cell>
          <cell r="S1514">
            <v>19.73</v>
          </cell>
          <cell r="T1514">
            <v>19.864999999999998</v>
          </cell>
          <cell r="U1514">
            <v>19.695</v>
          </cell>
          <cell r="V1514">
            <v>19.809999999999999</v>
          </cell>
          <cell r="W1514">
            <v>0.38003546999999999</v>
          </cell>
          <cell r="X1514">
            <v>19777</v>
          </cell>
          <cell r="Y1514">
            <v>20341886</v>
          </cell>
          <cell r="Z1514">
            <v>402496.59534</v>
          </cell>
          <cell r="AA1514">
            <v>450797</v>
          </cell>
          <cell r="AB1514">
            <v>244002538</v>
          </cell>
          <cell r="AC1514">
            <v>4600543.4715</v>
          </cell>
          <cell r="AD1514">
            <v>20747386</v>
          </cell>
          <cell r="AE1514">
            <v>410545.59534</v>
          </cell>
          <cell r="AF1514">
            <v>248676492</v>
          </cell>
          <cell r="AG1514">
            <v>4679641.2203000002</v>
          </cell>
        </row>
        <row r="1515">
          <cell r="B1515" t="str">
            <v>GB00B8GJBS16</v>
          </cell>
          <cell r="C1515" t="str">
            <v>SUMO RESOURCES PLC</v>
          </cell>
          <cell r="D1515" t="str">
            <v>Paris</v>
          </cell>
          <cell r="E1515" t="str">
            <v>Foreign</v>
          </cell>
          <cell r="F1515" t="str">
            <v>GBR</v>
          </cell>
          <cell r="G1515" t="str">
            <v>Continuous</v>
          </cell>
          <cell r="H1515" t="str">
            <v>32</v>
          </cell>
          <cell r="I1515" t="str">
            <v>55102000</v>
          </cell>
          <cell r="J1515" t="str">
            <v/>
          </cell>
          <cell r="K1515" t="str">
            <v>EUR</v>
          </cell>
          <cell r="L1515" t="str">
            <v>D</v>
          </cell>
          <cell r="M1515" t="str">
            <v>041</v>
          </cell>
          <cell r="N1515">
            <v>0.1</v>
          </cell>
          <cell r="O1515" t="str">
            <v>Shares</v>
          </cell>
          <cell r="P1515">
            <v>212784</v>
          </cell>
          <cell r="Q1515">
            <v>0.31874999999999998</v>
          </cell>
          <cell r="R1515">
            <v>25500000</v>
          </cell>
          <cell r="S1515">
            <v>8.0000000000000002E-3</v>
          </cell>
          <cell r="T1515">
            <v>1.2500000000000001E-2</v>
          </cell>
          <cell r="U1515">
            <v>8.0000000000000002E-3</v>
          </cell>
          <cell r="V1515">
            <v>1.2500000000000001E-2</v>
          </cell>
          <cell r="W1515">
            <v>56.25</v>
          </cell>
          <cell r="X1515">
            <v>30</v>
          </cell>
          <cell r="Y1515">
            <v>911874</v>
          </cell>
          <cell r="Z1515">
            <v>9.9136600000000001</v>
          </cell>
          <cell r="AA1515">
            <v>517</v>
          </cell>
          <cell r="AB1515">
            <v>5605817</v>
          </cell>
          <cell r="AC1515">
            <v>66.754840000000002</v>
          </cell>
          <cell r="AD1515">
            <v>911874</v>
          </cell>
          <cell r="AE1515">
            <v>9.9136600000000001</v>
          </cell>
          <cell r="AF1515">
            <v>5605817</v>
          </cell>
          <cell r="AG1515">
            <v>66.754840000000002</v>
          </cell>
        </row>
        <row r="1516">
          <cell r="B1516" t="str">
            <v>NO0010672900</v>
          </cell>
          <cell r="C1516" t="str">
            <v>SUNNDAL SPAREBANK</v>
          </cell>
          <cell r="D1516" t="str">
            <v>Oslo</v>
          </cell>
          <cell r="E1516" t="str">
            <v>Domestic</v>
          </cell>
          <cell r="F1516" t="str">
            <v>NOR</v>
          </cell>
          <cell r="G1516" t="str">
            <v>Fixing</v>
          </cell>
          <cell r="H1516" t="str">
            <v>O9</v>
          </cell>
          <cell r="I1516" t="str">
            <v>99999999</v>
          </cell>
          <cell r="J1516" t="str">
            <v/>
          </cell>
          <cell r="K1516" t="str">
            <v>NOK</v>
          </cell>
          <cell r="L1516" t="str">
            <v>E</v>
          </cell>
          <cell r="M1516" t="str">
            <v>045</v>
          </cell>
          <cell r="N1516">
            <v>100</v>
          </cell>
          <cell r="O1516" t="str">
            <v>Shares</v>
          </cell>
          <cell r="P1516">
            <v>167852</v>
          </cell>
          <cell r="Q1516">
            <v>28.478276987000001</v>
          </cell>
          <cell r="R1516">
            <v>2107142</v>
          </cell>
          <cell r="S1516">
            <v>131</v>
          </cell>
          <cell r="T1516">
            <v>135</v>
          </cell>
          <cell r="U1516">
            <v>128</v>
          </cell>
          <cell r="V1516">
            <v>135</v>
          </cell>
          <cell r="W1516">
            <v>2.2727272727000001</v>
          </cell>
          <cell r="X1516">
            <v>45</v>
          </cell>
          <cell r="Y1516">
            <v>6333</v>
          </cell>
          <cell r="Z1516">
            <v>81.162180000000006</v>
          </cell>
          <cell r="AA1516">
            <v>482</v>
          </cell>
          <cell r="AB1516">
            <v>77787</v>
          </cell>
          <cell r="AC1516">
            <v>939.26190999999994</v>
          </cell>
          <cell r="AD1516">
            <v>6333</v>
          </cell>
          <cell r="AE1516">
            <v>81.162180000000006</v>
          </cell>
          <cell r="AF1516">
            <v>139381</v>
          </cell>
          <cell r="AG1516">
            <v>1708.8915400000001</v>
          </cell>
        </row>
        <row r="1517">
          <cell r="B1517" t="str">
            <v>BE0003527356</v>
          </cell>
          <cell r="C1517" t="str">
            <v>SURONGO</v>
          </cell>
          <cell r="D1517" t="str">
            <v>Brussels</v>
          </cell>
          <cell r="E1517" t="str">
            <v>Domestic</v>
          </cell>
          <cell r="F1517" t="str">
            <v>BEL</v>
          </cell>
          <cell r="G1517" t="str">
            <v>Fixing</v>
          </cell>
          <cell r="H1517" t="str">
            <v>VF</v>
          </cell>
          <cell r="I1517" t="str">
            <v>99999999</v>
          </cell>
          <cell r="J1517" t="str">
            <v/>
          </cell>
          <cell r="K1517" t="str">
            <v>EUR</v>
          </cell>
          <cell r="L1517" t="str">
            <v>G</v>
          </cell>
          <cell r="M1517" t="str">
            <v>041</v>
          </cell>
          <cell r="N1517">
            <v>0</v>
          </cell>
          <cell r="O1517" t="str">
            <v>Shares</v>
          </cell>
          <cell r="P1517">
            <v>2225</v>
          </cell>
          <cell r="Q1517">
            <v>1.8600000000000001E-3</v>
          </cell>
          <cell r="R1517">
            <v>10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</row>
        <row r="1518">
          <cell r="B1518" t="str">
            <v>FR0004180578</v>
          </cell>
          <cell r="C1518" t="str">
            <v>SWORD GROUP</v>
          </cell>
          <cell r="D1518" t="str">
            <v>Paris</v>
          </cell>
          <cell r="E1518" t="str">
            <v>Domestic</v>
          </cell>
          <cell r="F1518" t="str">
            <v>FRA</v>
          </cell>
          <cell r="G1518" t="str">
            <v>Continuous</v>
          </cell>
          <cell r="H1518" t="str">
            <v>16</v>
          </cell>
          <cell r="I1518" t="str">
            <v>10101010</v>
          </cell>
          <cell r="J1518" t="str">
            <v/>
          </cell>
          <cell r="K1518" t="str">
            <v>EUR</v>
          </cell>
          <cell r="L1518" t="str">
            <v>I</v>
          </cell>
          <cell r="M1518" t="str">
            <v>041</v>
          </cell>
          <cell r="N1518">
            <v>1</v>
          </cell>
          <cell r="O1518" t="str">
            <v>Shares</v>
          </cell>
          <cell r="P1518">
            <v>94615</v>
          </cell>
          <cell r="Q1518">
            <v>416.63772225000002</v>
          </cell>
          <cell r="R1518">
            <v>9544965</v>
          </cell>
          <cell r="S1518">
            <v>41.25</v>
          </cell>
          <cell r="T1518">
            <v>44.65</v>
          </cell>
          <cell r="U1518">
            <v>40</v>
          </cell>
          <cell r="V1518">
            <v>43.65</v>
          </cell>
          <cell r="W1518">
            <v>5.6900726392000003</v>
          </cell>
          <cell r="X1518">
            <v>3686</v>
          </cell>
          <cell r="Y1518">
            <v>121679</v>
          </cell>
          <cell r="Z1518">
            <v>5120.5126499999997</v>
          </cell>
          <cell r="AA1518">
            <v>62405</v>
          </cell>
          <cell r="AB1518">
            <v>2401779</v>
          </cell>
          <cell r="AC1518">
            <v>94713.206300000005</v>
          </cell>
          <cell r="AD1518">
            <v>125451</v>
          </cell>
          <cell r="AE1518">
            <v>5277.4867800000002</v>
          </cell>
          <cell r="AF1518">
            <v>2665265</v>
          </cell>
          <cell r="AG1518">
            <v>104714.88124</v>
          </cell>
        </row>
        <row r="1519">
          <cell r="B1519" t="str">
            <v>FR0000032658</v>
          </cell>
          <cell r="C1519" t="str">
            <v>SYNERGIE</v>
          </cell>
          <cell r="D1519" t="str">
            <v>Paris</v>
          </cell>
          <cell r="E1519" t="str">
            <v>Domestic</v>
          </cell>
          <cell r="F1519" t="str">
            <v>FRA</v>
          </cell>
          <cell r="G1519" t="str">
            <v>Continuous</v>
          </cell>
          <cell r="H1519" t="str">
            <v>16</v>
          </cell>
          <cell r="I1519" t="str">
            <v>50205025</v>
          </cell>
          <cell r="J1519" t="str">
            <v/>
          </cell>
          <cell r="K1519" t="str">
            <v>EUR</v>
          </cell>
          <cell r="L1519" t="str">
            <v>I</v>
          </cell>
          <cell r="M1519" t="str">
            <v>041</v>
          </cell>
          <cell r="N1519">
            <v>5</v>
          </cell>
          <cell r="O1519" t="str">
            <v>Shares</v>
          </cell>
          <cell r="P1519">
            <v>25460</v>
          </cell>
          <cell r="Q1519">
            <v>886.77679999999998</v>
          </cell>
          <cell r="R1519">
            <v>24362000</v>
          </cell>
          <cell r="S1519">
            <v>35</v>
          </cell>
          <cell r="T1519">
            <v>37.450000000000003</v>
          </cell>
          <cell r="U1519">
            <v>35</v>
          </cell>
          <cell r="V1519">
            <v>36.4</v>
          </cell>
          <cell r="W1519">
            <v>4</v>
          </cell>
          <cell r="X1519">
            <v>1951</v>
          </cell>
          <cell r="Y1519">
            <v>58160</v>
          </cell>
          <cell r="Z1519">
            <v>2093.924</v>
          </cell>
          <cell r="AA1519">
            <v>39203</v>
          </cell>
          <cell r="AB1519">
            <v>1350023</v>
          </cell>
          <cell r="AC1519">
            <v>47971.686999999998</v>
          </cell>
          <cell r="AD1519">
            <v>71386</v>
          </cell>
          <cell r="AE1519">
            <v>2566.9639499999998</v>
          </cell>
          <cell r="AF1519">
            <v>1714901</v>
          </cell>
          <cell r="AG1519">
            <v>60656.786749999999</v>
          </cell>
        </row>
        <row r="1520">
          <cell r="B1520" t="str">
            <v>US8730483000</v>
          </cell>
          <cell r="C1520" t="str">
            <v>T STAMP INC</v>
          </cell>
          <cell r="D1520" t="str">
            <v>Dublin</v>
          </cell>
          <cell r="E1520" t="str">
            <v>Foreign</v>
          </cell>
          <cell r="F1520" t="str">
            <v>USA</v>
          </cell>
          <cell r="G1520" t="str">
            <v>Continuous</v>
          </cell>
          <cell r="H1520" t="str">
            <v>9D</v>
          </cell>
          <cell r="I1520" t="str">
            <v>10101015</v>
          </cell>
          <cell r="J1520" t="str">
            <v/>
          </cell>
          <cell r="K1520" t="str">
            <v>USD</v>
          </cell>
          <cell r="L1520" t="str">
            <v>E</v>
          </cell>
          <cell r="M1520" t="str">
            <v>041</v>
          </cell>
          <cell r="N1520">
            <v>0.01</v>
          </cell>
          <cell r="O1520" t="str">
            <v>Shares</v>
          </cell>
          <cell r="P1520">
            <v>250353</v>
          </cell>
          <cell r="Q1520">
            <v>65.033043044999999</v>
          </cell>
          <cell r="R1520">
            <v>19383275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1</v>
          </cell>
          <cell r="AB1520">
            <v>100</v>
          </cell>
          <cell r="AC1520">
            <v>1.57559</v>
          </cell>
          <cell r="AD1520">
            <v>0</v>
          </cell>
          <cell r="AE1520">
            <v>0</v>
          </cell>
          <cell r="AF1520">
            <v>100</v>
          </cell>
          <cell r="AG1520">
            <v>1.57559</v>
          </cell>
        </row>
        <row r="1521">
          <cell r="B1521" t="str">
            <v>BE6321066613</v>
          </cell>
          <cell r="C1521" t="str">
            <v>T.PALM INTERN. LUX</v>
          </cell>
          <cell r="D1521" t="str">
            <v>Brussels</v>
          </cell>
          <cell r="E1521" t="str">
            <v>Domestic</v>
          </cell>
          <cell r="F1521" t="str">
            <v>BEL</v>
          </cell>
          <cell r="G1521" t="str">
            <v>Fixing</v>
          </cell>
          <cell r="H1521" t="str">
            <v>VA</v>
          </cell>
          <cell r="I1521" t="str">
            <v>99999999</v>
          </cell>
          <cell r="J1521" t="str">
            <v/>
          </cell>
          <cell r="K1521" t="str">
            <v>EUR</v>
          </cell>
          <cell r="L1521" t="str">
            <v>G</v>
          </cell>
          <cell r="M1521" t="str">
            <v>041</v>
          </cell>
          <cell r="N1521">
            <v>0</v>
          </cell>
          <cell r="O1521" t="str">
            <v>Shares</v>
          </cell>
          <cell r="P1521">
            <v>248534</v>
          </cell>
          <cell r="Q1521">
            <v>0</v>
          </cell>
          <cell r="R1521">
            <v>10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</row>
        <row r="1522">
          <cell r="B1522" t="str">
            <v>NO0010689326</v>
          </cell>
          <cell r="C1522" t="str">
            <v>TARGOVAX</v>
          </cell>
          <cell r="D1522" t="str">
            <v>Oslo</v>
          </cell>
          <cell r="E1522" t="str">
            <v>Domestic</v>
          </cell>
          <cell r="F1522" t="str">
            <v>NOR</v>
          </cell>
          <cell r="G1522" t="str">
            <v>Continuous</v>
          </cell>
          <cell r="H1522" t="str">
            <v>OH</v>
          </cell>
          <cell r="I1522" t="str">
            <v>20103010</v>
          </cell>
          <cell r="J1522" t="str">
            <v/>
          </cell>
          <cell r="K1522" t="str">
            <v>NOK</v>
          </cell>
          <cell r="L1522" t="str">
            <v>J</v>
          </cell>
          <cell r="M1522" t="str">
            <v>041</v>
          </cell>
          <cell r="N1522">
            <v>0.1</v>
          </cell>
          <cell r="O1522" t="str">
            <v>Shares</v>
          </cell>
          <cell r="P1522">
            <v>226095</v>
          </cell>
          <cell r="Q1522">
            <v>41.666791209000003</v>
          </cell>
          <cell r="R1522">
            <v>188326591</v>
          </cell>
          <cell r="S1522">
            <v>2.2000000000000002</v>
          </cell>
          <cell r="T1522">
            <v>3.3</v>
          </cell>
          <cell r="U1522">
            <v>1.788</v>
          </cell>
          <cell r="V1522">
            <v>2.21</v>
          </cell>
          <cell r="W1522">
            <v>-7.5313807529999997</v>
          </cell>
          <cell r="X1522">
            <v>14076</v>
          </cell>
          <cell r="Y1522">
            <v>76131588</v>
          </cell>
          <cell r="Z1522">
            <v>17094.813719999998</v>
          </cell>
          <cell r="AA1522">
            <v>53685</v>
          </cell>
          <cell r="AB1522">
            <v>149681684</v>
          </cell>
          <cell r="AC1522">
            <v>69906.866439999998</v>
          </cell>
          <cell r="AD1522">
            <v>76131588</v>
          </cell>
          <cell r="AE1522">
            <v>17094.813719999998</v>
          </cell>
          <cell r="AF1522">
            <v>149681684</v>
          </cell>
          <cell r="AG1522">
            <v>69906.866439999998</v>
          </cell>
        </row>
        <row r="1523">
          <cell r="B1523" t="str">
            <v>FR0004188670</v>
          </cell>
          <cell r="C1523" t="str">
            <v>TARKETT</v>
          </cell>
          <cell r="D1523" t="str">
            <v>Paris</v>
          </cell>
          <cell r="E1523" t="str">
            <v>Domestic</v>
          </cell>
          <cell r="F1523" t="str">
            <v>FRA</v>
          </cell>
          <cell r="G1523" t="str">
            <v>Continuous</v>
          </cell>
          <cell r="H1523" t="str">
            <v>11</v>
          </cell>
          <cell r="I1523" t="str">
            <v>50101035</v>
          </cell>
          <cell r="J1523" t="str">
            <v>N150</v>
          </cell>
          <cell r="K1523" t="str">
            <v>EUR</v>
          </cell>
          <cell r="L1523" t="str">
            <v>I</v>
          </cell>
          <cell r="M1523" t="str">
            <v>041</v>
          </cell>
          <cell r="N1523">
            <v>5</v>
          </cell>
          <cell r="O1523" t="str">
            <v>Shares</v>
          </cell>
          <cell r="P1523">
            <v>97242</v>
          </cell>
          <cell r="Q1523">
            <v>1278.2304795</v>
          </cell>
          <cell r="R1523">
            <v>65550281</v>
          </cell>
          <cell r="S1523">
            <v>18.84</v>
          </cell>
          <cell r="T1523">
            <v>19.64</v>
          </cell>
          <cell r="U1523">
            <v>18.239999999999998</v>
          </cell>
          <cell r="V1523">
            <v>19.5</v>
          </cell>
          <cell r="W1523">
            <v>2.6315789474</v>
          </cell>
          <cell r="X1523">
            <v>1759</v>
          </cell>
          <cell r="Y1523">
            <v>152762</v>
          </cell>
          <cell r="Z1523">
            <v>2856.87914</v>
          </cell>
          <cell r="AA1523">
            <v>77374</v>
          </cell>
          <cell r="AB1523">
            <v>24455968</v>
          </cell>
          <cell r="AC1523">
            <v>449707.44615999999</v>
          </cell>
          <cell r="AD1523">
            <v>152762</v>
          </cell>
          <cell r="AE1523">
            <v>2856.87914</v>
          </cell>
          <cell r="AF1523">
            <v>24840422</v>
          </cell>
          <cell r="AG1523">
            <v>457027.08484000002</v>
          </cell>
        </row>
        <row r="1524">
          <cell r="B1524" t="str">
            <v>FR0000063307</v>
          </cell>
          <cell r="C1524" t="str">
            <v>TAYNINH</v>
          </cell>
          <cell r="D1524" t="str">
            <v>Paris</v>
          </cell>
          <cell r="E1524" t="str">
            <v>Domestic</v>
          </cell>
          <cell r="F1524" t="str">
            <v>FRA</v>
          </cell>
          <cell r="G1524" t="str">
            <v>Fixing</v>
          </cell>
          <cell r="H1524" t="str">
            <v>13</v>
          </cell>
          <cell r="I1524" t="str">
            <v>35102000</v>
          </cell>
          <cell r="J1524" t="str">
            <v/>
          </cell>
          <cell r="K1524" t="str">
            <v>EUR</v>
          </cell>
          <cell r="L1524" t="str">
            <v>J</v>
          </cell>
          <cell r="M1524" t="str">
            <v>041</v>
          </cell>
          <cell r="N1524">
            <v>1.65</v>
          </cell>
          <cell r="O1524" t="str">
            <v>Shares</v>
          </cell>
          <cell r="P1524">
            <v>3876</v>
          </cell>
          <cell r="Q1524">
            <v>16.357846980000001</v>
          </cell>
          <cell r="R1524">
            <v>9138462</v>
          </cell>
          <cell r="S1524">
            <v>1.79</v>
          </cell>
          <cell r="T1524">
            <v>1.79</v>
          </cell>
          <cell r="U1524">
            <v>1.79</v>
          </cell>
          <cell r="V1524">
            <v>1.79</v>
          </cell>
          <cell r="W1524">
            <v>-0.55555555599999995</v>
          </cell>
          <cell r="X1524">
            <v>1</v>
          </cell>
          <cell r="Y1524">
            <v>200</v>
          </cell>
          <cell r="Z1524">
            <v>0.35799999999999998</v>
          </cell>
          <cell r="AA1524">
            <v>41</v>
          </cell>
          <cell r="AB1524">
            <v>6971</v>
          </cell>
          <cell r="AC1524">
            <v>11.228400000000001</v>
          </cell>
          <cell r="AD1524">
            <v>200</v>
          </cell>
          <cell r="AE1524">
            <v>0.35799999999999998</v>
          </cell>
          <cell r="AF1524">
            <v>6971</v>
          </cell>
          <cell r="AG1524">
            <v>11.228400000000001</v>
          </cell>
        </row>
        <row r="1525">
          <cell r="B1525" t="str">
            <v>FR0000033466</v>
          </cell>
          <cell r="C1525" t="str">
            <v>TEAM</v>
          </cell>
          <cell r="D1525" t="str">
            <v>Paris</v>
          </cell>
          <cell r="E1525" t="str">
            <v>Domestic</v>
          </cell>
          <cell r="F1525" t="str">
            <v>FRA</v>
          </cell>
          <cell r="G1525" t="str">
            <v>Fixing</v>
          </cell>
          <cell r="H1525" t="str">
            <v>10</v>
          </cell>
          <cell r="I1525" t="str">
            <v>50201010</v>
          </cell>
          <cell r="J1525" t="str">
            <v/>
          </cell>
          <cell r="K1525" t="str">
            <v>EUR</v>
          </cell>
          <cell r="L1525" t="str">
            <v>D</v>
          </cell>
          <cell r="M1525" t="str">
            <v>041</v>
          </cell>
          <cell r="N1525">
            <v>4</v>
          </cell>
          <cell r="O1525" t="str">
            <v>Shares</v>
          </cell>
          <cell r="P1525">
            <v>23553</v>
          </cell>
          <cell r="Q1525">
            <v>324</v>
          </cell>
          <cell r="R1525">
            <v>1000000</v>
          </cell>
          <cell r="S1525">
            <v>324</v>
          </cell>
          <cell r="T1525">
            <v>324</v>
          </cell>
          <cell r="U1525">
            <v>324</v>
          </cell>
          <cell r="V1525">
            <v>324</v>
          </cell>
          <cell r="W1525">
            <v>8</v>
          </cell>
          <cell r="X1525">
            <v>2</v>
          </cell>
          <cell r="Y1525">
            <v>2</v>
          </cell>
          <cell r="Z1525">
            <v>0.64800000000000002</v>
          </cell>
          <cell r="AA1525">
            <v>79</v>
          </cell>
          <cell r="AB1525">
            <v>342</v>
          </cell>
          <cell r="AC1525">
            <v>100.916</v>
          </cell>
          <cell r="AD1525">
            <v>2</v>
          </cell>
          <cell r="AE1525">
            <v>0.64800000000000002</v>
          </cell>
          <cell r="AF1525">
            <v>342</v>
          </cell>
          <cell r="AG1525">
            <v>100.916</v>
          </cell>
        </row>
        <row r="1526">
          <cell r="B1526" t="str">
            <v>FR0013505062</v>
          </cell>
          <cell r="C1526" t="str">
            <v>TECHNICOLOR</v>
          </cell>
          <cell r="D1526" t="str">
            <v>Paris</v>
          </cell>
          <cell r="E1526" t="str">
            <v>Domestic</v>
          </cell>
          <cell r="F1526" t="str">
            <v>FRA</v>
          </cell>
          <cell r="G1526" t="str">
            <v>Continuous</v>
          </cell>
          <cell r="H1526" t="str">
            <v>16</v>
          </cell>
          <cell r="I1526" t="str">
            <v>40301010</v>
          </cell>
          <cell r="J1526" t="str">
            <v/>
          </cell>
          <cell r="K1526" t="str">
            <v>EUR</v>
          </cell>
          <cell r="L1526" t="str">
            <v>I</v>
          </cell>
          <cell r="M1526" t="str">
            <v>041</v>
          </cell>
          <cell r="N1526">
            <v>0.01</v>
          </cell>
          <cell r="O1526" t="str">
            <v>Shares</v>
          </cell>
          <cell r="P1526">
            <v>81309</v>
          </cell>
          <cell r="Q1526">
            <v>667.80056146000004</v>
          </cell>
          <cell r="R1526">
            <v>235805283</v>
          </cell>
          <cell r="S1526">
            <v>2.6139999999999999</v>
          </cell>
          <cell r="T1526">
            <v>2.8740000000000001</v>
          </cell>
          <cell r="U1526">
            <v>2.5059999999999998</v>
          </cell>
          <cell r="V1526">
            <v>2.8319999999999999</v>
          </cell>
          <cell r="W1526">
            <v>5.2005943535999997</v>
          </cell>
          <cell r="X1526">
            <v>6774</v>
          </cell>
          <cell r="Y1526">
            <v>2131382</v>
          </cell>
          <cell r="Z1526">
            <v>5709.0204400000002</v>
          </cell>
          <cell r="AA1526">
            <v>161112</v>
          </cell>
          <cell r="AB1526">
            <v>90932344</v>
          </cell>
          <cell r="AC1526">
            <v>242477.08861999999</v>
          </cell>
          <cell r="AD1526">
            <v>2131382</v>
          </cell>
          <cell r="AE1526">
            <v>5709.0204400000002</v>
          </cell>
          <cell r="AF1526">
            <v>91317173</v>
          </cell>
          <cell r="AG1526">
            <v>243639.12682</v>
          </cell>
        </row>
        <row r="1527">
          <cell r="B1527" t="str">
            <v>NL0014559478</v>
          </cell>
          <cell r="C1527" t="str">
            <v>TECHNIP ENERGIES</v>
          </cell>
          <cell r="D1527" t="str">
            <v>Paris</v>
          </cell>
          <cell r="E1527" t="str">
            <v>Domestic</v>
          </cell>
          <cell r="F1527" t="str">
            <v>NLD</v>
          </cell>
          <cell r="G1527" t="str">
            <v>Continuous</v>
          </cell>
          <cell r="H1527" t="str">
            <v>11</v>
          </cell>
          <cell r="I1527" t="str">
            <v>60101030</v>
          </cell>
          <cell r="J1527" t="str">
            <v>N150</v>
          </cell>
          <cell r="K1527" t="str">
            <v>EUR</v>
          </cell>
          <cell r="L1527" t="str">
            <v>H</v>
          </cell>
          <cell r="M1527" t="str">
            <v>041</v>
          </cell>
          <cell r="N1527">
            <v>0.01</v>
          </cell>
          <cell r="O1527" t="str">
            <v>Shares</v>
          </cell>
          <cell r="P1527">
            <v>252710</v>
          </cell>
          <cell r="Q1527">
            <v>2305.3880244000002</v>
          </cell>
          <cell r="R1527">
            <v>179827459</v>
          </cell>
          <cell r="S1527">
            <v>12.14</v>
          </cell>
          <cell r="T1527">
            <v>12.945</v>
          </cell>
          <cell r="U1527">
            <v>11.42</v>
          </cell>
          <cell r="V1527">
            <v>12.82</v>
          </cell>
          <cell r="W1527">
            <v>6.8333333332999997</v>
          </cell>
          <cell r="X1527">
            <v>36850</v>
          </cell>
          <cell r="Y1527">
            <v>8245821</v>
          </cell>
          <cell r="Z1527">
            <v>99679.226240000004</v>
          </cell>
          <cell r="AA1527">
            <v>646675</v>
          </cell>
          <cell r="AB1527">
            <v>161437321</v>
          </cell>
          <cell r="AC1527">
            <v>1974389.4273999999</v>
          </cell>
          <cell r="AD1527">
            <v>8248461</v>
          </cell>
          <cell r="AE1527">
            <v>99679.226240000004</v>
          </cell>
          <cell r="AF1527">
            <v>161680919</v>
          </cell>
          <cell r="AG1527">
            <v>1976257.4494</v>
          </cell>
        </row>
        <row r="1528">
          <cell r="B1528" t="str">
            <v>GB00BDSFG982</v>
          </cell>
          <cell r="C1528" t="str">
            <v>TECHNIPFMC</v>
          </cell>
          <cell r="D1528" t="str">
            <v>Paris</v>
          </cell>
          <cell r="E1528" t="str">
            <v>Domestic</v>
          </cell>
          <cell r="F1528" t="str">
            <v>GBR</v>
          </cell>
          <cell r="G1528" t="str">
            <v>Continuous</v>
          </cell>
          <cell r="H1528" t="str">
            <v>22</v>
          </cell>
          <cell r="I1528" t="str">
            <v>60101030</v>
          </cell>
          <cell r="J1528" t="str">
            <v>N150</v>
          </cell>
          <cell r="K1528" t="str">
            <v>EUR</v>
          </cell>
          <cell r="L1528" t="str">
            <v>H</v>
          </cell>
          <cell r="M1528" t="str">
            <v>041</v>
          </cell>
          <cell r="N1528">
            <v>1</v>
          </cell>
          <cell r="O1528" t="str">
            <v>Shares</v>
          </cell>
          <cell r="P1528">
            <v>226357</v>
          </cell>
          <cell r="Q1528">
            <v>2445.4384249</v>
          </cell>
          <cell r="R1528">
            <v>467221709</v>
          </cell>
          <cell r="S1528">
            <v>5.13</v>
          </cell>
          <cell r="T1528">
            <v>5.84</v>
          </cell>
          <cell r="U1528">
            <v>4.9509999999999996</v>
          </cell>
          <cell r="V1528">
            <v>5.234</v>
          </cell>
          <cell r="W1528">
            <v>3.7257233452</v>
          </cell>
          <cell r="X1528">
            <v>63163</v>
          </cell>
          <cell r="Y1528">
            <v>54211284</v>
          </cell>
          <cell r="Z1528">
            <v>288933.86641000002</v>
          </cell>
          <cell r="AA1528">
            <v>1160674</v>
          </cell>
          <cell r="AB1528">
            <v>660003065</v>
          </cell>
          <cell r="AC1528">
            <v>4534748.9905000003</v>
          </cell>
          <cell r="AD1528">
            <v>54258664</v>
          </cell>
          <cell r="AE1528">
            <v>289246.86378999997</v>
          </cell>
          <cell r="AF1528">
            <v>660605587</v>
          </cell>
          <cell r="AG1528">
            <v>4539704.1057000002</v>
          </cell>
        </row>
        <row r="1529">
          <cell r="B1529" t="str">
            <v>NO0003095309</v>
          </cell>
          <cell r="C1529" t="str">
            <v>TECHSTEP</v>
          </cell>
          <cell r="D1529" t="str">
            <v>Oslo</v>
          </cell>
          <cell r="E1529" t="str">
            <v>Domestic</v>
          </cell>
          <cell r="F1529" t="str">
            <v>NOR</v>
          </cell>
          <cell r="G1529" t="str">
            <v>Continuous</v>
          </cell>
          <cell r="H1529" t="str">
            <v>OH</v>
          </cell>
          <cell r="I1529" t="str">
            <v>10101015</v>
          </cell>
          <cell r="J1529" t="str">
            <v/>
          </cell>
          <cell r="K1529" t="str">
            <v>NOK</v>
          </cell>
          <cell r="L1529" t="str">
            <v>J</v>
          </cell>
          <cell r="M1529" t="str">
            <v>041</v>
          </cell>
          <cell r="N1529">
            <v>1</v>
          </cell>
          <cell r="O1529" t="str">
            <v>Shares</v>
          </cell>
          <cell r="P1529">
            <v>84770</v>
          </cell>
          <cell r="Q1529">
            <v>76.600584624999996</v>
          </cell>
          <cell r="R1529">
            <v>209629830</v>
          </cell>
          <cell r="S1529">
            <v>3.75</v>
          </cell>
          <cell r="T1529">
            <v>3.89</v>
          </cell>
          <cell r="U1529">
            <v>3.49</v>
          </cell>
          <cell r="V1529">
            <v>3.65</v>
          </cell>
          <cell r="W1529">
            <v>-2.4064171120000002</v>
          </cell>
          <cell r="X1529">
            <v>813</v>
          </cell>
          <cell r="Y1529">
            <v>2487982</v>
          </cell>
          <cell r="Z1529">
            <v>887.64523999999994</v>
          </cell>
          <cell r="AA1529">
            <v>15791</v>
          </cell>
          <cell r="AB1529">
            <v>49940924</v>
          </cell>
          <cell r="AC1529">
            <v>22561.424490000001</v>
          </cell>
          <cell r="AD1529">
            <v>2487982</v>
          </cell>
          <cell r="AE1529">
            <v>887.64523999999994</v>
          </cell>
          <cell r="AF1529">
            <v>99043925</v>
          </cell>
          <cell r="AG1529">
            <v>43893.569470000002</v>
          </cell>
        </row>
        <row r="1530">
          <cell r="B1530" t="str">
            <v>NO0010887516</v>
          </cell>
          <cell r="C1530" t="str">
            <v>TECO 2030</v>
          </cell>
          <cell r="D1530" t="str">
            <v>Oslo</v>
          </cell>
          <cell r="E1530" t="str">
            <v>Domestic</v>
          </cell>
          <cell r="F1530" t="str">
            <v>NOR</v>
          </cell>
          <cell r="G1530" t="str">
            <v>Fixing</v>
          </cell>
          <cell r="H1530" t="str">
            <v>O9</v>
          </cell>
          <cell r="I1530" t="str">
            <v>60102010</v>
          </cell>
          <cell r="J1530" t="str">
            <v/>
          </cell>
          <cell r="K1530" t="str">
            <v>NOK</v>
          </cell>
          <cell r="L1530" t="str">
            <v>E</v>
          </cell>
          <cell r="M1530" t="str">
            <v>041</v>
          </cell>
          <cell r="N1530">
            <v>0.01</v>
          </cell>
          <cell r="O1530" t="str">
            <v>Shares</v>
          </cell>
          <cell r="P1530">
            <v>251146</v>
          </cell>
          <cell r="Q1530">
            <v>67.101655961999995</v>
          </cell>
          <cell r="R1530">
            <v>140369814</v>
          </cell>
          <cell r="S1530">
            <v>5.55</v>
          </cell>
          <cell r="T1530">
            <v>6.28</v>
          </cell>
          <cell r="U1530">
            <v>4.7</v>
          </cell>
          <cell r="V1530">
            <v>4.7750000000000004</v>
          </cell>
          <cell r="W1530">
            <v>-15.486725659999999</v>
          </cell>
          <cell r="X1530">
            <v>962</v>
          </cell>
          <cell r="Y1530">
            <v>2071206</v>
          </cell>
          <cell r="Z1530">
            <v>1059.5445199999999</v>
          </cell>
          <cell r="AA1530">
            <v>33796</v>
          </cell>
          <cell r="AB1530">
            <v>35394745</v>
          </cell>
          <cell r="AC1530">
            <v>53064.855109999997</v>
          </cell>
          <cell r="AD1530">
            <v>11071206</v>
          </cell>
          <cell r="AE1530">
            <v>5480.7045200000002</v>
          </cell>
          <cell r="AF1530">
            <v>44405355</v>
          </cell>
          <cell r="AG1530">
            <v>57500.01685</v>
          </cell>
        </row>
        <row r="1531">
          <cell r="B1531" t="str">
            <v>PTTD10AM0000</v>
          </cell>
          <cell r="C1531" t="str">
            <v>TEIXEIRA DUARTE</v>
          </cell>
          <cell r="D1531" t="str">
            <v>Lisbon</v>
          </cell>
          <cell r="E1531" t="str">
            <v>Domestic</v>
          </cell>
          <cell r="F1531" t="str">
            <v>PRT</v>
          </cell>
          <cell r="G1531" t="str">
            <v>Continuous</v>
          </cell>
          <cell r="H1531" t="str">
            <v>P1</v>
          </cell>
          <cell r="I1531" t="str">
            <v>50101010</v>
          </cell>
          <cell r="J1531" t="str">
            <v/>
          </cell>
          <cell r="K1531" t="str">
            <v>EUR</v>
          </cell>
          <cell r="L1531" t="str">
            <v>J</v>
          </cell>
          <cell r="M1531" t="str">
            <v>041</v>
          </cell>
          <cell r="N1531">
            <v>0.5</v>
          </cell>
          <cell r="O1531" t="str">
            <v>Shares</v>
          </cell>
          <cell r="P1531">
            <v>169370</v>
          </cell>
          <cell r="Q1531">
            <v>39.564</v>
          </cell>
          <cell r="R1531">
            <v>420000000</v>
          </cell>
          <cell r="S1531">
            <v>9.1999999999999998E-2</v>
          </cell>
          <cell r="T1531">
            <v>9.8000000000000004E-2</v>
          </cell>
          <cell r="U1531">
            <v>8.8999999999999996E-2</v>
          </cell>
          <cell r="V1531">
            <v>9.4200000000000006E-2</v>
          </cell>
          <cell r="W1531">
            <v>0.42643923239999998</v>
          </cell>
          <cell r="X1531">
            <v>340</v>
          </cell>
          <cell r="Y1531">
            <v>5125475</v>
          </cell>
          <cell r="Z1531">
            <v>475.61934000000002</v>
          </cell>
          <cell r="AA1531">
            <v>4978</v>
          </cell>
          <cell r="AB1531">
            <v>63267278</v>
          </cell>
          <cell r="AC1531">
            <v>6118.8161</v>
          </cell>
          <cell r="AD1531">
            <v>5125475</v>
          </cell>
          <cell r="AE1531">
            <v>475.61934000000002</v>
          </cell>
          <cell r="AF1531">
            <v>63267278</v>
          </cell>
          <cell r="AG1531">
            <v>6118.8161</v>
          </cell>
        </row>
        <row r="1532">
          <cell r="B1532" t="str">
            <v>NO0010951577</v>
          </cell>
          <cell r="C1532" t="str">
            <v>TEKNA HOLDING</v>
          </cell>
          <cell r="D1532" t="str">
            <v>Oslo</v>
          </cell>
          <cell r="E1532" t="str">
            <v>Domestic</v>
          </cell>
          <cell r="F1532" t="str">
            <v>NOR</v>
          </cell>
          <cell r="G1532" t="str">
            <v>Fixing</v>
          </cell>
          <cell r="H1532" t="str">
            <v>O9</v>
          </cell>
          <cell r="I1532" t="str">
            <v>55101000</v>
          </cell>
          <cell r="J1532" t="str">
            <v/>
          </cell>
          <cell r="K1532" t="str">
            <v>NOK</v>
          </cell>
          <cell r="L1532" t="str">
            <v>E</v>
          </cell>
          <cell r="M1532" t="str">
            <v>041</v>
          </cell>
          <cell r="N1532">
            <v>2</v>
          </cell>
          <cell r="O1532" t="str">
            <v>Shares</v>
          </cell>
          <cell r="P1532">
            <v>254189</v>
          </cell>
          <cell r="Q1532">
            <v>435.02557417999998</v>
          </cell>
          <cell r="R1532">
            <v>125227346</v>
          </cell>
          <cell r="S1532">
            <v>33.174999999999997</v>
          </cell>
          <cell r="T1532">
            <v>34.950000000000003</v>
          </cell>
          <cell r="U1532">
            <v>27</v>
          </cell>
          <cell r="V1532">
            <v>34.700000000000003</v>
          </cell>
          <cell r="W1532">
            <v>5.4711246201000003</v>
          </cell>
          <cell r="X1532">
            <v>1105</v>
          </cell>
          <cell r="Y1532">
            <v>834905</v>
          </cell>
          <cell r="Z1532">
            <v>2540.2339700000002</v>
          </cell>
          <cell r="AA1532">
            <v>14438</v>
          </cell>
          <cell r="AB1532">
            <v>15005010</v>
          </cell>
          <cell r="AC1532">
            <v>43507.346989999998</v>
          </cell>
          <cell r="AD1532">
            <v>1201558</v>
          </cell>
          <cell r="AE1532">
            <v>3745.3005899999998</v>
          </cell>
          <cell r="AF1532">
            <v>22100850</v>
          </cell>
          <cell r="AG1532">
            <v>66468.092449999996</v>
          </cell>
        </row>
        <row r="1533">
          <cell r="B1533" t="str">
            <v>IT0003497168</v>
          </cell>
          <cell r="C1533" t="str">
            <v>TELECOM ITALIA SPA</v>
          </cell>
          <cell r="D1533" t="str">
            <v>Brussels</v>
          </cell>
          <cell r="E1533" t="str">
            <v>Foreign</v>
          </cell>
          <cell r="F1533" t="str">
            <v>ITA</v>
          </cell>
          <cell r="G1533" t="str">
            <v>Continuous</v>
          </cell>
          <cell r="H1533" t="str">
            <v>A4</v>
          </cell>
          <cell r="I1533" t="str">
            <v>15102015</v>
          </cell>
          <cell r="J1533" t="str">
            <v/>
          </cell>
          <cell r="K1533" t="str">
            <v>EUR</v>
          </cell>
          <cell r="L1533" t="str">
            <v>D</v>
          </cell>
          <cell r="M1533" t="str">
            <v>041</v>
          </cell>
          <cell r="N1533">
            <v>0.55000000000000004</v>
          </cell>
          <cell r="O1533" t="str">
            <v>Shares</v>
          </cell>
          <cell r="P1533">
            <v>5151</v>
          </cell>
          <cell r="Q1533">
            <v>0</v>
          </cell>
          <cell r="R1533">
            <v>0</v>
          </cell>
          <cell r="S1533">
            <v>0.50419999999999998</v>
          </cell>
          <cell r="T1533">
            <v>0.50419999999999998</v>
          </cell>
          <cell r="U1533">
            <v>0.41010000000000002</v>
          </cell>
          <cell r="V1533">
            <v>0.4299</v>
          </cell>
          <cell r="W1533">
            <v>-7.3491379309999996</v>
          </cell>
          <cell r="X1533">
            <v>105</v>
          </cell>
          <cell r="Y1533">
            <v>515269</v>
          </cell>
          <cell r="Z1533">
            <v>231.45599999999999</v>
          </cell>
          <cell r="AA1533">
            <v>1297</v>
          </cell>
          <cell r="AB1533">
            <v>5408894</v>
          </cell>
          <cell r="AC1533">
            <v>2279.36159</v>
          </cell>
          <cell r="AD1533">
            <v>515269</v>
          </cell>
          <cell r="AE1533">
            <v>231.45599999999999</v>
          </cell>
          <cell r="AF1533">
            <v>5408894</v>
          </cell>
          <cell r="AG1533">
            <v>2279.36159</v>
          </cell>
        </row>
        <row r="1534">
          <cell r="B1534" t="str">
            <v>ES0178430E18</v>
          </cell>
          <cell r="C1534" t="str">
            <v>TELEFONICA</v>
          </cell>
          <cell r="D1534" t="str">
            <v>Brussels</v>
          </cell>
          <cell r="E1534" t="str">
            <v>Foreign</v>
          </cell>
          <cell r="F1534" t="str">
            <v>ESP</v>
          </cell>
          <cell r="G1534" t="str">
            <v>Continuous</v>
          </cell>
          <cell r="H1534" t="str">
            <v>A4</v>
          </cell>
          <cell r="I1534" t="str">
            <v>15102015</v>
          </cell>
          <cell r="J1534" t="str">
            <v/>
          </cell>
          <cell r="K1534" t="str">
            <v>EUR</v>
          </cell>
          <cell r="L1534" t="str">
            <v>D</v>
          </cell>
          <cell r="M1534" t="str">
            <v>041</v>
          </cell>
          <cell r="N1534">
            <v>1</v>
          </cell>
          <cell r="O1534" t="str">
            <v>Shares</v>
          </cell>
          <cell r="P1534">
            <v>2338</v>
          </cell>
          <cell r="Q1534">
            <v>17114.986819000002</v>
          </cell>
          <cell r="R1534">
            <v>4563996485</v>
          </cell>
          <cell r="S1534">
            <v>3.8445</v>
          </cell>
          <cell r="T1534">
            <v>3.9489999999999998</v>
          </cell>
          <cell r="U1534">
            <v>3.637</v>
          </cell>
          <cell r="V1534">
            <v>3.75</v>
          </cell>
          <cell r="W1534">
            <v>-4.8223350250000001</v>
          </cell>
          <cell r="X1534">
            <v>115</v>
          </cell>
          <cell r="Y1534">
            <v>53252</v>
          </cell>
          <cell r="Z1534">
            <v>200.88914</v>
          </cell>
          <cell r="AA1534">
            <v>1788</v>
          </cell>
          <cell r="AB1534">
            <v>964331</v>
          </cell>
          <cell r="AC1534">
            <v>3750.4830900000002</v>
          </cell>
          <cell r="AD1534">
            <v>53252</v>
          </cell>
          <cell r="AE1534">
            <v>200.88914</v>
          </cell>
          <cell r="AF1534">
            <v>964331</v>
          </cell>
          <cell r="AG1534">
            <v>3750.4830900000002</v>
          </cell>
        </row>
        <row r="1535">
          <cell r="B1535" t="str">
            <v>BE0003826436</v>
          </cell>
          <cell r="C1535" t="str">
            <v>TELENET GROUP</v>
          </cell>
          <cell r="D1535" t="str">
            <v>Brussels</v>
          </cell>
          <cell r="E1535" t="str">
            <v>Domestic</v>
          </cell>
          <cell r="F1535" t="str">
            <v>BEL</v>
          </cell>
          <cell r="G1535" t="str">
            <v>Continuous</v>
          </cell>
          <cell r="H1535" t="str">
            <v>A0</v>
          </cell>
          <cell r="I1535" t="str">
            <v>15102015</v>
          </cell>
          <cell r="J1535" t="str">
            <v>N150</v>
          </cell>
          <cell r="K1535" t="str">
            <v>EUR</v>
          </cell>
          <cell r="L1535" t="str">
            <v>H</v>
          </cell>
          <cell r="M1535" t="str">
            <v>041</v>
          </cell>
          <cell r="N1535">
            <v>0</v>
          </cell>
          <cell r="O1535" t="str">
            <v>Shares</v>
          </cell>
          <cell r="P1535">
            <v>105931</v>
          </cell>
          <cell r="Q1535">
            <v>3646.7270887999998</v>
          </cell>
          <cell r="R1535">
            <v>113746946</v>
          </cell>
          <cell r="S1535">
            <v>31.8</v>
          </cell>
          <cell r="T1535">
            <v>32.200000000000003</v>
          </cell>
          <cell r="U1535">
            <v>29.72</v>
          </cell>
          <cell r="V1535">
            <v>32.06</v>
          </cell>
          <cell r="W1535">
            <v>1.519949335</v>
          </cell>
          <cell r="X1535">
            <v>18517</v>
          </cell>
          <cell r="Y1535">
            <v>2428066</v>
          </cell>
          <cell r="Z1535">
            <v>75192.31594</v>
          </cell>
          <cell r="AA1535">
            <v>237381</v>
          </cell>
          <cell r="AB1535">
            <v>29094488</v>
          </cell>
          <cell r="AC1535">
            <v>961838.81689999998</v>
          </cell>
          <cell r="AD1535">
            <v>2468266</v>
          </cell>
          <cell r="AE1535">
            <v>76457.715939999995</v>
          </cell>
          <cell r="AF1535">
            <v>29263033</v>
          </cell>
          <cell r="AG1535">
            <v>967359.45589999994</v>
          </cell>
        </row>
        <row r="1536">
          <cell r="B1536" t="str">
            <v>NO0010063308</v>
          </cell>
          <cell r="C1536" t="str">
            <v>TELENOR</v>
          </cell>
          <cell r="D1536" t="str">
            <v>Oslo</v>
          </cell>
          <cell r="E1536" t="str">
            <v>Domestic</v>
          </cell>
          <cell r="F1536" t="str">
            <v>NOR</v>
          </cell>
          <cell r="G1536" t="str">
            <v>Continuous</v>
          </cell>
          <cell r="H1536" t="str">
            <v>OA</v>
          </cell>
          <cell r="I1536" t="str">
            <v>15102015</v>
          </cell>
          <cell r="J1536" t="str">
            <v>N100</v>
          </cell>
          <cell r="K1536" t="str">
            <v>NOK</v>
          </cell>
          <cell r="L1536" t="str">
            <v>H</v>
          </cell>
          <cell r="M1536" t="str">
            <v>041</v>
          </cell>
          <cell r="N1536">
            <v>6</v>
          </cell>
          <cell r="O1536" t="str">
            <v>Shares</v>
          </cell>
          <cell r="P1536">
            <v>63867</v>
          </cell>
          <cell r="Q1536">
            <v>19418.212404000002</v>
          </cell>
          <cell r="R1536">
            <v>1399458033</v>
          </cell>
          <cell r="S1536">
            <v>134</v>
          </cell>
          <cell r="T1536">
            <v>139.55000000000001</v>
          </cell>
          <cell r="U1536">
            <v>133.55000000000001</v>
          </cell>
          <cell r="V1536">
            <v>138.6</v>
          </cell>
          <cell r="W1536">
            <v>3.5487485992000001</v>
          </cell>
          <cell r="X1536">
            <v>45103</v>
          </cell>
          <cell r="Y1536">
            <v>24162319</v>
          </cell>
          <cell r="Z1536">
            <v>323468.56101</v>
          </cell>
          <cell r="AA1536">
            <v>704500</v>
          </cell>
          <cell r="AB1536">
            <v>344080705</v>
          </cell>
          <cell r="AC1536">
            <v>4915323.9310999997</v>
          </cell>
          <cell r="AD1536">
            <v>24702079</v>
          </cell>
          <cell r="AE1536">
            <v>330626.82814</v>
          </cell>
          <cell r="AF1536">
            <v>359472290</v>
          </cell>
          <cell r="AG1536">
            <v>5136208.7673000004</v>
          </cell>
        </row>
        <row r="1537">
          <cell r="B1537" t="str">
            <v>FR0000051807</v>
          </cell>
          <cell r="C1537" t="str">
            <v>TELEPERFORMANCE</v>
          </cell>
          <cell r="D1537" t="str">
            <v>Paris</v>
          </cell>
          <cell r="E1537" t="str">
            <v>Domestic</v>
          </cell>
          <cell r="F1537" t="str">
            <v>FRA</v>
          </cell>
          <cell r="G1537" t="str">
            <v>Continuous</v>
          </cell>
          <cell r="H1537" t="str">
            <v>F1</v>
          </cell>
          <cell r="I1537" t="str">
            <v>50205020</v>
          </cell>
          <cell r="J1537" t="str">
            <v>N100</v>
          </cell>
          <cell r="K1537" t="str">
            <v>EUR</v>
          </cell>
          <cell r="L1537" t="str">
            <v>H</v>
          </cell>
          <cell r="M1537" t="str">
            <v>041</v>
          </cell>
          <cell r="N1537">
            <v>2.5</v>
          </cell>
          <cell r="O1537" t="str">
            <v>Shares</v>
          </cell>
          <cell r="P1537">
            <v>4015</v>
          </cell>
          <cell r="Q1537">
            <v>23025.139200000001</v>
          </cell>
          <cell r="R1537">
            <v>58737600</v>
          </cell>
          <cell r="S1537">
            <v>366.5</v>
          </cell>
          <cell r="T1537">
            <v>399.1</v>
          </cell>
          <cell r="U1537">
            <v>354.7</v>
          </cell>
          <cell r="V1537">
            <v>392</v>
          </cell>
          <cell r="W1537">
            <v>8.0783016267000001</v>
          </cell>
          <cell r="X1537">
            <v>116591</v>
          </cell>
          <cell r="Y1537">
            <v>2241375</v>
          </cell>
          <cell r="Z1537">
            <v>838668.77659999998</v>
          </cell>
          <cell r="AA1537">
            <v>1426385</v>
          </cell>
          <cell r="AB1537">
            <v>29666478</v>
          </cell>
          <cell r="AC1537">
            <v>9818131.3084999993</v>
          </cell>
          <cell r="AD1537">
            <v>2246968</v>
          </cell>
          <cell r="AE1537">
            <v>840777.78009999997</v>
          </cell>
          <cell r="AF1537">
            <v>29689580</v>
          </cell>
          <cell r="AG1537">
            <v>9825718.8936999999</v>
          </cell>
        </row>
        <row r="1538">
          <cell r="B1538" t="str">
            <v>CH0008175645</v>
          </cell>
          <cell r="C1538" t="str">
            <v>TELEVERBIER</v>
          </cell>
          <cell r="D1538" t="str">
            <v>Paris</v>
          </cell>
          <cell r="E1538" t="str">
            <v>Domestic</v>
          </cell>
          <cell r="F1538" t="str">
            <v>CHE</v>
          </cell>
          <cell r="G1538" t="str">
            <v>Fixing</v>
          </cell>
          <cell r="H1538" t="str">
            <v>23</v>
          </cell>
          <cell r="I1538" t="str">
            <v>40501030</v>
          </cell>
          <cell r="J1538" t="str">
            <v/>
          </cell>
          <cell r="K1538" t="str">
            <v>EUR</v>
          </cell>
          <cell r="L1538" t="str">
            <v>J</v>
          </cell>
          <cell r="M1538" t="str">
            <v>041</v>
          </cell>
          <cell r="N1538">
            <v>13.5</v>
          </cell>
          <cell r="O1538" t="str">
            <v>Shares</v>
          </cell>
          <cell r="P1538">
            <v>57</v>
          </cell>
          <cell r="Q1538">
            <v>63</v>
          </cell>
          <cell r="R1538">
            <v>1400000</v>
          </cell>
          <cell r="S1538">
            <v>46</v>
          </cell>
          <cell r="T1538">
            <v>46</v>
          </cell>
          <cell r="U1538">
            <v>44</v>
          </cell>
          <cell r="V1538">
            <v>45</v>
          </cell>
          <cell r="W1538">
            <v>-0.44247787599999999</v>
          </cell>
          <cell r="X1538">
            <v>34</v>
          </cell>
          <cell r="Y1538">
            <v>3012</v>
          </cell>
          <cell r="Z1538">
            <v>134.53120000000001</v>
          </cell>
          <cell r="AA1538">
            <v>259</v>
          </cell>
          <cell r="AB1538">
            <v>13061</v>
          </cell>
          <cell r="AC1538">
            <v>579.49360000000001</v>
          </cell>
          <cell r="AD1538">
            <v>3012</v>
          </cell>
          <cell r="AE1538">
            <v>134.53120000000001</v>
          </cell>
          <cell r="AF1538">
            <v>13061</v>
          </cell>
          <cell r="AG1538">
            <v>579.49360000000001</v>
          </cell>
        </row>
        <row r="1539">
          <cell r="B1539" t="str">
            <v>FR0011076595</v>
          </cell>
          <cell r="C1539" t="str">
            <v>TELEVISTA</v>
          </cell>
          <cell r="D1539" t="str">
            <v>Paris</v>
          </cell>
          <cell r="E1539" t="str">
            <v>Domestic</v>
          </cell>
          <cell r="F1539" t="str">
            <v>FRA</v>
          </cell>
          <cell r="G1539" t="str">
            <v>Fixing</v>
          </cell>
          <cell r="H1539" t="str">
            <v>10</v>
          </cell>
          <cell r="I1539" t="str">
            <v>15102010</v>
          </cell>
          <cell r="J1539" t="str">
            <v/>
          </cell>
          <cell r="K1539" t="str">
            <v>EUR</v>
          </cell>
          <cell r="L1539" t="str">
            <v>D</v>
          </cell>
          <cell r="M1539" t="str">
            <v>041</v>
          </cell>
          <cell r="N1539">
            <v>1.2</v>
          </cell>
          <cell r="O1539" t="str">
            <v>Shares</v>
          </cell>
          <cell r="P1539">
            <v>140934</v>
          </cell>
          <cell r="Q1539">
            <v>2.1193005600000001</v>
          </cell>
          <cell r="R1539">
            <v>679263</v>
          </cell>
          <cell r="S1539">
            <v>3.5</v>
          </cell>
          <cell r="T1539">
            <v>3.5</v>
          </cell>
          <cell r="U1539">
            <v>2</v>
          </cell>
          <cell r="V1539">
            <v>3.12</v>
          </cell>
          <cell r="W1539">
            <v>-10.85714286</v>
          </cell>
          <cell r="X1539">
            <v>18</v>
          </cell>
          <cell r="Y1539">
            <v>441</v>
          </cell>
          <cell r="Z1539">
            <v>0.97450000000000003</v>
          </cell>
          <cell r="AA1539">
            <v>186</v>
          </cell>
          <cell r="AB1539">
            <v>15137</v>
          </cell>
          <cell r="AC1539">
            <v>35.682259999999999</v>
          </cell>
          <cell r="AD1539">
            <v>19456</v>
          </cell>
          <cell r="AE1539">
            <v>44.709000000000003</v>
          </cell>
          <cell r="AF1539">
            <v>34152</v>
          </cell>
          <cell r="AG1539">
            <v>79.416759999999996</v>
          </cell>
        </row>
        <row r="1540">
          <cell r="B1540" t="str">
            <v>BE0003573814</v>
          </cell>
          <cell r="C1540" t="str">
            <v>TER BEKE</v>
          </cell>
          <cell r="D1540" t="str">
            <v>Brussels</v>
          </cell>
          <cell r="E1540" t="str">
            <v>Domestic</v>
          </cell>
          <cell r="F1540" t="str">
            <v>BEL</v>
          </cell>
          <cell r="G1540" t="str">
            <v>Continuous</v>
          </cell>
          <cell r="H1540" t="str">
            <v>A1</v>
          </cell>
          <cell r="I1540" t="str">
            <v>45102020</v>
          </cell>
          <cell r="J1540" t="str">
            <v/>
          </cell>
          <cell r="K1540" t="str">
            <v>EUR</v>
          </cell>
          <cell r="L1540" t="str">
            <v>I</v>
          </cell>
          <cell r="M1540" t="str">
            <v>041</v>
          </cell>
          <cell r="N1540">
            <v>0</v>
          </cell>
          <cell r="O1540" t="str">
            <v>Shares</v>
          </cell>
          <cell r="P1540">
            <v>33256</v>
          </cell>
          <cell r="Q1540">
            <v>213.51182299999999</v>
          </cell>
          <cell r="R1540">
            <v>1794217</v>
          </cell>
          <cell r="S1540">
            <v>119</v>
          </cell>
          <cell r="T1540">
            <v>120</v>
          </cell>
          <cell r="U1540">
            <v>116</v>
          </cell>
          <cell r="V1540">
            <v>119</v>
          </cell>
          <cell r="W1540">
            <v>-0.41841004199999998</v>
          </cell>
          <cell r="X1540">
            <v>180</v>
          </cell>
          <cell r="Y1540">
            <v>4551</v>
          </cell>
          <cell r="Z1540">
            <v>536.7595</v>
          </cell>
          <cell r="AA1540">
            <v>3916</v>
          </cell>
          <cell r="AB1540">
            <v>117107</v>
          </cell>
          <cell r="AC1540">
            <v>13460.394</v>
          </cell>
          <cell r="AD1540">
            <v>4551</v>
          </cell>
          <cell r="AE1540">
            <v>536.7595</v>
          </cell>
          <cell r="AF1540">
            <v>117107</v>
          </cell>
          <cell r="AG1540">
            <v>13460.394</v>
          </cell>
        </row>
        <row r="1541">
          <cell r="B1541" t="str">
            <v>GB00BLGZ9862</v>
          </cell>
          <cell r="C1541" t="str">
            <v>TESCO PLC</v>
          </cell>
          <cell r="D1541" t="str">
            <v>Dublin</v>
          </cell>
          <cell r="E1541" t="str">
            <v>Domestic</v>
          </cell>
          <cell r="F1541" t="str">
            <v>GBR</v>
          </cell>
          <cell r="G1541" t="str">
            <v>Continuous</v>
          </cell>
          <cell r="H1541" t="str">
            <v>9C</v>
          </cell>
          <cell r="I1541" t="str">
            <v>45201010</v>
          </cell>
          <cell r="J1541" t="str">
            <v/>
          </cell>
          <cell r="K1541" t="str">
            <v>EUR</v>
          </cell>
          <cell r="L1541" t="str">
            <v>H</v>
          </cell>
          <cell r="M1541" t="str">
            <v>041</v>
          </cell>
          <cell r="N1541">
            <v>6.3329999999999997E-2</v>
          </cell>
          <cell r="O1541" t="str">
            <v>Shares</v>
          </cell>
          <cell r="P1541">
            <v>856</v>
          </cell>
          <cell r="Q1541">
            <v>31695.620926</v>
          </cell>
          <cell r="R1541">
            <v>7667144077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</row>
        <row r="1542">
          <cell r="B1542" t="str">
            <v>BE0003555639</v>
          </cell>
          <cell r="C1542" t="str">
            <v>TESSENDERLO</v>
          </cell>
          <cell r="D1542" t="str">
            <v>Brussels</v>
          </cell>
          <cell r="E1542" t="str">
            <v>Domestic</v>
          </cell>
          <cell r="F1542" t="str">
            <v>BEL</v>
          </cell>
          <cell r="G1542" t="str">
            <v>Continuous</v>
          </cell>
          <cell r="H1542" t="str">
            <v>A1</v>
          </cell>
          <cell r="I1542" t="str">
            <v>55201000</v>
          </cell>
          <cell r="J1542" t="str">
            <v/>
          </cell>
          <cell r="K1542" t="str">
            <v>EUR</v>
          </cell>
          <cell r="L1542" t="str">
            <v>H</v>
          </cell>
          <cell r="M1542" t="str">
            <v>041</v>
          </cell>
          <cell r="N1542">
            <v>0</v>
          </cell>
          <cell r="O1542" t="str">
            <v>Shares</v>
          </cell>
          <cell r="P1542">
            <v>2232</v>
          </cell>
          <cell r="Q1542">
            <v>1439.2185497</v>
          </cell>
          <cell r="R1542">
            <v>43154979</v>
          </cell>
          <cell r="S1542">
            <v>33.299999999999997</v>
          </cell>
          <cell r="T1542">
            <v>34.950000000000003</v>
          </cell>
          <cell r="U1542">
            <v>32.65</v>
          </cell>
          <cell r="V1542">
            <v>33.35</v>
          </cell>
          <cell r="W1542">
            <v>0.3007518797</v>
          </cell>
          <cell r="X1542">
            <v>4829</v>
          </cell>
          <cell r="Y1542">
            <v>326383</v>
          </cell>
          <cell r="Z1542">
            <v>11021.3123</v>
          </cell>
          <cell r="AA1542">
            <v>77867</v>
          </cell>
          <cell r="AB1542">
            <v>5917067</v>
          </cell>
          <cell r="AC1542">
            <v>208436.095</v>
          </cell>
          <cell r="AD1542">
            <v>378800</v>
          </cell>
          <cell r="AE1542">
            <v>12774.66095</v>
          </cell>
          <cell r="AF1542">
            <v>7312610</v>
          </cell>
          <cell r="AG1542">
            <v>256351.20637</v>
          </cell>
        </row>
        <row r="1543">
          <cell r="B1543" t="str">
            <v>GG00B1RMC548</v>
          </cell>
          <cell r="C1543" t="str">
            <v>TETRAGON FIN GRP</v>
          </cell>
          <cell r="D1543" t="str">
            <v>Amsterdam</v>
          </cell>
          <cell r="E1543" t="str">
            <v>Domestic</v>
          </cell>
          <cell r="F1543" t="str">
            <v>GGY</v>
          </cell>
          <cell r="G1543" t="str">
            <v>Continuous</v>
          </cell>
          <cell r="H1543" t="str">
            <v>JE</v>
          </cell>
          <cell r="I1543" t="str">
            <v>30204000</v>
          </cell>
          <cell r="J1543" t="str">
            <v/>
          </cell>
          <cell r="K1543" t="str">
            <v>USD</v>
          </cell>
          <cell r="L1543" t="str">
            <v>H</v>
          </cell>
          <cell r="M1543" t="str">
            <v>041</v>
          </cell>
          <cell r="N1543">
            <v>1E-3</v>
          </cell>
          <cell r="O1543" t="str">
            <v>Shares</v>
          </cell>
          <cell r="P1543">
            <v>138087</v>
          </cell>
          <cell r="Q1543">
            <v>1048.3866244999999</v>
          </cell>
          <cell r="R1543">
            <v>139694473</v>
          </cell>
          <cell r="S1543">
            <v>8.76</v>
          </cell>
          <cell r="T1543">
            <v>8.8000000000000007</v>
          </cell>
          <cell r="U1543">
            <v>8.44</v>
          </cell>
          <cell r="V1543">
            <v>8.5</v>
          </cell>
          <cell r="W1543">
            <v>-2.7459954230000001</v>
          </cell>
          <cell r="X1543">
            <v>339</v>
          </cell>
          <cell r="Y1543">
            <v>300621</v>
          </cell>
          <cell r="Z1543">
            <v>2285.68156</v>
          </cell>
          <cell r="AA1543">
            <v>6788</v>
          </cell>
          <cell r="AB1543">
            <v>4392073</v>
          </cell>
          <cell r="AC1543">
            <v>35368.666579999997</v>
          </cell>
          <cell r="AD1543">
            <v>300621</v>
          </cell>
          <cell r="AE1543">
            <v>2285.68156</v>
          </cell>
          <cell r="AF1543">
            <v>4392073</v>
          </cell>
          <cell r="AG1543">
            <v>35368.666579999997</v>
          </cell>
        </row>
        <row r="1544">
          <cell r="B1544" t="str">
            <v>BE0003886067</v>
          </cell>
          <cell r="C1544" t="str">
            <v>TETRYS</v>
          </cell>
          <cell r="D1544" t="str">
            <v>Brussels</v>
          </cell>
          <cell r="E1544" t="str">
            <v>Domestic</v>
          </cell>
          <cell r="F1544" t="str">
            <v>BEL</v>
          </cell>
          <cell r="G1544" t="str">
            <v>Fixing</v>
          </cell>
          <cell r="H1544" t="str">
            <v>VB</v>
          </cell>
          <cell r="I1544" t="str">
            <v>99999999</v>
          </cell>
          <cell r="J1544" t="str">
            <v/>
          </cell>
          <cell r="K1544" t="str">
            <v>EUR</v>
          </cell>
          <cell r="L1544" t="str">
            <v>G</v>
          </cell>
          <cell r="M1544" t="str">
            <v>041</v>
          </cell>
          <cell r="N1544">
            <v>0</v>
          </cell>
          <cell r="O1544" t="str">
            <v>Shares</v>
          </cell>
          <cell r="P1544">
            <v>147406</v>
          </cell>
          <cell r="Q1544">
            <v>2.0981999999999998</v>
          </cell>
          <cell r="R1544">
            <v>699400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</row>
        <row r="1545">
          <cell r="B1545" t="str">
            <v>BE0974263924</v>
          </cell>
          <cell r="C1545" t="str">
            <v>TEXAF</v>
          </cell>
          <cell r="D1545" t="str">
            <v>Brussels</v>
          </cell>
          <cell r="E1545" t="str">
            <v>Domestic</v>
          </cell>
          <cell r="F1545" t="str">
            <v>BEL</v>
          </cell>
          <cell r="G1545" t="str">
            <v>Continuous</v>
          </cell>
          <cell r="H1545" t="str">
            <v>A1</v>
          </cell>
          <cell r="I1545" t="str">
            <v>35101010</v>
          </cell>
          <cell r="J1545" t="str">
            <v/>
          </cell>
          <cell r="K1545" t="str">
            <v>EUR</v>
          </cell>
          <cell r="L1545" t="str">
            <v>J</v>
          </cell>
          <cell r="M1545" t="str">
            <v>041</v>
          </cell>
          <cell r="N1545">
            <v>0</v>
          </cell>
          <cell r="O1545" t="str">
            <v>Shares</v>
          </cell>
          <cell r="P1545">
            <v>2205</v>
          </cell>
          <cell r="Q1545">
            <v>118.7964144</v>
          </cell>
          <cell r="R1545">
            <v>3666556</v>
          </cell>
          <cell r="S1545">
            <v>32.4</v>
          </cell>
          <cell r="T1545">
            <v>33</v>
          </cell>
          <cell r="U1545">
            <v>31.9</v>
          </cell>
          <cell r="V1545">
            <v>32.4</v>
          </cell>
          <cell r="W1545">
            <v>0.3095975232</v>
          </cell>
          <cell r="X1545">
            <v>124</v>
          </cell>
          <cell r="Y1545">
            <v>7842</v>
          </cell>
          <cell r="Z1545">
            <v>253.8494</v>
          </cell>
          <cell r="AA1545">
            <v>2486</v>
          </cell>
          <cell r="AB1545">
            <v>131353</v>
          </cell>
          <cell r="AC1545">
            <v>4464.3424000000005</v>
          </cell>
          <cell r="AD1545">
            <v>7842</v>
          </cell>
          <cell r="AE1545">
            <v>253.8494</v>
          </cell>
          <cell r="AF1545">
            <v>131353</v>
          </cell>
          <cell r="AG1545">
            <v>4464.3424000000005</v>
          </cell>
        </row>
        <row r="1546">
          <cell r="B1546" t="str">
            <v>FR0000054900</v>
          </cell>
          <cell r="C1546" t="str">
            <v>TF1</v>
          </cell>
          <cell r="D1546" t="str">
            <v>Paris</v>
          </cell>
          <cell r="E1546" t="str">
            <v>Domestic</v>
          </cell>
          <cell r="F1546" t="str">
            <v>FRA</v>
          </cell>
          <cell r="G1546" t="str">
            <v>Continuous</v>
          </cell>
          <cell r="H1546" t="str">
            <v>11</v>
          </cell>
          <cell r="I1546" t="str">
            <v>40301035</v>
          </cell>
          <cell r="J1546" t="str">
            <v>N150</v>
          </cell>
          <cell r="K1546" t="str">
            <v>EUR</v>
          </cell>
          <cell r="L1546" t="str">
            <v>H</v>
          </cell>
          <cell r="M1546" t="str">
            <v>041</v>
          </cell>
          <cell r="N1546">
            <v>0.2</v>
          </cell>
          <cell r="O1546" t="str">
            <v>Shares</v>
          </cell>
          <cell r="P1546">
            <v>36302</v>
          </cell>
          <cell r="Q1546">
            <v>1836.4871654000001</v>
          </cell>
          <cell r="R1546">
            <v>210485635</v>
          </cell>
          <cell r="S1546">
            <v>8.4849999999999994</v>
          </cell>
          <cell r="T1546">
            <v>8.85</v>
          </cell>
          <cell r="U1546">
            <v>8.3000000000000007</v>
          </cell>
          <cell r="V1546">
            <v>8.7249999999999996</v>
          </cell>
          <cell r="W1546">
            <v>2.6470588235000001</v>
          </cell>
          <cell r="X1546">
            <v>12113</v>
          </cell>
          <cell r="Y1546">
            <v>2886982</v>
          </cell>
          <cell r="Z1546">
            <v>24767.91201</v>
          </cell>
          <cell r="AA1546">
            <v>241798</v>
          </cell>
          <cell r="AB1546">
            <v>70481953</v>
          </cell>
          <cell r="AC1546">
            <v>567445.09076000005</v>
          </cell>
          <cell r="AD1546">
            <v>2889752</v>
          </cell>
          <cell r="AE1546">
            <v>24790.493409999999</v>
          </cell>
          <cell r="AF1546">
            <v>70738323</v>
          </cell>
          <cell r="AG1546">
            <v>569410.54943999997</v>
          </cell>
        </row>
        <row r="1547">
          <cell r="B1547" t="str">
            <v>FR0013295789</v>
          </cell>
          <cell r="C1547" t="str">
            <v>TFF GROUP</v>
          </cell>
          <cell r="D1547" t="str">
            <v>Paris</v>
          </cell>
          <cell r="E1547" t="str">
            <v>Domestic</v>
          </cell>
          <cell r="F1547" t="str">
            <v>FRA</v>
          </cell>
          <cell r="G1547" t="str">
            <v>Continuous</v>
          </cell>
          <cell r="H1547" t="str">
            <v>16</v>
          </cell>
          <cell r="I1547" t="str">
            <v>50203030</v>
          </cell>
          <cell r="J1547" t="str">
            <v/>
          </cell>
          <cell r="K1547" t="str">
            <v>EUR</v>
          </cell>
          <cell r="L1547" t="str">
            <v>I</v>
          </cell>
          <cell r="M1547" t="str">
            <v>041</v>
          </cell>
          <cell r="N1547">
            <v>0.4</v>
          </cell>
          <cell r="O1547" t="str">
            <v>Shares</v>
          </cell>
          <cell r="P1547">
            <v>77114</v>
          </cell>
          <cell r="Q1547">
            <v>607.04</v>
          </cell>
          <cell r="R1547">
            <v>21680000</v>
          </cell>
          <cell r="S1547">
            <v>26.2</v>
          </cell>
          <cell r="T1547">
            <v>28.5</v>
          </cell>
          <cell r="U1547">
            <v>25.5</v>
          </cell>
          <cell r="V1547">
            <v>28</v>
          </cell>
          <cell r="W1547">
            <v>6.0606060605999996</v>
          </cell>
          <cell r="X1547">
            <v>591</v>
          </cell>
          <cell r="Y1547">
            <v>44519</v>
          </cell>
          <cell r="Z1547">
            <v>1177.5889999999999</v>
          </cell>
          <cell r="AA1547">
            <v>10735</v>
          </cell>
          <cell r="AB1547">
            <v>854670</v>
          </cell>
          <cell r="AC1547">
            <v>23062.089</v>
          </cell>
          <cell r="AD1547">
            <v>44519</v>
          </cell>
          <cell r="AE1547">
            <v>1177.5889999999999</v>
          </cell>
          <cell r="AF1547">
            <v>1130515</v>
          </cell>
          <cell r="AG1547">
            <v>30295.9948</v>
          </cell>
        </row>
        <row r="1548">
          <cell r="B1548" t="str">
            <v>NO0003078800</v>
          </cell>
          <cell r="C1548" t="str">
            <v>TGS</v>
          </cell>
          <cell r="D1548" t="str">
            <v>Oslo</v>
          </cell>
          <cell r="E1548" t="str">
            <v>Domestic</v>
          </cell>
          <cell r="F1548" t="str">
            <v>NOR</v>
          </cell>
          <cell r="G1548" t="str">
            <v>Continuous</v>
          </cell>
          <cell r="H1548" t="str">
            <v>OC</v>
          </cell>
          <cell r="I1548" t="str">
            <v>60101030</v>
          </cell>
          <cell r="J1548" t="str">
            <v>N150</v>
          </cell>
          <cell r="K1548" t="str">
            <v>NOK</v>
          </cell>
          <cell r="L1548" t="str">
            <v>H</v>
          </cell>
          <cell r="M1548" t="str">
            <v>041</v>
          </cell>
          <cell r="N1548">
            <v>0.25</v>
          </cell>
          <cell r="O1548" t="str">
            <v>Shares</v>
          </cell>
          <cell r="P1548">
            <v>77959</v>
          </cell>
          <cell r="Q1548">
            <v>994.42948259000002</v>
          </cell>
          <cell r="R1548">
            <v>117441117</v>
          </cell>
          <cell r="S1548">
            <v>84</v>
          </cell>
          <cell r="T1548">
            <v>88.6</v>
          </cell>
          <cell r="U1548">
            <v>78.14</v>
          </cell>
          <cell r="V1548">
            <v>84.58</v>
          </cell>
          <cell r="W1548">
            <v>0.40360873689999999</v>
          </cell>
          <cell r="X1548">
            <v>19392</v>
          </cell>
          <cell r="Y1548">
            <v>3717113</v>
          </cell>
          <cell r="Z1548">
            <v>30695.41388</v>
          </cell>
          <cell r="AA1548">
            <v>340915</v>
          </cell>
          <cell r="AB1548">
            <v>75315253</v>
          </cell>
          <cell r="AC1548">
            <v>816922.19204999995</v>
          </cell>
          <cell r="AD1548">
            <v>3839234</v>
          </cell>
          <cell r="AE1548">
            <v>31700.037710000001</v>
          </cell>
          <cell r="AF1548">
            <v>80134419</v>
          </cell>
          <cell r="AG1548">
            <v>870143.03125999996</v>
          </cell>
        </row>
        <row r="1549">
          <cell r="B1549" t="str">
            <v>FR0000121329</v>
          </cell>
          <cell r="C1549" t="str">
            <v>THALES</v>
          </cell>
          <cell r="D1549" t="str">
            <v>Paris</v>
          </cell>
          <cell r="E1549" t="str">
            <v>Domestic</v>
          </cell>
          <cell r="F1549" t="str">
            <v>FRA</v>
          </cell>
          <cell r="G1549" t="str">
            <v>Continuous</v>
          </cell>
          <cell r="H1549" t="str">
            <v>F2</v>
          </cell>
          <cell r="I1549" t="str">
            <v>50201020</v>
          </cell>
          <cell r="J1549" t="str">
            <v>N100</v>
          </cell>
          <cell r="K1549" t="str">
            <v>EUR</v>
          </cell>
          <cell r="L1549" t="str">
            <v>H</v>
          </cell>
          <cell r="M1549" t="str">
            <v>041</v>
          </cell>
          <cell r="N1549">
            <v>3</v>
          </cell>
          <cell r="O1549" t="str">
            <v>Shares</v>
          </cell>
          <cell r="P1549">
            <v>17158</v>
          </cell>
          <cell r="Q1549">
            <v>15959.773658</v>
          </cell>
          <cell r="R1549">
            <v>213365958</v>
          </cell>
          <cell r="S1549">
            <v>72.98</v>
          </cell>
          <cell r="T1549">
            <v>75.8</v>
          </cell>
          <cell r="U1549">
            <v>70.540000000000006</v>
          </cell>
          <cell r="V1549">
            <v>74.8</v>
          </cell>
          <cell r="W1549">
            <v>3.2008830021999999</v>
          </cell>
          <cell r="X1549">
            <v>107899</v>
          </cell>
          <cell r="Y1549">
            <v>8649052</v>
          </cell>
          <cell r="Z1549">
            <v>633472.81677999999</v>
          </cell>
          <cell r="AA1549">
            <v>1143378</v>
          </cell>
          <cell r="AB1549">
            <v>77826135</v>
          </cell>
          <cell r="AC1549">
            <v>6338452.5503000002</v>
          </cell>
          <cell r="AD1549">
            <v>8759940</v>
          </cell>
          <cell r="AE1549">
            <v>642572.51485000004</v>
          </cell>
          <cell r="AF1549">
            <v>78280950</v>
          </cell>
          <cell r="AG1549">
            <v>6375397.2443000004</v>
          </cell>
        </row>
        <row r="1550">
          <cell r="B1550" t="str">
            <v>FR0011053636</v>
          </cell>
          <cell r="C1550" t="str">
            <v>THE BLOCKCHAIN GP</v>
          </cell>
          <cell r="D1550" t="str">
            <v>Paris</v>
          </cell>
          <cell r="E1550" t="str">
            <v>Domestic</v>
          </cell>
          <cell r="F1550" t="str">
            <v>FRA</v>
          </cell>
          <cell r="G1550" t="str">
            <v>Continuous</v>
          </cell>
          <cell r="H1550" t="str">
            <v>E2</v>
          </cell>
          <cell r="I1550" t="str">
            <v>40301020</v>
          </cell>
          <cell r="J1550" t="str">
            <v/>
          </cell>
          <cell r="K1550" t="str">
            <v>EUR</v>
          </cell>
          <cell r="L1550" t="str">
            <v>E</v>
          </cell>
          <cell r="M1550" t="str">
            <v>041</v>
          </cell>
          <cell r="N1550">
            <v>0.04</v>
          </cell>
          <cell r="O1550" t="str">
            <v>Shares</v>
          </cell>
          <cell r="P1550">
            <v>180765</v>
          </cell>
          <cell r="Q1550">
            <v>73.468104749999995</v>
          </cell>
          <cell r="R1550">
            <v>49707784</v>
          </cell>
          <cell r="S1550">
            <v>1.3320000000000001</v>
          </cell>
          <cell r="T1550">
            <v>1.585</v>
          </cell>
          <cell r="U1550">
            <v>1.26</v>
          </cell>
          <cell r="V1550">
            <v>1.478</v>
          </cell>
          <cell r="W1550">
            <v>12.139605463000001</v>
          </cell>
          <cell r="X1550">
            <v>9059</v>
          </cell>
          <cell r="Y1550">
            <v>5376193</v>
          </cell>
          <cell r="Z1550">
            <v>7657.3807699999998</v>
          </cell>
          <cell r="AA1550">
            <v>207780</v>
          </cell>
          <cell r="AB1550">
            <v>130289783</v>
          </cell>
          <cell r="AC1550">
            <v>231338.97394</v>
          </cell>
          <cell r="AD1550">
            <v>5376193</v>
          </cell>
          <cell r="AE1550">
            <v>7657.3807699999998</v>
          </cell>
          <cell r="AF1550">
            <v>130740389</v>
          </cell>
          <cell r="AG1550">
            <v>231967.64327999999</v>
          </cell>
        </row>
        <row r="1551">
          <cell r="B1551" t="str">
            <v>NL00150001S5</v>
          </cell>
          <cell r="C1551" t="str">
            <v>THE KINGFISH COMP</v>
          </cell>
          <cell r="D1551" t="str">
            <v>Oslo</v>
          </cell>
          <cell r="E1551" t="str">
            <v>Domestic</v>
          </cell>
          <cell r="F1551" t="str">
            <v>NLD</v>
          </cell>
          <cell r="G1551" t="str">
            <v>Fixing</v>
          </cell>
          <cell r="H1551" t="str">
            <v>O9</v>
          </cell>
          <cell r="I1551" t="str">
            <v>45102010</v>
          </cell>
          <cell r="J1551" t="str">
            <v/>
          </cell>
          <cell r="K1551" t="str">
            <v>NOK</v>
          </cell>
          <cell r="L1551" t="str">
            <v>E</v>
          </cell>
          <cell r="M1551" t="str">
            <v>041</v>
          </cell>
          <cell r="N1551">
            <v>0.01</v>
          </cell>
          <cell r="O1551" t="str">
            <v>Shares</v>
          </cell>
          <cell r="P1551">
            <v>251723</v>
          </cell>
          <cell r="Q1551">
            <v>137.66660995999999</v>
          </cell>
          <cell r="R1551">
            <v>67740195</v>
          </cell>
          <cell r="S1551">
            <v>22.9</v>
          </cell>
          <cell r="T1551">
            <v>23.4</v>
          </cell>
          <cell r="U1551">
            <v>19.7</v>
          </cell>
          <cell r="V1551">
            <v>20.3</v>
          </cell>
          <cell r="W1551">
            <v>-13.432835819999999</v>
          </cell>
          <cell r="X1551">
            <v>311</v>
          </cell>
          <cell r="Y1551">
            <v>168876</v>
          </cell>
          <cell r="Z1551">
            <v>354.92595</v>
          </cell>
          <cell r="AA1551">
            <v>11739</v>
          </cell>
          <cell r="AB1551">
            <v>7538541</v>
          </cell>
          <cell r="AC1551">
            <v>19573.321390000001</v>
          </cell>
          <cell r="AD1551">
            <v>168876</v>
          </cell>
          <cell r="AE1551">
            <v>354.92595</v>
          </cell>
          <cell r="AF1551">
            <v>11483680</v>
          </cell>
          <cell r="AG1551">
            <v>29955.910960000001</v>
          </cell>
        </row>
        <row r="1552">
          <cell r="B1552" t="str">
            <v>PTPTI0AM0006</v>
          </cell>
          <cell r="C1552" t="str">
            <v>THE NAVIGATOR COMP</v>
          </cell>
          <cell r="D1552" t="str">
            <v>Lisbon</v>
          </cell>
          <cell r="E1552" t="str">
            <v>Domestic</v>
          </cell>
          <cell r="F1552" t="str">
            <v>PRT</v>
          </cell>
          <cell r="G1552" t="str">
            <v>Continuous</v>
          </cell>
          <cell r="H1552" t="str">
            <v>P0</v>
          </cell>
          <cell r="I1552" t="str">
            <v>55101015</v>
          </cell>
          <cell r="J1552" t="str">
            <v>N150</v>
          </cell>
          <cell r="K1552" t="str">
            <v>EUR</v>
          </cell>
          <cell r="L1552" t="str">
            <v>H</v>
          </cell>
          <cell r="M1552" t="str">
            <v>041</v>
          </cell>
          <cell r="N1552">
            <v>0</v>
          </cell>
          <cell r="O1552" t="str">
            <v>Shares</v>
          </cell>
          <cell r="P1552">
            <v>59320</v>
          </cell>
          <cell r="Q1552">
            <v>2382.4632812</v>
          </cell>
          <cell r="R1552">
            <v>711183069</v>
          </cell>
          <cell r="S1552">
            <v>3.12</v>
          </cell>
          <cell r="T1552">
            <v>3.39</v>
          </cell>
          <cell r="U1552">
            <v>3.0840000000000001</v>
          </cell>
          <cell r="V1552">
            <v>3.35</v>
          </cell>
          <cell r="W1552">
            <v>7.8557630393000002</v>
          </cell>
          <cell r="X1552">
            <v>14971</v>
          </cell>
          <cell r="Y1552">
            <v>14727394</v>
          </cell>
          <cell r="Z1552">
            <v>47998.775659999999</v>
          </cell>
          <cell r="AA1552">
            <v>187903</v>
          </cell>
          <cell r="AB1552">
            <v>216770028</v>
          </cell>
          <cell r="AC1552">
            <v>637949.84924999997</v>
          </cell>
          <cell r="AD1552">
            <v>14727394</v>
          </cell>
          <cell r="AE1552">
            <v>47998.775659999999</v>
          </cell>
          <cell r="AF1552">
            <v>216770028</v>
          </cell>
          <cell r="AG1552">
            <v>637949.84924999997</v>
          </cell>
        </row>
        <row r="1553">
          <cell r="B1553" t="str">
            <v>FR0010120402</v>
          </cell>
          <cell r="C1553" t="str">
            <v>THERACLION</v>
          </cell>
          <cell r="D1553" t="str">
            <v>Paris</v>
          </cell>
          <cell r="E1553" t="str">
            <v>Domestic</v>
          </cell>
          <cell r="F1553" t="str">
            <v>FRA</v>
          </cell>
          <cell r="G1553" t="str">
            <v>Continuous</v>
          </cell>
          <cell r="H1553" t="str">
            <v>E2</v>
          </cell>
          <cell r="I1553" t="str">
            <v>20102010</v>
          </cell>
          <cell r="J1553" t="str">
            <v/>
          </cell>
          <cell r="K1553" t="str">
            <v>EUR</v>
          </cell>
          <cell r="L1553" t="str">
            <v>E</v>
          </cell>
          <cell r="M1553" t="str">
            <v>041</v>
          </cell>
          <cell r="N1553">
            <v>0.05</v>
          </cell>
          <cell r="O1553" t="str">
            <v>Shares</v>
          </cell>
          <cell r="P1553">
            <v>111005</v>
          </cell>
          <cell r="Q1553">
            <v>29.827501349999999</v>
          </cell>
          <cell r="R1553">
            <v>22769085</v>
          </cell>
          <cell r="S1553">
            <v>1.48</v>
          </cell>
          <cell r="T1553">
            <v>1.625</v>
          </cell>
          <cell r="U1553">
            <v>1.19</v>
          </cell>
          <cell r="V1553">
            <v>1.31</v>
          </cell>
          <cell r="W1553">
            <v>-12.080536909999999</v>
          </cell>
          <cell r="X1553">
            <v>1999</v>
          </cell>
          <cell r="Y1553">
            <v>829569</v>
          </cell>
          <cell r="Z1553">
            <v>1098.71513</v>
          </cell>
          <cell r="AA1553">
            <v>16360</v>
          </cell>
          <cell r="AB1553">
            <v>5335185</v>
          </cell>
          <cell r="AC1553">
            <v>9401.5060900000008</v>
          </cell>
          <cell r="AD1553">
            <v>829569</v>
          </cell>
          <cell r="AE1553">
            <v>1098.71513</v>
          </cell>
          <cell r="AF1553">
            <v>5335185</v>
          </cell>
          <cell r="AG1553">
            <v>9401.5060900000008</v>
          </cell>
        </row>
        <row r="1554">
          <cell r="B1554" t="str">
            <v>FR0004197747</v>
          </cell>
          <cell r="C1554" t="str">
            <v>THERADIAG</v>
          </cell>
          <cell r="D1554" t="str">
            <v>Paris</v>
          </cell>
          <cell r="E1554" t="str">
            <v>Domestic</v>
          </cell>
          <cell r="F1554" t="str">
            <v>FRA</v>
          </cell>
          <cell r="G1554" t="str">
            <v>Continuous</v>
          </cell>
          <cell r="H1554" t="str">
            <v>E2</v>
          </cell>
          <cell r="I1554" t="str">
            <v>20103010</v>
          </cell>
          <cell r="J1554" t="str">
            <v/>
          </cell>
          <cell r="K1554" t="str">
            <v>EUR</v>
          </cell>
          <cell r="L1554" t="str">
            <v>E</v>
          </cell>
          <cell r="M1554" t="str">
            <v>041</v>
          </cell>
          <cell r="N1554">
            <v>1.01</v>
          </cell>
          <cell r="O1554" t="str">
            <v>Shares</v>
          </cell>
          <cell r="P1554">
            <v>101584</v>
          </cell>
          <cell r="Q1554">
            <v>31.116434439999999</v>
          </cell>
          <cell r="R1554">
            <v>13118227</v>
          </cell>
          <cell r="S1554">
            <v>2.44</v>
          </cell>
          <cell r="T1554">
            <v>2.6779999999999999</v>
          </cell>
          <cell r="U1554">
            <v>2.1</v>
          </cell>
          <cell r="V1554">
            <v>2.3719999999999999</v>
          </cell>
          <cell r="W1554">
            <v>-3.498779496</v>
          </cell>
          <cell r="X1554">
            <v>8500</v>
          </cell>
          <cell r="Y1554">
            <v>3799426</v>
          </cell>
          <cell r="Z1554">
            <v>8867.8921200000004</v>
          </cell>
          <cell r="AA1554">
            <v>56847</v>
          </cell>
          <cell r="AB1554">
            <v>26047566</v>
          </cell>
          <cell r="AC1554">
            <v>64889.80517</v>
          </cell>
          <cell r="AD1554">
            <v>3799426</v>
          </cell>
          <cell r="AE1554">
            <v>8867.8921200000004</v>
          </cell>
          <cell r="AF1554">
            <v>26047566</v>
          </cell>
          <cell r="AG1554">
            <v>64889.80517</v>
          </cell>
        </row>
        <row r="1555">
          <cell r="B1555" t="str">
            <v>FR0013286259</v>
          </cell>
          <cell r="C1555" t="str">
            <v>THERANEXUS</v>
          </cell>
          <cell r="D1555" t="str">
            <v>Paris</v>
          </cell>
          <cell r="E1555" t="str">
            <v>Domestic</v>
          </cell>
          <cell r="F1555" t="str">
            <v>FRA</v>
          </cell>
          <cell r="G1555" t="str">
            <v>Continuous</v>
          </cell>
          <cell r="H1555" t="str">
            <v>E2</v>
          </cell>
          <cell r="I1555" t="str">
            <v>20103010</v>
          </cell>
          <cell r="J1555" t="str">
            <v/>
          </cell>
          <cell r="K1555" t="str">
            <v>EUR</v>
          </cell>
          <cell r="L1555" t="str">
            <v>E</v>
          </cell>
          <cell r="M1555" t="str">
            <v>041</v>
          </cell>
          <cell r="N1555">
            <v>0.25</v>
          </cell>
          <cell r="O1555" t="str">
            <v>Shares</v>
          </cell>
          <cell r="P1555">
            <v>232850</v>
          </cell>
          <cell r="Q1555">
            <v>20.215052549999999</v>
          </cell>
          <cell r="R1555">
            <v>4083849</v>
          </cell>
          <cell r="S1555">
            <v>5.25</v>
          </cell>
          <cell r="T1555">
            <v>5.48</v>
          </cell>
          <cell r="U1555">
            <v>4.3049999999999997</v>
          </cell>
          <cell r="V1555">
            <v>4.95</v>
          </cell>
          <cell r="W1555">
            <v>-7.8212290500000003</v>
          </cell>
          <cell r="X1555">
            <v>5773</v>
          </cell>
          <cell r="Y1555">
            <v>1205025</v>
          </cell>
          <cell r="Z1555">
            <v>5816.2946700000002</v>
          </cell>
          <cell r="AA1555">
            <v>113087</v>
          </cell>
          <cell r="AB1555">
            <v>14783147</v>
          </cell>
          <cell r="AC1555">
            <v>173169.30089000001</v>
          </cell>
          <cell r="AD1555">
            <v>1205025</v>
          </cell>
          <cell r="AE1555">
            <v>5816.2946700000002</v>
          </cell>
          <cell r="AF1555">
            <v>14826255</v>
          </cell>
          <cell r="AG1555">
            <v>173821.73129</v>
          </cell>
        </row>
        <row r="1556">
          <cell r="B1556" t="str">
            <v>BE0974387194</v>
          </cell>
          <cell r="C1556" t="str">
            <v>THERAVET</v>
          </cell>
          <cell r="D1556" t="str">
            <v>Paris</v>
          </cell>
          <cell r="E1556" t="str">
            <v>Domestic</v>
          </cell>
          <cell r="F1556" t="str">
            <v>BEL</v>
          </cell>
          <cell r="G1556" t="str">
            <v>Continuous</v>
          </cell>
          <cell r="H1556" t="str">
            <v>E2</v>
          </cell>
          <cell r="I1556" t="str">
            <v>20103015</v>
          </cell>
          <cell r="J1556" t="str">
            <v/>
          </cell>
          <cell r="K1556" t="str">
            <v>EUR</v>
          </cell>
          <cell r="L1556" t="str">
            <v>E</v>
          </cell>
          <cell r="M1556" t="str">
            <v>041</v>
          </cell>
          <cell r="N1556">
            <v>0</v>
          </cell>
          <cell r="O1556" t="str">
            <v>Shares</v>
          </cell>
          <cell r="P1556">
            <v>254563</v>
          </cell>
          <cell r="Q1556">
            <v>18.3764352</v>
          </cell>
          <cell r="R1556">
            <v>3223936</v>
          </cell>
          <cell r="S1556">
            <v>6.1</v>
          </cell>
          <cell r="T1556">
            <v>6.46</v>
          </cell>
          <cell r="U1556">
            <v>5.66</v>
          </cell>
          <cell r="V1556">
            <v>5.7</v>
          </cell>
          <cell r="W1556">
            <v>-6.8627450980000004</v>
          </cell>
          <cell r="X1556">
            <v>573</v>
          </cell>
          <cell r="Y1556">
            <v>52356</v>
          </cell>
          <cell r="Z1556">
            <v>313.49615999999997</v>
          </cell>
          <cell r="AA1556">
            <v>5370</v>
          </cell>
          <cell r="AB1556">
            <v>519545</v>
          </cell>
          <cell r="AC1556">
            <v>3634.7285200000001</v>
          </cell>
          <cell r="AD1556">
            <v>52356</v>
          </cell>
          <cell r="AE1556">
            <v>313.49615999999997</v>
          </cell>
          <cell r="AF1556">
            <v>519545</v>
          </cell>
          <cell r="AG1556">
            <v>3634.7285200000001</v>
          </cell>
        </row>
        <row r="1557">
          <cell r="B1557" t="str">
            <v>FR0013333432</v>
          </cell>
          <cell r="C1557" t="str">
            <v>THERMADOR GROUPE</v>
          </cell>
          <cell r="D1557" t="str">
            <v>Paris</v>
          </cell>
          <cell r="E1557" t="str">
            <v>Domestic</v>
          </cell>
          <cell r="F1557" t="str">
            <v>FRA</v>
          </cell>
          <cell r="G1557" t="str">
            <v>Continuous</v>
          </cell>
          <cell r="H1557" t="str">
            <v>16</v>
          </cell>
          <cell r="I1557" t="str">
            <v>50205010</v>
          </cell>
          <cell r="J1557" t="str">
            <v/>
          </cell>
          <cell r="K1557" t="str">
            <v>EUR</v>
          </cell>
          <cell r="L1557" t="str">
            <v>I</v>
          </cell>
          <cell r="M1557" t="str">
            <v>041</v>
          </cell>
          <cell r="N1557">
            <v>4</v>
          </cell>
          <cell r="O1557" t="str">
            <v>Shares</v>
          </cell>
          <cell r="P1557">
            <v>36197</v>
          </cell>
          <cell r="Q1557">
            <v>934.80625840000005</v>
          </cell>
          <cell r="R1557">
            <v>9200849</v>
          </cell>
          <cell r="S1557">
            <v>92.8</v>
          </cell>
          <cell r="T1557">
            <v>105</v>
          </cell>
          <cell r="U1557">
            <v>92.8</v>
          </cell>
          <cell r="V1557">
            <v>101.6</v>
          </cell>
          <cell r="W1557">
            <v>8.7794432548000003</v>
          </cell>
          <cell r="X1557">
            <v>3763</v>
          </cell>
          <cell r="Y1557">
            <v>61044</v>
          </cell>
          <cell r="Z1557">
            <v>6094.0218999999997</v>
          </cell>
          <cell r="AA1557">
            <v>45488</v>
          </cell>
          <cell r="AB1557">
            <v>858960</v>
          </cell>
          <cell r="AC1557">
            <v>75567.573999999993</v>
          </cell>
          <cell r="AD1557">
            <v>63030</v>
          </cell>
          <cell r="AE1557">
            <v>6293.0191000000004</v>
          </cell>
          <cell r="AF1557">
            <v>1037143</v>
          </cell>
          <cell r="AG1557">
            <v>90797.155400000003</v>
          </cell>
        </row>
        <row r="1558">
          <cell r="B1558" t="str">
            <v>VGG885761061</v>
          </cell>
          <cell r="C1558" t="str">
            <v>THUNDERBIRD</v>
          </cell>
          <cell r="D1558" t="str">
            <v>Amsterdam</v>
          </cell>
          <cell r="E1558" t="str">
            <v>Domestic</v>
          </cell>
          <cell r="F1558" t="str">
            <v>VGB</v>
          </cell>
          <cell r="G1558" t="str">
            <v>Continuous</v>
          </cell>
          <cell r="H1558" t="str">
            <v>JE</v>
          </cell>
          <cell r="I1558" t="str">
            <v>40501020</v>
          </cell>
          <cell r="J1558" t="str">
            <v/>
          </cell>
          <cell r="K1558" t="str">
            <v>USD</v>
          </cell>
          <cell r="L1558" t="str">
            <v>J</v>
          </cell>
          <cell r="M1558" t="str">
            <v>041</v>
          </cell>
          <cell r="N1558">
            <v>0</v>
          </cell>
          <cell r="O1558" t="str">
            <v>Shares</v>
          </cell>
          <cell r="P1558">
            <v>56222</v>
          </cell>
          <cell r="Q1558">
            <v>3.5483214677000001</v>
          </cell>
          <cell r="R1558">
            <v>30914077</v>
          </cell>
          <cell r="S1558">
            <v>0.13800000000000001</v>
          </cell>
          <cell r="T1558">
            <v>0.14099999999999999</v>
          </cell>
          <cell r="U1558">
            <v>0.12</v>
          </cell>
          <cell r="V1558">
            <v>0.13</v>
          </cell>
          <cell r="W1558">
            <v>-2.9850746269999999</v>
          </cell>
          <cell r="X1558">
            <v>178</v>
          </cell>
          <cell r="Y1558">
            <v>730034</v>
          </cell>
          <cell r="Z1558">
            <v>82.059070000000006</v>
          </cell>
          <cell r="AA1558">
            <v>12007</v>
          </cell>
          <cell r="AB1558">
            <v>63567969</v>
          </cell>
          <cell r="AC1558">
            <v>12048.632250000001</v>
          </cell>
          <cell r="AD1558">
            <v>730034</v>
          </cell>
          <cell r="AE1558">
            <v>82.059070000000006</v>
          </cell>
          <cell r="AF1558">
            <v>63567969</v>
          </cell>
          <cell r="AG1558">
            <v>12048.632250000001</v>
          </cell>
        </row>
        <row r="1559">
          <cell r="B1559" t="str">
            <v>NL0010389508</v>
          </cell>
          <cell r="C1559" t="str">
            <v>TIE KINETIX</v>
          </cell>
          <cell r="D1559" t="str">
            <v>Amsterdam</v>
          </cell>
          <cell r="E1559" t="str">
            <v>Domestic</v>
          </cell>
          <cell r="F1559" t="str">
            <v>NLD</v>
          </cell>
          <cell r="G1559" t="str">
            <v>Continuous</v>
          </cell>
          <cell r="H1559" t="str">
            <v>J1</v>
          </cell>
          <cell r="I1559" t="str">
            <v>10101020</v>
          </cell>
          <cell r="J1559" t="str">
            <v/>
          </cell>
          <cell r="K1559" t="str">
            <v>EUR</v>
          </cell>
          <cell r="L1559" t="str">
            <v>J</v>
          </cell>
          <cell r="M1559" t="str">
            <v>041</v>
          </cell>
          <cell r="N1559">
            <v>0.1</v>
          </cell>
          <cell r="O1559" t="str">
            <v>Shares</v>
          </cell>
          <cell r="P1559">
            <v>85409</v>
          </cell>
          <cell r="Q1559">
            <v>35.588821600000003</v>
          </cell>
          <cell r="R1559">
            <v>1678718</v>
          </cell>
          <cell r="S1559">
            <v>21.6</v>
          </cell>
          <cell r="T1559">
            <v>22.2</v>
          </cell>
          <cell r="U1559">
            <v>20.6</v>
          </cell>
          <cell r="V1559">
            <v>21.2</v>
          </cell>
          <cell r="W1559">
            <v>0.95238095239999998</v>
          </cell>
          <cell r="X1559">
            <v>94</v>
          </cell>
          <cell r="Y1559">
            <v>10233</v>
          </cell>
          <cell r="Z1559">
            <v>220.667</v>
          </cell>
          <cell r="AA1559">
            <v>2371</v>
          </cell>
          <cell r="AB1559">
            <v>393961</v>
          </cell>
          <cell r="AC1559">
            <v>8266.7999</v>
          </cell>
          <cell r="AD1559">
            <v>10233</v>
          </cell>
          <cell r="AE1559">
            <v>220.667</v>
          </cell>
          <cell r="AF1559">
            <v>398850</v>
          </cell>
          <cell r="AG1559">
            <v>8345.0239000000001</v>
          </cell>
        </row>
        <row r="1560">
          <cell r="B1560" t="str">
            <v>FI0009000277</v>
          </cell>
          <cell r="C1560" t="str">
            <v>TIETOEVRY</v>
          </cell>
          <cell r="D1560" t="str">
            <v>Oslo</v>
          </cell>
          <cell r="E1560" t="str">
            <v>Domestic</v>
          </cell>
          <cell r="F1560" t="str">
            <v>FIN</v>
          </cell>
          <cell r="G1560" t="str">
            <v>Continuous</v>
          </cell>
          <cell r="H1560" t="str">
            <v>OH</v>
          </cell>
          <cell r="I1560" t="str">
            <v>10101010</v>
          </cell>
          <cell r="J1560" t="str">
            <v/>
          </cell>
          <cell r="K1560" t="str">
            <v>NOK</v>
          </cell>
          <cell r="L1560" t="str">
            <v>H</v>
          </cell>
          <cell r="M1560" t="str">
            <v>041</v>
          </cell>
          <cell r="N1560">
            <v>0</v>
          </cell>
          <cell r="O1560" t="str">
            <v>Shares</v>
          </cell>
          <cell r="P1560">
            <v>36370</v>
          </cell>
          <cell r="Q1560">
            <v>3260.3562161999998</v>
          </cell>
          <cell r="R1560">
            <v>118425771</v>
          </cell>
          <cell r="S1560">
            <v>266</v>
          </cell>
          <cell r="T1560">
            <v>276.39999999999998</v>
          </cell>
          <cell r="U1560">
            <v>262.8</v>
          </cell>
          <cell r="V1560">
            <v>275</v>
          </cell>
          <cell r="W1560">
            <v>3.6953242836000002</v>
          </cell>
          <cell r="X1560">
            <v>822</v>
          </cell>
          <cell r="Y1560">
            <v>60612</v>
          </cell>
          <cell r="Z1560">
            <v>1604.3781200000001</v>
          </cell>
          <cell r="AA1560">
            <v>15046</v>
          </cell>
          <cell r="AB1560">
            <v>1278795</v>
          </cell>
          <cell r="AC1560">
            <v>35074.145530000002</v>
          </cell>
          <cell r="AD1560">
            <v>72224</v>
          </cell>
          <cell r="AE1560">
            <v>1908.30603</v>
          </cell>
          <cell r="AF1560">
            <v>1509872</v>
          </cell>
          <cell r="AG1560">
            <v>41493.36148</v>
          </cell>
        </row>
        <row r="1561">
          <cell r="B1561" t="str">
            <v>FR0013230612</v>
          </cell>
          <cell r="C1561" t="str">
            <v>TIKEHAU CAPITAL</v>
          </cell>
          <cell r="D1561" t="str">
            <v>Paris</v>
          </cell>
          <cell r="E1561" t="str">
            <v>Domestic</v>
          </cell>
          <cell r="F1561" t="str">
            <v>FRA</v>
          </cell>
          <cell r="G1561" t="str">
            <v>Continuous</v>
          </cell>
          <cell r="H1561" t="str">
            <v>11</v>
          </cell>
          <cell r="I1561" t="str">
            <v>30202010</v>
          </cell>
          <cell r="J1561" t="str">
            <v/>
          </cell>
          <cell r="K1561" t="str">
            <v>EUR</v>
          </cell>
          <cell r="L1561" t="str">
            <v>H</v>
          </cell>
          <cell r="M1561" t="str">
            <v>041</v>
          </cell>
          <cell r="N1561">
            <v>12</v>
          </cell>
          <cell r="O1561" t="str">
            <v>Shares</v>
          </cell>
          <cell r="P1561">
            <v>214962</v>
          </cell>
          <cell r="Q1561">
            <v>4076.1514980000002</v>
          </cell>
          <cell r="R1561">
            <v>175318344</v>
          </cell>
          <cell r="S1561">
            <v>23.8</v>
          </cell>
          <cell r="T1561">
            <v>24.2</v>
          </cell>
          <cell r="U1561">
            <v>22.7</v>
          </cell>
          <cell r="V1561">
            <v>23.25</v>
          </cell>
          <cell r="W1561">
            <v>-2.3109243699999999</v>
          </cell>
          <cell r="X1561">
            <v>1922</v>
          </cell>
          <cell r="Y1561">
            <v>128338</v>
          </cell>
          <cell r="Z1561">
            <v>3014.1905000000002</v>
          </cell>
          <cell r="AA1561">
            <v>23865</v>
          </cell>
          <cell r="AB1561">
            <v>1847318</v>
          </cell>
          <cell r="AC1561">
            <v>46568.006050000004</v>
          </cell>
          <cell r="AD1561">
            <v>128338</v>
          </cell>
          <cell r="AE1561">
            <v>3014.1905000000002</v>
          </cell>
          <cell r="AF1561">
            <v>2053424</v>
          </cell>
          <cell r="AG1561">
            <v>51612.924120000003</v>
          </cell>
        </row>
        <row r="1562">
          <cell r="B1562" t="str">
            <v>BE0974282148</v>
          </cell>
          <cell r="C1562" t="str">
            <v>TINC</v>
          </cell>
          <cell r="D1562" t="str">
            <v>Brussels</v>
          </cell>
          <cell r="E1562" t="str">
            <v>Domestic</v>
          </cell>
          <cell r="F1562" t="str">
            <v>BEL</v>
          </cell>
          <cell r="G1562" t="str">
            <v>Continuous</v>
          </cell>
          <cell r="H1562" t="str">
            <v>A1</v>
          </cell>
          <cell r="I1562" t="str">
            <v>30202010</v>
          </cell>
          <cell r="J1562" t="str">
            <v/>
          </cell>
          <cell r="K1562" t="str">
            <v>EUR</v>
          </cell>
          <cell r="L1562" t="str">
            <v>I</v>
          </cell>
          <cell r="M1562" t="str">
            <v>041</v>
          </cell>
          <cell r="N1562">
            <v>0</v>
          </cell>
          <cell r="O1562" t="str">
            <v>Shares</v>
          </cell>
          <cell r="P1562">
            <v>214329</v>
          </cell>
          <cell r="Q1562">
            <v>488.72728128</v>
          </cell>
          <cell r="R1562">
            <v>36363637</v>
          </cell>
          <cell r="S1562">
            <v>13.5</v>
          </cell>
          <cell r="T1562">
            <v>13.6</v>
          </cell>
          <cell r="U1562">
            <v>13.1</v>
          </cell>
          <cell r="V1562">
            <v>13.44</v>
          </cell>
          <cell r="W1562">
            <v>-0.59171597600000003</v>
          </cell>
          <cell r="X1562">
            <v>1866</v>
          </cell>
          <cell r="Y1562">
            <v>333836</v>
          </cell>
          <cell r="Z1562">
            <v>4472.81574</v>
          </cell>
          <cell r="AA1562">
            <v>27148</v>
          </cell>
          <cell r="AB1562">
            <v>5821245</v>
          </cell>
          <cell r="AC1562">
            <v>74821.938469999994</v>
          </cell>
          <cell r="AD1562">
            <v>333836</v>
          </cell>
          <cell r="AE1562">
            <v>4472.81574</v>
          </cell>
          <cell r="AF1562">
            <v>5974759</v>
          </cell>
          <cell r="AG1562">
            <v>76764.552150000003</v>
          </cell>
        </row>
        <row r="1563">
          <cell r="B1563" t="str">
            <v>FR0000066482</v>
          </cell>
          <cell r="C1563" t="str">
            <v>TIPIAK</v>
          </cell>
          <cell r="D1563" t="str">
            <v>Paris</v>
          </cell>
          <cell r="E1563" t="str">
            <v>Domestic</v>
          </cell>
          <cell r="F1563" t="str">
            <v>FRA</v>
          </cell>
          <cell r="G1563" t="str">
            <v>Fixing</v>
          </cell>
          <cell r="H1563" t="str">
            <v>13</v>
          </cell>
          <cell r="I1563" t="str">
            <v>45102020</v>
          </cell>
          <cell r="J1563" t="str">
            <v/>
          </cell>
          <cell r="K1563" t="str">
            <v>EUR</v>
          </cell>
          <cell r="L1563" t="str">
            <v>J</v>
          </cell>
          <cell r="M1563" t="str">
            <v>041</v>
          </cell>
          <cell r="N1563">
            <v>3</v>
          </cell>
          <cell r="O1563" t="str">
            <v>Shares</v>
          </cell>
          <cell r="P1563">
            <v>17181</v>
          </cell>
          <cell r="Q1563">
            <v>62.150640000000003</v>
          </cell>
          <cell r="R1563">
            <v>913980</v>
          </cell>
          <cell r="S1563">
            <v>68</v>
          </cell>
          <cell r="T1563">
            <v>68.5</v>
          </cell>
          <cell r="U1563">
            <v>61.5</v>
          </cell>
          <cell r="V1563">
            <v>68</v>
          </cell>
          <cell r="W1563">
            <v>0</v>
          </cell>
          <cell r="X1563">
            <v>116</v>
          </cell>
          <cell r="Y1563">
            <v>1744</v>
          </cell>
          <cell r="Z1563">
            <v>112.0175</v>
          </cell>
          <cell r="AA1563">
            <v>1225</v>
          </cell>
          <cell r="AB1563">
            <v>18556</v>
          </cell>
          <cell r="AC1563">
            <v>1264.4280000000001</v>
          </cell>
          <cell r="AD1563">
            <v>1744</v>
          </cell>
          <cell r="AE1563">
            <v>112.0175</v>
          </cell>
          <cell r="AF1563">
            <v>19256</v>
          </cell>
          <cell r="AG1563">
            <v>1316.2280000000001</v>
          </cell>
        </row>
        <row r="1564">
          <cell r="B1564" t="str">
            <v>IT0004513666</v>
          </cell>
          <cell r="C1564" t="str">
            <v>TISCALI</v>
          </cell>
          <cell r="D1564" t="str">
            <v>Brussels</v>
          </cell>
          <cell r="E1564" t="str">
            <v>Foreign</v>
          </cell>
          <cell r="F1564" t="str">
            <v>ITA</v>
          </cell>
          <cell r="G1564" t="str">
            <v>Continuous</v>
          </cell>
          <cell r="H1564" t="str">
            <v>A4</v>
          </cell>
          <cell r="I1564" t="str">
            <v>15102015</v>
          </cell>
          <cell r="J1564" t="str">
            <v/>
          </cell>
          <cell r="K1564" t="str">
            <v>EUR</v>
          </cell>
          <cell r="L1564" t="str">
            <v>D</v>
          </cell>
          <cell r="M1564" t="str">
            <v>041</v>
          </cell>
          <cell r="N1564">
            <v>0</v>
          </cell>
          <cell r="O1564" t="str">
            <v>Shares</v>
          </cell>
          <cell r="P1564">
            <v>82318</v>
          </cell>
          <cell r="Q1564">
            <v>1.46121279</v>
          </cell>
          <cell r="R1564">
            <v>61654548</v>
          </cell>
          <cell r="S1564">
            <v>2.3900000000000001E-2</v>
          </cell>
          <cell r="T1564">
            <v>2.3900000000000001E-2</v>
          </cell>
          <cell r="U1564">
            <v>1.5699999999999999E-2</v>
          </cell>
          <cell r="V1564">
            <v>2.3699999999999999E-2</v>
          </cell>
          <cell r="W1564">
            <v>30.219780220000001</v>
          </cell>
          <cell r="X1564">
            <v>51</v>
          </cell>
          <cell r="Y1564">
            <v>567107</v>
          </cell>
          <cell r="Z1564">
            <v>10.50658</v>
          </cell>
          <cell r="AA1564">
            <v>598</v>
          </cell>
          <cell r="AB1564">
            <v>8419501</v>
          </cell>
          <cell r="AC1564">
            <v>187.01348999999999</v>
          </cell>
          <cell r="AD1564">
            <v>567107</v>
          </cell>
          <cell r="AE1564">
            <v>10.50658</v>
          </cell>
          <cell r="AF1564">
            <v>8419501</v>
          </cell>
          <cell r="AG1564">
            <v>187.01348999999999</v>
          </cell>
        </row>
        <row r="1565">
          <cell r="B1565" t="str">
            <v>BE0036061746</v>
          </cell>
          <cell r="C1565" t="str">
            <v>TISSAGES BRUGGEMAN</v>
          </cell>
          <cell r="D1565" t="str">
            <v>Brussels</v>
          </cell>
          <cell r="E1565" t="str">
            <v>Domestic</v>
          </cell>
          <cell r="F1565" t="str">
            <v>BEL</v>
          </cell>
          <cell r="G1565" t="str">
            <v>Fixing</v>
          </cell>
          <cell r="H1565" t="str">
            <v>VF</v>
          </cell>
          <cell r="I1565" t="str">
            <v>99999999</v>
          </cell>
          <cell r="J1565" t="str">
            <v/>
          </cell>
          <cell r="K1565" t="str">
            <v>EUR</v>
          </cell>
          <cell r="L1565" t="str">
            <v>G</v>
          </cell>
          <cell r="M1565" t="str">
            <v>041</v>
          </cell>
          <cell r="N1565">
            <v>0</v>
          </cell>
          <cell r="O1565" t="str">
            <v>Shares</v>
          </cell>
          <cell r="P1565">
            <v>228747</v>
          </cell>
          <cell r="Q1565">
            <v>3.9070000000000001E-4</v>
          </cell>
          <cell r="R1565">
            <v>10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G1565">
            <v>0</v>
          </cell>
        </row>
        <row r="1566">
          <cell r="B1566" t="str">
            <v>BE0974338700</v>
          </cell>
          <cell r="C1566" t="str">
            <v>TITAN CEMENT</v>
          </cell>
          <cell r="D1566" t="str">
            <v>Brussels</v>
          </cell>
          <cell r="E1566" t="str">
            <v>Domestic</v>
          </cell>
          <cell r="F1566" t="str">
            <v>BEL</v>
          </cell>
          <cell r="G1566" t="str">
            <v>Continuous</v>
          </cell>
          <cell r="H1566" t="str">
            <v>A1</v>
          </cell>
          <cell r="I1566" t="str">
            <v>50101030</v>
          </cell>
          <cell r="J1566" t="str">
            <v/>
          </cell>
          <cell r="K1566" t="str">
            <v>EUR</v>
          </cell>
          <cell r="L1566" t="str">
            <v>H</v>
          </cell>
          <cell r="M1566" t="str">
            <v>041</v>
          </cell>
          <cell r="N1566">
            <v>0</v>
          </cell>
          <cell r="O1566" t="str">
            <v>Shares</v>
          </cell>
          <cell r="P1566">
            <v>241149</v>
          </cell>
          <cell r="Q1566">
            <v>1038.5957985</v>
          </cell>
          <cell r="R1566">
            <v>78325475</v>
          </cell>
          <cell r="S1566">
            <v>13.8</v>
          </cell>
          <cell r="T1566">
            <v>14</v>
          </cell>
          <cell r="U1566">
            <v>13.2</v>
          </cell>
          <cell r="V1566">
            <v>13.26</v>
          </cell>
          <cell r="W1566">
            <v>-2.2123893809999999</v>
          </cell>
          <cell r="X1566">
            <v>1646</v>
          </cell>
          <cell r="Y1566">
            <v>172496</v>
          </cell>
          <cell r="Z1566">
            <v>2336.9532399999998</v>
          </cell>
          <cell r="AA1566">
            <v>19626</v>
          </cell>
          <cell r="AB1566">
            <v>1930159</v>
          </cell>
          <cell r="AC1566">
            <v>29495.386500000001</v>
          </cell>
          <cell r="AD1566">
            <v>172496</v>
          </cell>
          <cell r="AE1566">
            <v>2336.9532399999998</v>
          </cell>
          <cell r="AF1566">
            <v>6055552</v>
          </cell>
          <cell r="AG1566">
            <v>96322.793099999995</v>
          </cell>
        </row>
        <row r="1567">
          <cell r="B1567" t="str">
            <v>FR0000060949</v>
          </cell>
          <cell r="C1567" t="str">
            <v>TIVOLY</v>
          </cell>
          <cell r="D1567" t="str">
            <v>Paris</v>
          </cell>
          <cell r="E1567" t="str">
            <v>Domestic</v>
          </cell>
          <cell r="F1567" t="str">
            <v>FRA</v>
          </cell>
          <cell r="G1567" t="str">
            <v>Continuous</v>
          </cell>
          <cell r="H1567" t="str">
            <v>E2</v>
          </cell>
          <cell r="I1567" t="str">
            <v>50204040</v>
          </cell>
          <cell r="J1567" t="str">
            <v/>
          </cell>
          <cell r="K1567" t="str">
            <v>EUR</v>
          </cell>
          <cell r="L1567" t="str">
            <v>E</v>
          </cell>
          <cell r="M1567" t="str">
            <v>041</v>
          </cell>
          <cell r="N1567">
            <v>10</v>
          </cell>
          <cell r="O1567" t="str">
            <v>Shares</v>
          </cell>
          <cell r="P1567">
            <v>31372</v>
          </cell>
          <cell r="Q1567">
            <v>21.827403</v>
          </cell>
          <cell r="R1567">
            <v>1107990</v>
          </cell>
          <cell r="S1567">
            <v>19</v>
          </cell>
          <cell r="T1567">
            <v>19.8</v>
          </cell>
          <cell r="U1567">
            <v>18.8</v>
          </cell>
          <cell r="V1567">
            <v>19.7</v>
          </cell>
          <cell r="W1567">
            <v>4.7872340425999997</v>
          </cell>
          <cell r="X1567">
            <v>180</v>
          </cell>
          <cell r="Y1567">
            <v>5798</v>
          </cell>
          <cell r="Z1567">
            <v>112.1905</v>
          </cell>
          <cell r="AA1567">
            <v>4335</v>
          </cell>
          <cell r="AB1567">
            <v>155758</v>
          </cell>
          <cell r="AC1567">
            <v>3156.9121</v>
          </cell>
          <cell r="AD1567">
            <v>5798</v>
          </cell>
          <cell r="AE1567">
            <v>112.1905</v>
          </cell>
          <cell r="AF1567">
            <v>155758</v>
          </cell>
          <cell r="AG1567">
            <v>3156.9121</v>
          </cell>
        </row>
        <row r="1568">
          <cell r="B1568" t="str">
            <v>NL0000852523</v>
          </cell>
          <cell r="C1568" t="str">
            <v>TKH GROUP</v>
          </cell>
          <cell r="D1568" t="str">
            <v>Amsterdam</v>
          </cell>
          <cell r="E1568" t="str">
            <v>Domestic</v>
          </cell>
          <cell r="F1568" t="str">
            <v>NLD</v>
          </cell>
          <cell r="G1568" t="str">
            <v>Continuous</v>
          </cell>
          <cell r="H1568" t="str">
            <v>J1</v>
          </cell>
          <cell r="I1568" t="str">
            <v>50202010</v>
          </cell>
          <cell r="J1568" t="str">
            <v>N150</v>
          </cell>
          <cell r="K1568" t="str">
            <v>EUR</v>
          </cell>
          <cell r="L1568" t="str">
            <v>H</v>
          </cell>
          <cell r="M1568" t="str">
            <v>045</v>
          </cell>
          <cell r="N1568">
            <v>0.25</v>
          </cell>
          <cell r="O1568" t="str">
            <v>Shares</v>
          </cell>
          <cell r="P1568">
            <v>26462</v>
          </cell>
          <cell r="Q1568">
            <v>2342.0128095</v>
          </cell>
          <cell r="R1568">
            <v>42198429</v>
          </cell>
          <cell r="S1568">
            <v>49.24</v>
          </cell>
          <cell r="T1568">
            <v>55.5</v>
          </cell>
          <cell r="U1568">
            <v>48.72</v>
          </cell>
          <cell r="V1568">
            <v>55.5</v>
          </cell>
          <cell r="W1568">
            <v>12.348178138</v>
          </cell>
          <cell r="X1568">
            <v>15083</v>
          </cell>
          <cell r="Y1568">
            <v>1417208</v>
          </cell>
          <cell r="Z1568">
            <v>73366.990330000001</v>
          </cell>
          <cell r="AA1568">
            <v>216789</v>
          </cell>
          <cell r="AB1568">
            <v>18890930</v>
          </cell>
          <cell r="AC1568">
            <v>857366.02292000002</v>
          </cell>
          <cell r="AD1568">
            <v>1674882</v>
          </cell>
          <cell r="AE1568">
            <v>85568.238329999993</v>
          </cell>
          <cell r="AF1568">
            <v>20739938</v>
          </cell>
          <cell r="AG1568">
            <v>941395.40480999998</v>
          </cell>
        </row>
        <row r="1569">
          <cell r="B1569" t="str">
            <v>NO0005668905</v>
          </cell>
          <cell r="C1569" t="str">
            <v>TOMRA SYSTEMS</v>
          </cell>
          <cell r="D1569" t="str">
            <v>Oslo</v>
          </cell>
          <cell r="E1569" t="str">
            <v>Domestic</v>
          </cell>
          <cell r="F1569" t="str">
            <v>NOR</v>
          </cell>
          <cell r="G1569" t="str">
            <v>Continuous</v>
          </cell>
          <cell r="H1569" t="str">
            <v>OA</v>
          </cell>
          <cell r="I1569" t="str">
            <v>50204000</v>
          </cell>
          <cell r="J1569" t="str">
            <v>N150</v>
          </cell>
          <cell r="K1569" t="str">
            <v>NOK</v>
          </cell>
          <cell r="L1569" t="str">
            <v>H</v>
          </cell>
          <cell r="M1569" t="str">
            <v>041</v>
          </cell>
          <cell r="N1569">
            <v>1</v>
          </cell>
          <cell r="O1569" t="str">
            <v>Shares</v>
          </cell>
          <cell r="P1569">
            <v>25413</v>
          </cell>
          <cell r="Q1569">
            <v>9350.5277967999991</v>
          </cell>
          <cell r="R1569">
            <v>148020078</v>
          </cell>
          <cell r="S1569">
            <v>628</v>
          </cell>
          <cell r="T1569">
            <v>638.79999999999995</v>
          </cell>
          <cell r="U1569">
            <v>590</v>
          </cell>
          <cell r="V1569">
            <v>631</v>
          </cell>
          <cell r="W1569">
            <v>1.4143362263000001</v>
          </cell>
          <cell r="X1569">
            <v>45187</v>
          </cell>
          <cell r="Y1569">
            <v>3531992</v>
          </cell>
          <cell r="Z1569">
            <v>211712.36694000001</v>
          </cell>
          <cell r="AA1569">
            <v>543314</v>
          </cell>
          <cell r="AB1569">
            <v>47959361</v>
          </cell>
          <cell r="AC1569">
            <v>2167687.9191999999</v>
          </cell>
          <cell r="AD1569">
            <v>3771134</v>
          </cell>
          <cell r="AE1569">
            <v>225873.01522</v>
          </cell>
          <cell r="AF1569">
            <v>50334568</v>
          </cell>
          <cell r="AG1569">
            <v>2273102.1798</v>
          </cell>
        </row>
        <row r="1570">
          <cell r="B1570" t="str">
            <v>NL0013332471</v>
          </cell>
          <cell r="C1570" t="str">
            <v>TOMTOM</v>
          </cell>
          <cell r="D1570" t="str">
            <v>Amsterdam</v>
          </cell>
          <cell r="E1570" t="str">
            <v>Domestic</v>
          </cell>
          <cell r="F1570" t="str">
            <v>NLD</v>
          </cell>
          <cell r="G1570" t="str">
            <v>Continuous</v>
          </cell>
          <cell r="H1570" t="str">
            <v>J1</v>
          </cell>
          <cell r="I1570" t="str">
            <v>10101015</v>
          </cell>
          <cell r="J1570" t="str">
            <v>N150</v>
          </cell>
          <cell r="K1570" t="str">
            <v>EUR</v>
          </cell>
          <cell r="L1570" t="str">
            <v>I</v>
          </cell>
          <cell r="M1570" t="str">
            <v>041</v>
          </cell>
          <cell r="N1570">
            <v>0.2</v>
          </cell>
          <cell r="O1570" t="str">
            <v>Shares</v>
          </cell>
          <cell r="P1570">
            <v>117523</v>
          </cell>
          <cell r="Q1570">
            <v>1205.8603819</v>
          </cell>
          <cell r="R1570">
            <v>132366672</v>
          </cell>
          <cell r="S1570">
            <v>7.7</v>
          </cell>
          <cell r="T1570">
            <v>9.1649999999999991</v>
          </cell>
          <cell r="U1570">
            <v>7.4649999999999999</v>
          </cell>
          <cell r="V1570">
            <v>9.11</v>
          </cell>
          <cell r="W1570">
            <v>19.789612096999999</v>
          </cell>
          <cell r="X1570">
            <v>33585</v>
          </cell>
          <cell r="Y1570">
            <v>15879912</v>
          </cell>
          <cell r="Z1570">
            <v>134108.60829</v>
          </cell>
          <cell r="AA1570">
            <v>302015</v>
          </cell>
          <cell r="AB1570">
            <v>108759783</v>
          </cell>
          <cell r="AC1570">
            <v>830873.76462000003</v>
          </cell>
          <cell r="AD1570">
            <v>16643512</v>
          </cell>
          <cell r="AE1570">
            <v>139764.41829</v>
          </cell>
          <cell r="AF1570">
            <v>111497383</v>
          </cell>
          <cell r="AG1570">
            <v>851463.72461999999</v>
          </cell>
        </row>
        <row r="1571">
          <cell r="B1571" t="str">
            <v>LU0394945660</v>
          </cell>
          <cell r="C1571" t="str">
            <v>TOOLUX SANDING</v>
          </cell>
          <cell r="D1571" t="str">
            <v>Paris</v>
          </cell>
          <cell r="E1571" t="str">
            <v>Foreign</v>
          </cell>
          <cell r="F1571" t="str">
            <v>LUX</v>
          </cell>
          <cell r="G1571" t="str">
            <v>Fixing</v>
          </cell>
          <cell r="H1571" t="str">
            <v>EA</v>
          </cell>
          <cell r="I1571" t="str">
            <v>50203000</v>
          </cell>
          <cell r="J1571" t="str">
            <v/>
          </cell>
          <cell r="K1571" t="str">
            <v>EUR</v>
          </cell>
          <cell r="L1571" t="str">
            <v>E</v>
          </cell>
          <cell r="M1571" t="str">
            <v>041</v>
          </cell>
          <cell r="N1571">
            <v>1</v>
          </cell>
          <cell r="O1571" t="str">
            <v>Shares</v>
          </cell>
          <cell r="P1571">
            <v>152146</v>
          </cell>
          <cell r="Q1571">
            <v>2.8058671999999998</v>
          </cell>
          <cell r="R1571">
            <v>1753667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>
            <v>0</v>
          </cell>
        </row>
        <row r="1572">
          <cell r="B1572" t="str">
            <v>FR00140062B9</v>
          </cell>
          <cell r="C1572" t="str">
            <v>TOOSLA</v>
          </cell>
          <cell r="D1572" t="str">
            <v>Paris</v>
          </cell>
          <cell r="E1572" t="str">
            <v>Domestic</v>
          </cell>
          <cell r="F1572" t="str">
            <v>FRA</v>
          </cell>
          <cell r="G1572" t="str">
            <v>Continuous</v>
          </cell>
          <cell r="H1572" t="str">
            <v>E2</v>
          </cell>
          <cell r="I1572" t="str">
            <v>40201040</v>
          </cell>
          <cell r="J1572" t="str">
            <v/>
          </cell>
          <cell r="K1572" t="str">
            <v>EUR</v>
          </cell>
          <cell r="L1572" t="str">
            <v>E</v>
          </cell>
          <cell r="M1572" t="str">
            <v>041</v>
          </cell>
          <cell r="N1572">
            <v>8.1250000000000003E-2</v>
          </cell>
          <cell r="O1572" t="str">
            <v>Shares</v>
          </cell>
          <cell r="P1572">
            <v>257784</v>
          </cell>
          <cell r="Q1572">
            <v>16.207553999999998</v>
          </cell>
          <cell r="R1572">
            <v>5475525</v>
          </cell>
          <cell r="S1572">
            <v>3</v>
          </cell>
          <cell r="T1572">
            <v>3.66</v>
          </cell>
          <cell r="U1572">
            <v>2.85</v>
          </cell>
          <cell r="V1572">
            <v>2.96</v>
          </cell>
          <cell r="W1572">
            <v>0</v>
          </cell>
          <cell r="X1572">
            <v>2088</v>
          </cell>
          <cell r="Y1572">
            <v>646990</v>
          </cell>
          <cell r="Z1572">
            <v>2022.27277</v>
          </cell>
          <cell r="AA1572">
            <v>2088</v>
          </cell>
          <cell r="AB1572">
            <v>646990</v>
          </cell>
          <cell r="AC1572">
            <v>2022.27277</v>
          </cell>
          <cell r="AD1572">
            <v>646990</v>
          </cell>
          <cell r="AE1572">
            <v>2022.27277</v>
          </cell>
          <cell r="AF1572">
            <v>646990</v>
          </cell>
          <cell r="AG1572">
            <v>2022.27277</v>
          </cell>
        </row>
        <row r="1573">
          <cell r="B1573" t="str">
            <v>FR0011668821</v>
          </cell>
          <cell r="C1573" t="str">
            <v>TOQUES BLANCHES</v>
          </cell>
          <cell r="D1573" t="str">
            <v>Paris</v>
          </cell>
          <cell r="E1573" t="str">
            <v>Domestic</v>
          </cell>
          <cell r="F1573" t="str">
            <v>FRA</v>
          </cell>
          <cell r="G1573" t="str">
            <v>Continuous</v>
          </cell>
          <cell r="H1573" t="str">
            <v>EI</v>
          </cell>
          <cell r="I1573" t="str">
            <v>45201010</v>
          </cell>
          <cell r="J1573" t="str">
            <v/>
          </cell>
          <cell r="K1573" t="str">
            <v>EUR</v>
          </cell>
          <cell r="L1573" t="str">
            <v>E</v>
          </cell>
          <cell r="M1573" t="str">
            <v>041</v>
          </cell>
          <cell r="N1573">
            <v>0.47899999999999998</v>
          </cell>
          <cell r="O1573" t="str">
            <v>Shares</v>
          </cell>
          <cell r="P1573">
            <v>203760</v>
          </cell>
          <cell r="Q1573">
            <v>3.11643917</v>
          </cell>
          <cell r="R1573">
            <v>4127734</v>
          </cell>
          <cell r="S1573">
            <v>1</v>
          </cell>
          <cell r="T1573">
            <v>1.6</v>
          </cell>
          <cell r="U1573">
            <v>0.75</v>
          </cell>
          <cell r="V1573">
            <v>0.755</v>
          </cell>
          <cell r="W1573">
            <v>-34.347826089999998</v>
          </cell>
          <cell r="X1573">
            <v>148</v>
          </cell>
          <cell r="Y1573">
            <v>26759</v>
          </cell>
          <cell r="Z1573">
            <v>27.239789999999999</v>
          </cell>
          <cell r="AA1573">
            <v>429</v>
          </cell>
          <cell r="AB1573">
            <v>70320</v>
          </cell>
          <cell r="AC1573">
            <v>126.50341</v>
          </cell>
          <cell r="AD1573">
            <v>26759</v>
          </cell>
          <cell r="AE1573">
            <v>27.239789999999999</v>
          </cell>
          <cell r="AF1573">
            <v>70320</v>
          </cell>
          <cell r="AG1573">
            <v>126.50341</v>
          </cell>
        </row>
        <row r="1574">
          <cell r="B1574" t="str">
            <v>GA0000121459</v>
          </cell>
          <cell r="C1574" t="str">
            <v>TOTAL GABON</v>
          </cell>
          <cell r="D1574" t="str">
            <v>Paris</v>
          </cell>
          <cell r="E1574" t="str">
            <v>Domestic</v>
          </cell>
          <cell r="F1574" t="str">
            <v>GAB</v>
          </cell>
          <cell r="G1574" t="str">
            <v>Continuous</v>
          </cell>
          <cell r="H1574" t="str">
            <v>22</v>
          </cell>
          <cell r="I1574" t="str">
            <v>60101010</v>
          </cell>
          <cell r="J1574" t="str">
            <v/>
          </cell>
          <cell r="K1574" t="str">
            <v>EUR</v>
          </cell>
          <cell r="L1574" t="str">
            <v>I</v>
          </cell>
          <cell r="M1574" t="str">
            <v>041</v>
          </cell>
          <cell r="N1574">
            <v>17</v>
          </cell>
          <cell r="O1574" t="str">
            <v>Shares</v>
          </cell>
          <cell r="P1574">
            <v>15245</v>
          </cell>
          <cell r="Q1574">
            <v>621</v>
          </cell>
          <cell r="R1574">
            <v>4500000</v>
          </cell>
          <cell r="S1574">
            <v>134</v>
          </cell>
          <cell r="T1574">
            <v>146.5</v>
          </cell>
          <cell r="U1574">
            <v>132.5</v>
          </cell>
          <cell r="V1574">
            <v>138</v>
          </cell>
          <cell r="W1574">
            <v>2.6022304833000001</v>
          </cell>
          <cell r="X1574">
            <v>809</v>
          </cell>
          <cell r="Y1574">
            <v>10646</v>
          </cell>
          <cell r="Z1574">
            <v>1480.5025000000001</v>
          </cell>
          <cell r="AA1574">
            <v>10824</v>
          </cell>
          <cell r="AB1574">
            <v>143353</v>
          </cell>
          <cell r="AC1574">
            <v>19795.893499999998</v>
          </cell>
          <cell r="AD1574">
            <v>10646</v>
          </cell>
          <cell r="AE1574">
            <v>1480.5025000000001</v>
          </cell>
          <cell r="AF1574">
            <v>143353</v>
          </cell>
          <cell r="AG1574">
            <v>19795.893499999998</v>
          </cell>
        </row>
        <row r="1575">
          <cell r="B1575" t="str">
            <v>FR0000120271</v>
          </cell>
          <cell r="C1575" t="str">
            <v>TOTALENERGIES</v>
          </cell>
          <cell r="D1575" t="str">
            <v>Paris</v>
          </cell>
          <cell r="E1575" t="str">
            <v>Domestic</v>
          </cell>
          <cell r="F1575" t="str">
            <v>FRA</v>
          </cell>
          <cell r="G1575" t="str">
            <v>Continuous</v>
          </cell>
          <cell r="H1575" t="str">
            <v>F2</v>
          </cell>
          <cell r="I1575" t="str">
            <v>60101000</v>
          </cell>
          <cell r="J1575" t="str">
            <v>N100</v>
          </cell>
          <cell r="K1575" t="str">
            <v>EUR</v>
          </cell>
          <cell r="L1575" t="str">
            <v>H</v>
          </cell>
          <cell r="M1575" t="str">
            <v>041</v>
          </cell>
          <cell r="N1575">
            <v>2.5</v>
          </cell>
          <cell r="O1575" t="str">
            <v>Shares</v>
          </cell>
          <cell r="P1575">
            <v>2816</v>
          </cell>
          <cell r="Q1575">
            <v>117842.36095</v>
          </cell>
          <cell r="R1575">
            <v>2640429329</v>
          </cell>
          <cell r="S1575">
            <v>41.18</v>
          </cell>
          <cell r="T1575">
            <v>45.55</v>
          </cell>
          <cell r="U1575">
            <v>41.115000000000002</v>
          </cell>
          <cell r="V1575">
            <v>44.63</v>
          </cell>
          <cell r="W1575">
            <v>9.8990396454000003</v>
          </cell>
          <cell r="X1575">
            <v>593089</v>
          </cell>
          <cell r="Y1575">
            <v>139164105</v>
          </cell>
          <cell r="Z1575">
            <v>6087110.0939999996</v>
          </cell>
          <cell r="AA1575">
            <v>7515080</v>
          </cell>
          <cell r="AB1575">
            <v>1692111948</v>
          </cell>
          <cell r="AC1575">
            <v>66647809.517999999</v>
          </cell>
          <cell r="AD1575">
            <v>152516257</v>
          </cell>
          <cell r="AE1575">
            <v>6628707.8400999997</v>
          </cell>
          <cell r="AF1575">
            <v>1732881638</v>
          </cell>
          <cell r="AG1575">
            <v>68188708.731999993</v>
          </cell>
        </row>
        <row r="1576">
          <cell r="B1576" t="str">
            <v>NO0006001205</v>
          </cell>
          <cell r="C1576" t="str">
            <v>TOTENS SPAREBANK</v>
          </cell>
          <cell r="D1576" t="str">
            <v>Oslo</v>
          </cell>
          <cell r="E1576" t="str">
            <v>Domestic</v>
          </cell>
          <cell r="F1576" t="str">
            <v>NOR</v>
          </cell>
          <cell r="G1576" t="str">
            <v>Continuous</v>
          </cell>
          <cell r="H1576" t="str">
            <v>OH</v>
          </cell>
          <cell r="I1576" t="str">
            <v>30101010</v>
          </cell>
          <cell r="J1576" t="str">
            <v/>
          </cell>
          <cell r="K1576" t="str">
            <v>NOK</v>
          </cell>
          <cell r="L1576" t="str">
            <v>J</v>
          </cell>
          <cell r="M1576" t="str">
            <v>045</v>
          </cell>
          <cell r="N1576">
            <v>60</v>
          </cell>
          <cell r="O1576" t="str">
            <v>Shares</v>
          </cell>
          <cell r="P1576">
            <v>149963</v>
          </cell>
          <cell r="Q1576">
            <v>132.43809913000001</v>
          </cell>
          <cell r="R1576">
            <v>6124534</v>
          </cell>
          <cell r="S1576">
            <v>208</v>
          </cell>
          <cell r="T1576">
            <v>218</v>
          </cell>
          <cell r="U1576">
            <v>200</v>
          </cell>
          <cell r="V1576">
            <v>216</v>
          </cell>
          <cell r="W1576">
            <v>3.8461538462</v>
          </cell>
          <cell r="X1576">
            <v>100</v>
          </cell>
          <cell r="Y1576">
            <v>12453</v>
          </cell>
          <cell r="Z1576">
            <v>255.26034999999999</v>
          </cell>
          <cell r="AA1576">
            <v>1509</v>
          </cell>
          <cell r="AB1576">
            <v>257530</v>
          </cell>
          <cell r="AC1576">
            <v>4255.6562100000001</v>
          </cell>
          <cell r="AD1576">
            <v>61355</v>
          </cell>
          <cell r="AE1576">
            <v>1254.1721199999999</v>
          </cell>
          <cell r="AF1576">
            <v>492977</v>
          </cell>
          <cell r="AG1576">
            <v>8627.0909300000003</v>
          </cell>
        </row>
        <row r="1577">
          <cell r="B1577" t="str">
            <v>FR0000033003</v>
          </cell>
          <cell r="C1577" t="str">
            <v>TOUAX</v>
          </cell>
          <cell r="D1577" t="str">
            <v>Paris</v>
          </cell>
          <cell r="E1577" t="str">
            <v>Domestic</v>
          </cell>
          <cell r="F1577" t="str">
            <v>FRA</v>
          </cell>
          <cell r="G1577" t="str">
            <v>Continuous</v>
          </cell>
          <cell r="H1577" t="str">
            <v>16</v>
          </cell>
          <cell r="I1577" t="str">
            <v>50206030</v>
          </cell>
          <cell r="J1577" t="str">
            <v/>
          </cell>
          <cell r="K1577" t="str">
            <v>EUR</v>
          </cell>
          <cell r="L1577" t="str">
            <v>J</v>
          </cell>
          <cell r="M1577" t="str">
            <v>041</v>
          </cell>
          <cell r="N1577">
            <v>8</v>
          </cell>
          <cell r="O1577" t="str">
            <v>Shares</v>
          </cell>
          <cell r="P1577">
            <v>3950</v>
          </cell>
          <cell r="Q1577">
            <v>47.398057719999997</v>
          </cell>
          <cell r="R1577">
            <v>7011547</v>
          </cell>
          <cell r="S1577">
            <v>7.18</v>
          </cell>
          <cell r="T1577">
            <v>8</v>
          </cell>
          <cell r="U1577">
            <v>6.58</v>
          </cell>
          <cell r="V1577">
            <v>6.76</v>
          </cell>
          <cell r="W1577">
            <v>-6.6298342540000004</v>
          </cell>
          <cell r="X1577">
            <v>1661</v>
          </cell>
          <cell r="Y1577">
            <v>269355</v>
          </cell>
          <cell r="Z1577">
            <v>1888.3586</v>
          </cell>
          <cell r="AA1577">
            <v>23071</v>
          </cell>
          <cell r="AB1577">
            <v>2518938</v>
          </cell>
          <cell r="AC1577">
            <v>22305.208330000001</v>
          </cell>
          <cell r="AD1577">
            <v>279355</v>
          </cell>
          <cell r="AE1577">
            <v>1959.5586000000001</v>
          </cell>
          <cell r="AF1577">
            <v>2569063</v>
          </cell>
          <cell r="AG1577">
            <v>22711.767080000001</v>
          </cell>
        </row>
        <row r="1578">
          <cell r="B1578" t="str">
            <v>FR0000036816</v>
          </cell>
          <cell r="C1578" t="str">
            <v>TOUR EIFFEL</v>
          </cell>
          <cell r="D1578" t="str">
            <v>Paris</v>
          </cell>
          <cell r="E1578" t="str">
            <v>Domestic</v>
          </cell>
          <cell r="F1578" t="str">
            <v>FRA</v>
          </cell>
          <cell r="G1578" t="str">
            <v>Continuous</v>
          </cell>
          <cell r="H1578" t="str">
            <v>16</v>
          </cell>
          <cell r="I1578" t="str">
            <v>35102030</v>
          </cell>
          <cell r="J1578" t="str">
            <v/>
          </cell>
          <cell r="K1578" t="str">
            <v>EUR</v>
          </cell>
          <cell r="L1578" t="str">
            <v>I</v>
          </cell>
          <cell r="M1578" t="str">
            <v>041</v>
          </cell>
          <cell r="N1578">
            <v>5</v>
          </cell>
          <cell r="O1578" t="str">
            <v>Shares</v>
          </cell>
          <cell r="P1578">
            <v>15453</v>
          </cell>
          <cell r="Q1578">
            <v>469.489642</v>
          </cell>
          <cell r="R1578">
            <v>16589740</v>
          </cell>
          <cell r="S1578">
            <v>28.8</v>
          </cell>
          <cell r="T1578">
            <v>29.2</v>
          </cell>
          <cell r="U1578">
            <v>27.3</v>
          </cell>
          <cell r="V1578">
            <v>28.3</v>
          </cell>
          <cell r="W1578">
            <v>-1.736111111</v>
          </cell>
          <cell r="X1578">
            <v>1161</v>
          </cell>
          <cell r="Y1578">
            <v>189057</v>
          </cell>
          <cell r="Z1578">
            <v>5321.2577000000001</v>
          </cell>
          <cell r="AA1578">
            <v>12039</v>
          </cell>
          <cell r="AB1578">
            <v>702603</v>
          </cell>
          <cell r="AC1578">
            <v>20760.820299999999</v>
          </cell>
          <cell r="AD1578">
            <v>189057</v>
          </cell>
          <cell r="AE1578">
            <v>5321.2577000000001</v>
          </cell>
          <cell r="AF1578">
            <v>702681</v>
          </cell>
          <cell r="AG1578">
            <v>20763.113499999999</v>
          </cell>
        </row>
        <row r="1579">
          <cell r="B1579" t="str">
            <v>FR0010621722</v>
          </cell>
          <cell r="C1579" t="str">
            <v>TOUTABO</v>
          </cell>
          <cell r="D1579" t="str">
            <v>Paris</v>
          </cell>
          <cell r="E1579" t="str">
            <v>Domestic</v>
          </cell>
          <cell r="F1579" t="str">
            <v>FRA</v>
          </cell>
          <cell r="G1579" t="str">
            <v>Fixing</v>
          </cell>
          <cell r="H1579" t="str">
            <v>10</v>
          </cell>
          <cell r="I1579" t="str">
            <v>40401030</v>
          </cell>
          <cell r="J1579" t="str">
            <v/>
          </cell>
          <cell r="K1579" t="str">
            <v>EUR</v>
          </cell>
          <cell r="L1579" t="str">
            <v>D</v>
          </cell>
          <cell r="M1579" t="str">
            <v>041</v>
          </cell>
          <cell r="N1579">
            <v>0.1</v>
          </cell>
          <cell r="O1579" t="str">
            <v>Shares</v>
          </cell>
          <cell r="P1579">
            <v>148287</v>
          </cell>
          <cell r="Q1579">
            <v>10.58267412</v>
          </cell>
          <cell r="R1579">
            <v>7897518</v>
          </cell>
          <cell r="S1579">
            <v>1.55</v>
          </cell>
          <cell r="T1579">
            <v>1.7</v>
          </cell>
          <cell r="U1579">
            <v>1.23</v>
          </cell>
          <cell r="V1579">
            <v>1.34</v>
          </cell>
          <cell r="W1579">
            <v>-43.220338980000001</v>
          </cell>
          <cell r="X1579">
            <v>26</v>
          </cell>
          <cell r="Y1579">
            <v>6438</v>
          </cell>
          <cell r="Z1579">
            <v>10.175879999999999</v>
          </cell>
          <cell r="AA1579">
            <v>91</v>
          </cell>
          <cell r="AB1579">
            <v>12398</v>
          </cell>
          <cell r="AC1579">
            <v>19.691590000000001</v>
          </cell>
          <cell r="AD1579">
            <v>6438</v>
          </cell>
          <cell r="AE1579">
            <v>10.175879999999999</v>
          </cell>
          <cell r="AF1579">
            <v>12398</v>
          </cell>
          <cell r="AG1579">
            <v>19.691590000000001</v>
          </cell>
        </row>
        <row r="1580">
          <cell r="B1580" t="str">
            <v>PTSCT0AP0018</v>
          </cell>
          <cell r="C1580" t="str">
            <v>TOYOTA CAETANO</v>
          </cell>
          <cell r="D1580" t="str">
            <v>Lisbon</v>
          </cell>
          <cell r="E1580" t="str">
            <v>Domestic</v>
          </cell>
          <cell r="F1580" t="str">
            <v>PRT</v>
          </cell>
          <cell r="G1580" t="str">
            <v>Fixing</v>
          </cell>
          <cell r="H1580" t="str">
            <v>P2</v>
          </cell>
          <cell r="I1580" t="str">
            <v>40101020</v>
          </cell>
          <cell r="J1580" t="str">
            <v/>
          </cell>
          <cell r="K1580" t="str">
            <v>EUR</v>
          </cell>
          <cell r="L1580" t="str">
            <v>J</v>
          </cell>
          <cell r="M1580" t="str">
            <v>041</v>
          </cell>
          <cell r="N1580">
            <v>1</v>
          </cell>
          <cell r="O1580" t="str">
            <v>Shares</v>
          </cell>
          <cell r="P1580">
            <v>40338</v>
          </cell>
          <cell r="Q1580">
            <v>100.8</v>
          </cell>
          <cell r="R1580">
            <v>35000000</v>
          </cell>
          <cell r="S1580">
            <v>3.26</v>
          </cell>
          <cell r="T1580">
            <v>3.88</v>
          </cell>
          <cell r="U1580">
            <v>2.88</v>
          </cell>
          <cell r="V1580">
            <v>2.88</v>
          </cell>
          <cell r="W1580">
            <v>-18.644067799999998</v>
          </cell>
          <cell r="X1580">
            <v>28</v>
          </cell>
          <cell r="Y1580">
            <v>5441</v>
          </cell>
          <cell r="Z1580">
            <v>19.233560000000001</v>
          </cell>
          <cell r="AA1580">
            <v>342</v>
          </cell>
          <cell r="AB1580">
            <v>66871</v>
          </cell>
          <cell r="AC1580">
            <v>204.63586000000001</v>
          </cell>
          <cell r="AD1580">
            <v>5441</v>
          </cell>
          <cell r="AE1580">
            <v>19.233560000000001</v>
          </cell>
          <cell r="AF1580">
            <v>66871</v>
          </cell>
          <cell r="AG1580">
            <v>204.63586000000001</v>
          </cell>
        </row>
        <row r="1581">
          <cell r="B1581" t="str">
            <v>BE0024981525</v>
          </cell>
          <cell r="C1581" t="str">
            <v>TPF CONTRACTING</v>
          </cell>
          <cell r="D1581" t="str">
            <v>Brussels</v>
          </cell>
          <cell r="E1581" t="str">
            <v>Domestic</v>
          </cell>
          <cell r="F1581" t="str">
            <v>BEL</v>
          </cell>
          <cell r="G1581" t="str">
            <v>Fixing</v>
          </cell>
          <cell r="H1581" t="str">
            <v>VF</v>
          </cell>
          <cell r="I1581" t="str">
            <v>99999999</v>
          </cell>
          <cell r="J1581" t="str">
            <v/>
          </cell>
          <cell r="K1581" t="str">
            <v>EUR</v>
          </cell>
          <cell r="L1581" t="str">
            <v>G</v>
          </cell>
          <cell r="M1581" t="str">
            <v>041</v>
          </cell>
          <cell r="N1581">
            <v>0</v>
          </cell>
          <cell r="O1581" t="str">
            <v>Shares</v>
          </cell>
          <cell r="P1581">
            <v>1930</v>
          </cell>
          <cell r="Q1581">
            <v>8.9099999999999997E-4</v>
          </cell>
          <cell r="R1581">
            <v>10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</row>
        <row r="1582">
          <cell r="B1582" t="str">
            <v>FR0011040690</v>
          </cell>
          <cell r="C1582" t="str">
            <v>TPSH</v>
          </cell>
          <cell r="D1582" t="str">
            <v>Paris</v>
          </cell>
          <cell r="E1582" t="str">
            <v>Domestic</v>
          </cell>
          <cell r="F1582" t="str">
            <v>FRA</v>
          </cell>
          <cell r="G1582" t="str">
            <v>Fixing</v>
          </cell>
          <cell r="H1582" t="str">
            <v>10</v>
          </cell>
          <cell r="I1582" t="str">
            <v>50203000</v>
          </cell>
          <cell r="J1582" t="str">
            <v/>
          </cell>
          <cell r="K1582" t="str">
            <v>EUR</v>
          </cell>
          <cell r="L1582" t="str">
            <v>D</v>
          </cell>
          <cell r="M1582" t="str">
            <v>041</v>
          </cell>
          <cell r="N1582">
            <v>0.24399999999999999</v>
          </cell>
          <cell r="O1582" t="str">
            <v>Shares</v>
          </cell>
          <cell r="P1582">
            <v>179673</v>
          </cell>
          <cell r="Q1582">
            <v>0.28795885999999998</v>
          </cell>
          <cell r="R1582">
            <v>1507638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</row>
        <row r="1583">
          <cell r="B1583" t="str">
            <v>FR0000031866</v>
          </cell>
          <cell r="C1583" t="str">
            <v>TRAMWAYS DE ROUEN</v>
          </cell>
          <cell r="D1583" t="str">
            <v>Paris</v>
          </cell>
          <cell r="E1583" t="str">
            <v>Domestic</v>
          </cell>
          <cell r="F1583" t="str">
            <v>FRA</v>
          </cell>
          <cell r="G1583" t="str">
            <v>Fixing</v>
          </cell>
          <cell r="H1583" t="str">
            <v>10</v>
          </cell>
          <cell r="I1583" t="str">
            <v>30204000</v>
          </cell>
          <cell r="J1583" t="str">
            <v/>
          </cell>
          <cell r="K1583" t="str">
            <v>EUR</v>
          </cell>
          <cell r="L1583" t="str">
            <v>D</v>
          </cell>
          <cell r="M1583" t="str">
            <v>041</v>
          </cell>
          <cell r="N1583">
            <v>31</v>
          </cell>
          <cell r="O1583" t="str">
            <v>Shares</v>
          </cell>
          <cell r="P1583">
            <v>15767</v>
          </cell>
          <cell r="Q1583">
            <v>45.75</v>
          </cell>
          <cell r="R1583">
            <v>9150</v>
          </cell>
          <cell r="S1583">
            <v>5000</v>
          </cell>
          <cell r="T1583">
            <v>5000</v>
          </cell>
          <cell r="U1583">
            <v>5000</v>
          </cell>
          <cell r="V1583">
            <v>5000</v>
          </cell>
          <cell r="W1583">
            <v>0</v>
          </cell>
          <cell r="X1583">
            <v>1</v>
          </cell>
          <cell r="Y1583">
            <v>1</v>
          </cell>
          <cell r="Z1583">
            <v>5</v>
          </cell>
          <cell r="AA1583">
            <v>31</v>
          </cell>
          <cell r="AB1583">
            <v>60</v>
          </cell>
          <cell r="AC1583">
            <v>241.59</v>
          </cell>
          <cell r="AD1583">
            <v>1</v>
          </cell>
          <cell r="AE1583">
            <v>5</v>
          </cell>
          <cell r="AF1583">
            <v>60</v>
          </cell>
          <cell r="AG1583">
            <v>241.59</v>
          </cell>
        </row>
        <row r="1584">
          <cell r="B1584" t="str">
            <v>FR0005175080</v>
          </cell>
          <cell r="C1584" t="str">
            <v>TRANSGENE</v>
          </cell>
          <cell r="D1584" t="str">
            <v>Paris</v>
          </cell>
          <cell r="E1584" t="str">
            <v>Domestic</v>
          </cell>
          <cell r="F1584" t="str">
            <v>FRA</v>
          </cell>
          <cell r="G1584" t="str">
            <v>Continuous</v>
          </cell>
          <cell r="H1584" t="str">
            <v>16</v>
          </cell>
          <cell r="I1584" t="str">
            <v>20103010</v>
          </cell>
          <cell r="J1584" t="str">
            <v/>
          </cell>
          <cell r="K1584" t="str">
            <v>EUR</v>
          </cell>
          <cell r="L1584" t="str">
            <v>J</v>
          </cell>
          <cell r="M1584" t="str">
            <v>041</v>
          </cell>
          <cell r="N1584">
            <v>0.5</v>
          </cell>
          <cell r="O1584" t="str">
            <v>Shares</v>
          </cell>
          <cell r="P1584">
            <v>30090</v>
          </cell>
          <cell r="Q1584">
            <v>248.33918836000001</v>
          </cell>
          <cell r="R1584">
            <v>97771334</v>
          </cell>
          <cell r="S1584">
            <v>2.625</v>
          </cell>
          <cell r="T1584">
            <v>2.78</v>
          </cell>
          <cell r="U1584">
            <v>2.42</v>
          </cell>
          <cell r="V1584">
            <v>2.54</v>
          </cell>
          <cell r="W1584">
            <v>-3.2380952380000001</v>
          </cell>
          <cell r="X1584">
            <v>3343</v>
          </cell>
          <cell r="Y1584">
            <v>1546533</v>
          </cell>
          <cell r="Z1584">
            <v>4047.9845799999998</v>
          </cell>
          <cell r="AA1584">
            <v>75928</v>
          </cell>
          <cell r="AB1584">
            <v>40099604</v>
          </cell>
          <cell r="AC1584">
            <v>102310.59123999999</v>
          </cell>
          <cell r="AD1584">
            <v>1546533</v>
          </cell>
          <cell r="AE1584">
            <v>4047.9845799999998</v>
          </cell>
          <cell r="AF1584">
            <v>40099604</v>
          </cell>
          <cell r="AG1584">
            <v>102310.59123999999</v>
          </cell>
        </row>
        <row r="1585">
          <cell r="B1585" t="str">
            <v>FR00140039U7</v>
          </cell>
          <cell r="C1585" t="str">
            <v>TRANSITION SHARES</v>
          </cell>
          <cell r="D1585" t="str">
            <v>Paris</v>
          </cell>
          <cell r="E1585" t="str">
            <v>Domestic</v>
          </cell>
          <cell r="F1585" t="str">
            <v>FRA</v>
          </cell>
          <cell r="G1585" t="str">
            <v>Continuous</v>
          </cell>
          <cell r="H1585" t="str">
            <v>16</v>
          </cell>
          <cell r="I1585" t="str">
            <v>30205000</v>
          </cell>
          <cell r="J1585" t="str">
            <v/>
          </cell>
          <cell r="K1585" t="str">
            <v>EUR</v>
          </cell>
          <cell r="L1585" t="str">
            <v>J</v>
          </cell>
          <cell r="M1585" t="str">
            <v>050</v>
          </cell>
          <cell r="N1585">
            <v>0.01</v>
          </cell>
          <cell r="O1585" t="str">
            <v>Shares</v>
          </cell>
          <cell r="P1585">
            <v>254566</v>
          </cell>
          <cell r="Q1585">
            <v>201.33750000000001</v>
          </cell>
          <cell r="R1585">
            <v>20650000</v>
          </cell>
          <cell r="S1585">
            <v>9.67</v>
          </cell>
          <cell r="T1585">
            <v>9.75</v>
          </cell>
          <cell r="U1585">
            <v>9.67</v>
          </cell>
          <cell r="V1585">
            <v>9.75</v>
          </cell>
          <cell r="W1585">
            <v>0</v>
          </cell>
          <cell r="X1585">
            <v>4</v>
          </cell>
          <cell r="Y1585">
            <v>470</v>
          </cell>
          <cell r="Z1585">
            <v>4.5689000000000002</v>
          </cell>
          <cell r="AA1585">
            <v>789</v>
          </cell>
          <cell r="AB1585">
            <v>1627452</v>
          </cell>
          <cell r="AC1585">
            <v>16150.322340000001</v>
          </cell>
          <cell r="AD1585">
            <v>470</v>
          </cell>
          <cell r="AE1585">
            <v>4.5689000000000002</v>
          </cell>
          <cell r="AF1585">
            <v>1627452</v>
          </cell>
          <cell r="AG1585">
            <v>16150.322340000001</v>
          </cell>
        </row>
        <row r="1586">
          <cell r="B1586" t="str">
            <v>NO0010763550</v>
          </cell>
          <cell r="C1586" t="str">
            <v>TREASURE</v>
          </cell>
          <cell r="D1586" t="str">
            <v>Oslo</v>
          </cell>
          <cell r="E1586" t="str">
            <v>Domestic</v>
          </cell>
          <cell r="F1586" t="str">
            <v>NOR</v>
          </cell>
          <cell r="G1586" t="str">
            <v>Continuous</v>
          </cell>
          <cell r="H1586" t="str">
            <v>OH</v>
          </cell>
          <cell r="I1586" t="str">
            <v>30202000</v>
          </cell>
          <cell r="J1586" t="str">
            <v/>
          </cell>
          <cell r="K1586" t="str">
            <v>NOK</v>
          </cell>
          <cell r="L1586" t="str">
            <v>I</v>
          </cell>
          <cell r="M1586" t="str">
            <v>041</v>
          </cell>
          <cell r="N1586">
            <v>0.1</v>
          </cell>
          <cell r="O1586" t="str">
            <v>Shares</v>
          </cell>
          <cell r="P1586">
            <v>221483</v>
          </cell>
          <cell r="Q1586">
            <v>383.19334641</v>
          </cell>
          <cell r="R1586">
            <v>213835000</v>
          </cell>
          <cell r="S1586">
            <v>15.7</v>
          </cell>
          <cell r="T1586">
            <v>17.899999999999999</v>
          </cell>
          <cell r="U1586">
            <v>15.5</v>
          </cell>
          <cell r="V1586">
            <v>17.899999999999999</v>
          </cell>
          <cell r="W1586">
            <v>12.225705329</v>
          </cell>
          <cell r="X1586">
            <v>349</v>
          </cell>
          <cell r="Y1586">
            <v>463372</v>
          </cell>
          <cell r="Z1586">
            <v>752.14817000000005</v>
          </cell>
          <cell r="AA1586">
            <v>8234</v>
          </cell>
          <cell r="AB1586">
            <v>6833819</v>
          </cell>
          <cell r="AC1586">
            <v>11818.89495</v>
          </cell>
          <cell r="AD1586">
            <v>469661</v>
          </cell>
          <cell r="AE1586">
            <v>762.13144999999997</v>
          </cell>
          <cell r="AF1586">
            <v>13528182</v>
          </cell>
          <cell r="AG1586">
            <v>22446.859380000002</v>
          </cell>
        </row>
        <row r="1587">
          <cell r="B1587" t="str">
            <v>FR0005691656</v>
          </cell>
          <cell r="C1587" t="str">
            <v>TRIGANO</v>
          </cell>
          <cell r="D1587" t="str">
            <v>Paris</v>
          </cell>
          <cell r="E1587" t="str">
            <v>Domestic</v>
          </cell>
          <cell r="F1587" t="str">
            <v>FRA</v>
          </cell>
          <cell r="G1587" t="str">
            <v>Continuous</v>
          </cell>
          <cell r="H1587" t="str">
            <v>11</v>
          </cell>
          <cell r="I1587" t="str">
            <v>40203050</v>
          </cell>
          <cell r="J1587" t="str">
            <v>N150</v>
          </cell>
          <cell r="K1587" t="str">
            <v>EUR</v>
          </cell>
          <cell r="L1587" t="str">
            <v>H</v>
          </cell>
          <cell r="M1587" t="str">
            <v>041</v>
          </cell>
          <cell r="N1587">
            <v>4.25678</v>
          </cell>
          <cell r="O1587" t="str">
            <v>Shares</v>
          </cell>
          <cell r="P1587">
            <v>30531</v>
          </cell>
          <cell r="Q1587">
            <v>3306.5019990000001</v>
          </cell>
          <cell r="R1587">
            <v>19336269</v>
          </cell>
          <cell r="S1587">
            <v>156</v>
          </cell>
          <cell r="T1587">
            <v>173</v>
          </cell>
          <cell r="U1587">
            <v>153.1</v>
          </cell>
          <cell r="V1587">
            <v>171</v>
          </cell>
          <cell r="W1587">
            <v>9.9678456592</v>
          </cell>
          <cell r="X1587">
            <v>17135</v>
          </cell>
          <cell r="Y1587">
            <v>363852</v>
          </cell>
          <cell r="Z1587">
            <v>58805.974999999999</v>
          </cell>
          <cell r="AA1587">
            <v>256414</v>
          </cell>
          <cell r="AB1587">
            <v>5489678</v>
          </cell>
          <cell r="AC1587">
            <v>901232.68709999998</v>
          </cell>
          <cell r="AD1587">
            <v>363852</v>
          </cell>
          <cell r="AE1587">
            <v>58805.974999999999</v>
          </cell>
          <cell r="AF1587">
            <v>5512268</v>
          </cell>
          <cell r="AG1587">
            <v>905103.15500000003</v>
          </cell>
        </row>
        <row r="1588">
          <cell r="B1588" t="str">
            <v>FR0010397901</v>
          </cell>
          <cell r="C1588" t="str">
            <v>TRILOGIQ</v>
          </cell>
          <cell r="D1588" t="str">
            <v>Paris</v>
          </cell>
          <cell r="E1588" t="str">
            <v>Domestic</v>
          </cell>
          <cell r="F1588" t="str">
            <v>FRA</v>
          </cell>
          <cell r="G1588" t="str">
            <v>Fixing</v>
          </cell>
          <cell r="H1588" t="str">
            <v>E1</v>
          </cell>
          <cell r="I1588" t="str">
            <v>50204000</v>
          </cell>
          <cell r="J1588" t="str">
            <v/>
          </cell>
          <cell r="K1588" t="str">
            <v>EUR</v>
          </cell>
          <cell r="L1588" t="str">
            <v>E</v>
          </cell>
          <cell r="M1588" t="str">
            <v>041</v>
          </cell>
          <cell r="N1588">
            <v>1.5</v>
          </cell>
          <cell r="O1588" t="str">
            <v>Shares</v>
          </cell>
          <cell r="P1588">
            <v>133525</v>
          </cell>
          <cell r="Q1588">
            <v>26.166</v>
          </cell>
          <cell r="R1588">
            <v>3738000</v>
          </cell>
          <cell r="S1588">
            <v>6.6</v>
          </cell>
          <cell r="T1588">
            <v>7</v>
          </cell>
          <cell r="U1588">
            <v>6.25</v>
          </cell>
          <cell r="V1588">
            <v>7</v>
          </cell>
          <cell r="W1588">
            <v>6.0606060605999996</v>
          </cell>
          <cell r="X1588">
            <v>96</v>
          </cell>
          <cell r="Y1588">
            <v>14162</v>
          </cell>
          <cell r="Z1588">
            <v>94.270349999999993</v>
          </cell>
          <cell r="AA1588">
            <v>2032</v>
          </cell>
          <cell r="AB1588">
            <v>399027</v>
          </cell>
          <cell r="AC1588">
            <v>2608.0983000000001</v>
          </cell>
          <cell r="AD1588">
            <v>14162</v>
          </cell>
          <cell r="AE1588">
            <v>94.270349999999993</v>
          </cell>
          <cell r="AF1588">
            <v>399027</v>
          </cell>
          <cell r="AG1588">
            <v>2608.0983000000001</v>
          </cell>
        </row>
        <row r="1589">
          <cell r="B1589" t="str">
            <v>FR0000031106</v>
          </cell>
          <cell r="C1589" t="str">
            <v>TROC ILE</v>
          </cell>
          <cell r="D1589" t="str">
            <v>Paris</v>
          </cell>
          <cell r="E1589" t="str">
            <v>Domestic</v>
          </cell>
          <cell r="F1589" t="str">
            <v>FRA</v>
          </cell>
          <cell r="G1589" t="str">
            <v>Fixing</v>
          </cell>
          <cell r="H1589" t="str">
            <v>10</v>
          </cell>
          <cell r="I1589" t="str">
            <v>40401030</v>
          </cell>
          <cell r="J1589" t="str">
            <v/>
          </cell>
          <cell r="K1589" t="str">
            <v>EUR</v>
          </cell>
          <cell r="L1589" t="str">
            <v>D</v>
          </cell>
          <cell r="M1589" t="str">
            <v>041</v>
          </cell>
          <cell r="N1589">
            <v>2.5</v>
          </cell>
          <cell r="O1589" t="str">
            <v>Shares</v>
          </cell>
          <cell r="P1589">
            <v>67302</v>
          </cell>
          <cell r="Q1589">
            <v>2.6903999999999999</v>
          </cell>
          <cell r="R1589">
            <v>672600</v>
          </cell>
          <cell r="S1589">
            <v>4.0599999999999996</v>
          </cell>
          <cell r="T1589">
            <v>4.0599999999999996</v>
          </cell>
          <cell r="U1589">
            <v>3</v>
          </cell>
          <cell r="V1589">
            <v>4</v>
          </cell>
          <cell r="W1589">
            <v>-3.846153846</v>
          </cell>
          <cell r="X1589">
            <v>9</v>
          </cell>
          <cell r="Y1589">
            <v>283</v>
          </cell>
          <cell r="Z1589">
            <v>0.88770000000000004</v>
          </cell>
          <cell r="AA1589">
            <v>78</v>
          </cell>
          <cell r="AB1589">
            <v>6486</v>
          </cell>
          <cell r="AC1589">
            <v>20.70936</v>
          </cell>
          <cell r="AD1589">
            <v>283</v>
          </cell>
          <cell r="AE1589">
            <v>0.88770000000000004</v>
          </cell>
          <cell r="AF1589">
            <v>6486</v>
          </cell>
          <cell r="AG1589">
            <v>20.70936</v>
          </cell>
        </row>
        <row r="1590">
          <cell r="B1590" t="str">
            <v>FR0004175099</v>
          </cell>
          <cell r="C1590" t="str">
            <v>TRONICS</v>
          </cell>
          <cell r="D1590" t="str">
            <v>Paris</v>
          </cell>
          <cell r="E1590" t="str">
            <v>Domestic</v>
          </cell>
          <cell r="F1590" t="str">
            <v>FRA</v>
          </cell>
          <cell r="G1590" t="str">
            <v>Fixing</v>
          </cell>
          <cell r="H1590" t="str">
            <v>E1</v>
          </cell>
          <cell r="I1590" t="str">
            <v>10102010</v>
          </cell>
          <cell r="J1590" t="str">
            <v/>
          </cell>
          <cell r="K1590" t="str">
            <v>EUR</v>
          </cell>
          <cell r="L1590" t="str">
            <v>E</v>
          </cell>
          <cell r="M1590" t="str">
            <v>041</v>
          </cell>
          <cell r="N1590">
            <v>1</v>
          </cell>
          <cell r="O1590" t="str">
            <v>Shares</v>
          </cell>
          <cell r="P1590">
            <v>92246</v>
          </cell>
          <cell r="Q1590">
            <v>46.137109199999998</v>
          </cell>
          <cell r="R1590">
            <v>9046492</v>
          </cell>
          <cell r="S1590">
            <v>4.9800000000000004</v>
          </cell>
          <cell r="T1590">
            <v>6.15</v>
          </cell>
          <cell r="U1590">
            <v>4.9800000000000004</v>
          </cell>
          <cell r="V1590">
            <v>5.0999999999999996</v>
          </cell>
          <cell r="W1590">
            <v>-4.6728971960000001</v>
          </cell>
          <cell r="X1590">
            <v>65</v>
          </cell>
          <cell r="Y1590">
            <v>1814</v>
          </cell>
          <cell r="Z1590">
            <v>10.260260000000001</v>
          </cell>
          <cell r="AA1590">
            <v>610</v>
          </cell>
          <cell r="AB1590">
            <v>20624</v>
          </cell>
          <cell r="AC1590">
            <v>128.93191999999999</v>
          </cell>
          <cell r="AD1590">
            <v>1814</v>
          </cell>
          <cell r="AE1590">
            <v>10.260260000000001</v>
          </cell>
          <cell r="AF1590">
            <v>20624</v>
          </cell>
          <cell r="AG1590">
            <v>128.93191999999999</v>
          </cell>
        </row>
        <row r="1591">
          <cell r="B1591" t="str">
            <v>FR0010383877</v>
          </cell>
          <cell r="C1591" t="str">
            <v>TTI</v>
          </cell>
          <cell r="D1591" t="str">
            <v>Paris</v>
          </cell>
          <cell r="E1591" t="str">
            <v>Domestic</v>
          </cell>
          <cell r="F1591" t="str">
            <v>FRA</v>
          </cell>
          <cell r="G1591" t="str">
            <v>Fixing</v>
          </cell>
          <cell r="H1591" t="str">
            <v>EA</v>
          </cell>
          <cell r="I1591" t="str">
            <v>10101015</v>
          </cell>
          <cell r="J1591" t="str">
            <v/>
          </cell>
          <cell r="K1591" t="str">
            <v>EUR</v>
          </cell>
          <cell r="L1591" t="str">
            <v>E</v>
          </cell>
          <cell r="M1591" t="str">
            <v>041</v>
          </cell>
          <cell r="N1591">
            <v>0.28000000000000003</v>
          </cell>
          <cell r="O1591" t="str">
            <v>Shares</v>
          </cell>
          <cell r="P1591">
            <v>132769</v>
          </cell>
          <cell r="Q1591">
            <v>22.893097839999999</v>
          </cell>
          <cell r="R1591">
            <v>7840102</v>
          </cell>
          <cell r="S1591">
            <v>3.9</v>
          </cell>
          <cell r="T1591">
            <v>3.9</v>
          </cell>
          <cell r="U1591">
            <v>2.9</v>
          </cell>
          <cell r="V1591">
            <v>2.92</v>
          </cell>
          <cell r="W1591">
            <v>-25.128205130000001</v>
          </cell>
          <cell r="X1591">
            <v>38</v>
          </cell>
          <cell r="Y1591">
            <v>3532</v>
          </cell>
          <cell r="Z1591">
            <v>10.684519999999999</v>
          </cell>
          <cell r="AA1591">
            <v>542</v>
          </cell>
          <cell r="AB1591">
            <v>35819</v>
          </cell>
          <cell r="AC1591">
            <v>150.81834000000001</v>
          </cell>
          <cell r="AD1591">
            <v>3532</v>
          </cell>
          <cell r="AE1591">
            <v>10.684519999999999</v>
          </cell>
          <cell r="AF1591">
            <v>35819</v>
          </cell>
          <cell r="AG1591">
            <v>150.81834000000001</v>
          </cell>
        </row>
        <row r="1592">
          <cell r="B1592" t="str">
            <v>BE0003823409</v>
          </cell>
          <cell r="C1592" t="str">
            <v>TUBIZE-FIN</v>
          </cell>
          <cell r="D1592" t="str">
            <v>Brussels</v>
          </cell>
          <cell r="E1592" t="str">
            <v>Domestic</v>
          </cell>
          <cell r="F1592" t="str">
            <v>BEL</v>
          </cell>
          <cell r="G1592" t="str">
            <v>Continuous</v>
          </cell>
          <cell r="H1592" t="str">
            <v>A1</v>
          </cell>
          <cell r="I1592" t="str">
            <v>20103015</v>
          </cell>
          <cell r="J1592" t="str">
            <v/>
          </cell>
          <cell r="K1592" t="str">
            <v>EUR</v>
          </cell>
          <cell r="L1592" t="str">
            <v>H</v>
          </cell>
          <cell r="M1592" t="str">
            <v>041</v>
          </cell>
          <cell r="N1592">
            <v>0</v>
          </cell>
          <cell r="O1592" t="str">
            <v>Shares</v>
          </cell>
          <cell r="P1592">
            <v>2076</v>
          </cell>
          <cell r="Q1592">
            <v>4019.4875993999999</v>
          </cell>
          <cell r="R1592">
            <v>44512598</v>
          </cell>
          <cell r="S1592">
            <v>85.4</v>
          </cell>
          <cell r="T1592">
            <v>91.7</v>
          </cell>
          <cell r="U1592">
            <v>82.8</v>
          </cell>
          <cell r="V1592">
            <v>90.3</v>
          </cell>
          <cell r="W1592">
            <v>4.7563805103999997</v>
          </cell>
          <cell r="X1592">
            <v>4491</v>
          </cell>
          <cell r="Y1592">
            <v>165155</v>
          </cell>
          <cell r="Z1592">
            <v>14204.5219</v>
          </cell>
          <cell r="AA1592">
            <v>41398</v>
          </cell>
          <cell r="AB1592">
            <v>1575942</v>
          </cell>
          <cell r="AC1592">
            <v>133380.20749999999</v>
          </cell>
          <cell r="AD1592">
            <v>167155</v>
          </cell>
          <cell r="AE1592">
            <v>14374.821900000001</v>
          </cell>
          <cell r="AF1592">
            <v>1614542</v>
          </cell>
          <cell r="AG1592">
            <v>136828.92559999999</v>
          </cell>
        </row>
        <row r="1593">
          <cell r="B1593" t="str">
            <v>GB0001500809</v>
          </cell>
          <cell r="C1593" t="str">
            <v>TULLOW OIL PLC</v>
          </cell>
          <cell r="D1593" t="str">
            <v>Dublin</v>
          </cell>
          <cell r="E1593" t="str">
            <v>Domestic</v>
          </cell>
          <cell r="F1593" t="str">
            <v>GBR</v>
          </cell>
          <cell r="G1593" t="str">
            <v>Continuous</v>
          </cell>
          <cell r="H1593" t="str">
            <v>9C</v>
          </cell>
          <cell r="I1593" t="str">
            <v>60101010</v>
          </cell>
          <cell r="J1593" t="str">
            <v/>
          </cell>
          <cell r="K1593" t="str">
            <v>EUR</v>
          </cell>
          <cell r="L1593" t="str">
            <v>I</v>
          </cell>
          <cell r="M1593" t="str">
            <v>041</v>
          </cell>
          <cell r="N1593">
            <v>0.1</v>
          </cell>
          <cell r="O1593" t="str">
            <v>Shares</v>
          </cell>
          <cell r="P1593">
            <v>90367</v>
          </cell>
          <cell r="Q1593">
            <v>787.42550040000003</v>
          </cell>
          <cell r="R1593">
            <v>1431682728</v>
          </cell>
          <cell r="S1593">
            <v>0.501</v>
          </cell>
          <cell r="T1593">
            <v>0.55000000000000004</v>
          </cell>
          <cell r="U1593">
            <v>0.501</v>
          </cell>
          <cell r="V1593">
            <v>0.55000000000000004</v>
          </cell>
          <cell r="W1593">
            <v>4.5627376426000001</v>
          </cell>
          <cell r="X1593">
            <v>6</v>
          </cell>
          <cell r="Y1593">
            <v>6959</v>
          </cell>
          <cell r="Z1593">
            <v>3.5649500000000001</v>
          </cell>
          <cell r="AA1593">
            <v>192</v>
          </cell>
          <cell r="AB1593">
            <v>497762</v>
          </cell>
          <cell r="AC1593">
            <v>256.32850000000002</v>
          </cell>
          <cell r="AD1593">
            <v>6959</v>
          </cell>
          <cell r="AE1593">
            <v>3.5649500000000001</v>
          </cell>
          <cell r="AF1593">
            <v>497762</v>
          </cell>
          <cell r="AG1593">
            <v>256.32850000000002</v>
          </cell>
        </row>
        <row r="1594">
          <cell r="B1594" t="str">
            <v>FR0010654087</v>
          </cell>
          <cell r="C1594" t="str">
            <v>TXCOM</v>
          </cell>
          <cell r="D1594" t="str">
            <v>Paris</v>
          </cell>
          <cell r="E1594" t="str">
            <v>Domestic</v>
          </cell>
          <cell r="F1594" t="str">
            <v>FRA</v>
          </cell>
          <cell r="G1594" t="str">
            <v>Fixing</v>
          </cell>
          <cell r="H1594" t="str">
            <v>EA</v>
          </cell>
          <cell r="I1594" t="str">
            <v>15101010</v>
          </cell>
          <cell r="J1594" t="str">
            <v/>
          </cell>
          <cell r="K1594" t="str">
            <v>EUR</v>
          </cell>
          <cell r="L1594" t="str">
            <v>E</v>
          </cell>
          <cell r="M1594" t="str">
            <v>041</v>
          </cell>
          <cell r="N1594">
            <v>0.2</v>
          </cell>
          <cell r="O1594" t="str">
            <v>Shares</v>
          </cell>
          <cell r="P1594">
            <v>153335</v>
          </cell>
          <cell r="Q1594">
            <v>10.840368</v>
          </cell>
          <cell r="R1594">
            <v>1231860</v>
          </cell>
          <cell r="S1594">
            <v>8.85</v>
          </cell>
          <cell r="T1594">
            <v>8.9499999999999993</v>
          </cell>
          <cell r="U1594">
            <v>8.5500000000000007</v>
          </cell>
          <cell r="V1594">
            <v>8.8000000000000007</v>
          </cell>
          <cell r="W1594">
            <v>-0.56497175099999997</v>
          </cell>
          <cell r="X1594">
            <v>33</v>
          </cell>
          <cell r="Y1594">
            <v>2357</v>
          </cell>
          <cell r="Z1594">
            <v>20.726400000000002</v>
          </cell>
          <cell r="AA1594">
            <v>1122</v>
          </cell>
          <cell r="AB1594">
            <v>161715</v>
          </cell>
          <cell r="AC1594">
            <v>1450.1229499999999</v>
          </cell>
          <cell r="AD1594">
            <v>2357</v>
          </cell>
          <cell r="AE1594">
            <v>20.726400000000002</v>
          </cell>
          <cell r="AF1594">
            <v>181193</v>
          </cell>
          <cell r="AG1594">
            <v>1605.94695</v>
          </cell>
        </row>
        <row r="1595">
          <cell r="B1595" t="str">
            <v>NO0010731615</v>
          </cell>
          <cell r="C1595" t="str">
            <v>TYSNES SPAREBANK</v>
          </cell>
          <cell r="D1595" t="str">
            <v>Oslo</v>
          </cell>
          <cell r="E1595" t="str">
            <v>Domestic</v>
          </cell>
          <cell r="F1595" t="str">
            <v>NOR</v>
          </cell>
          <cell r="G1595" t="str">
            <v>Fixing</v>
          </cell>
          <cell r="H1595" t="str">
            <v>O9</v>
          </cell>
          <cell r="I1595" t="str">
            <v>99999999</v>
          </cell>
          <cell r="J1595" t="str">
            <v/>
          </cell>
          <cell r="K1595" t="str">
            <v>NOK</v>
          </cell>
          <cell r="L1595" t="str">
            <v>E</v>
          </cell>
          <cell r="M1595" t="str">
            <v>045</v>
          </cell>
          <cell r="N1595">
            <v>100</v>
          </cell>
          <cell r="O1595" t="str">
            <v>Shares</v>
          </cell>
          <cell r="P1595">
            <v>237748</v>
          </cell>
          <cell r="Q1595">
            <v>18.377203241</v>
          </cell>
          <cell r="R1595">
            <v>1517078</v>
          </cell>
          <cell r="S1595">
            <v>119</v>
          </cell>
          <cell r="T1595">
            <v>121</v>
          </cell>
          <cell r="U1595">
            <v>119</v>
          </cell>
          <cell r="V1595">
            <v>121</v>
          </cell>
          <cell r="W1595">
            <v>1.6806722689</v>
          </cell>
          <cell r="X1595">
            <v>5</v>
          </cell>
          <cell r="Y1595">
            <v>370</v>
          </cell>
          <cell r="Z1595">
            <v>4.4029699999999998</v>
          </cell>
          <cell r="AA1595">
            <v>242</v>
          </cell>
          <cell r="AB1595">
            <v>46436</v>
          </cell>
          <cell r="AC1595">
            <v>513.83622000000003</v>
          </cell>
          <cell r="AD1595">
            <v>370</v>
          </cell>
          <cell r="AE1595">
            <v>4.4029699999999998</v>
          </cell>
          <cell r="AF1595">
            <v>134187</v>
          </cell>
          <cell r="AG1595">
            <v>1497.69127</v>
          </cell>
        </row>
        <row r="1596">
          <cell r="B1596" t="str">
            <v>FR0000079147</v>
          </cell>
          <cell r="C1596" t="str">
            <v>U10 CORP</v>
          </cell>
          <cell r="D1596" t="str">
            <v>Paris</v>
          </cell>
          <cell r="E1596" t="str">
            <v>Domestic</v>
          </cell>
          <cell r="F1596" t="str">
            <v>FRA</v>
          </cell>
          <cell r="G1596" t="str">
            <v>Continuous</v>
          </cell>
          <cell r="H1596" t="str">
            <v>E2</v>
          </cell>
          <cell r="I1596" t="str">
            <v>40202015</v>
          </cell>
          <cell r="J1596" t="str">
            <v/>
          </cell>
          <cell r="K1596" t="str">
            <v>EUR</v>
          </cell>
          <cell r="L1596" t="str">
            <v>E</v>
          </cell>
          <cell r="M1596" t="str">
            <v>041</v>
          </cell>
          <cell r="N1596">
            <v>1</v>
          </cell>
          <cell r="O1596" t="str">
            <v>Shares</v>
          </cell>
          <cell r="P1596">
            <v>82762</v>
          </cell>
          <cell r="Q1596">
            <v>32.77855477</v>
          </cell>
          <cell r="R1596">
            <v>17161547</v>
          </cell>
          <cell r="S1596">
            <v>1.9350000000000001</v>
          </cell>
          <cell r="T1596">
            <v>1.95</v>
          </cell>
          <cell r="U1596">
            <v>1.7649999999999999</v>
          </cell>
          <cell r="V1596">
            <v>1.91</v>
          </cell>
          <cell r="W1596">
            <v>1.0582010582000001</v>
          </cell>
          <cell r="X1596">
            <v>320</v>
          </cell>
          <cell r="Y1596">
            <v>159949</v>
          </cell>
          <cell r="Z1596">
            <v>302.56216000000001</v>
          </cell>
          <cell r="AA1596">
            <v>5778</v>
          </cell>
          <cell r="AB1596">
            <v>2630688</v>
          </cell>
          <cell r="AC1596">
            <v>4750.1303399999997</v>
          </cell>
          <cell r="AD1596">
            <v>159949</v>
          </cell>
          <cell r="AE1596">
            <v>302.56216000000001</v>
          </cell>
          <cell r="AF1596">
            <v>2630688</v>
          </cell>
          <cell r="AG1596">
            <v>4750.1303399999997</v>
          </cell>
        </row>
        <row r="1597">
          <cell r="B1597" t="str">
            <v>FR0000054470</v>
          </cell>
          <cell r="C1597" t="str">
            <v>UBISOFT ENTERTAIN</v>
          </cell>
          <cell r="D1597" t="str">
            <v>Paris</v>
          </cell>
          <cell r="E1597" t="str">
            <v>Domestic</v>
          </cell>
          <cell r="F1597" t="str">
            <v>FRA</v>
          </cell>
          <cell r="G1597" t="str">
            <v>Continuous</v>
          </cell>
          <cell r="H1597" t="str">
            <v>11</v>
          </cell>
          <cell r="I1597" t="str">
            <v>40203040</v>
          </cell>
          <cell r="J1597" t="str">
            <v>N100</v>
          </cell>
          <cell r="K1597" t="str">
            <v>EUR</v>
          </cell>
          <cell r="L1597" t="str">
            <v>H</v>
          </cell>
          <cell r="M1597" t="str">
            <v>041</v>
          </cell>
          <cell r="N1597">
            <v>0</v>
          </cell>
          <cell r="O1597" t="str">
            <v>Shares</v>
          </cell>
          <cell r="P1597">
            <v>64578</v>
          </cell>
          <cell r="Q1597">
            <v>5391.2228173000003</v>
          </cell>
          <cell r="R1597">
            <v>125173504</v>
          </cell>
          <cell r="S1597">
            <v>45.41</v>
          </cell>
          <cell r="T1597">
            <v>45.62</v>
          </cell>
          <cell r="U1597">
            <v>39.65</v>
          </cell>
          <cell r="V1597">
            <v>43.07</v>
          </cell>
          <cell r="W1597">
            <v>-4.9437210330000001</v>
          </cell>
          <cell r="X1597">
            <v>103234</v>
          </cell>
          <cell r="Y1597">
            <v>13007749</v>
          </cell>
          <cell r="Z1597">
            <v>549741.99089999998</v>
          </cell>
          <cell r="AA1597">
            <v>1245358</v>
          </cell>
          <cell r="AB1597">
            <v>122647014</v>
          </cell>
          <cell r="AC1597">
            <v>7057351.4308000002</v>
          </cell>
          <cell r="AD1597">
            <v>13138849</v>
          </cell>
          <cell r="AE1597">
            <v>556252.8909</v>
          </cell>
          <cell r="AF1597">
            <v>123453514</v>
          </cell>
          <cell r="AG1597">
            <v>7105971.4507999998</v>
          </cell>
        </row>
        <row r="1598">
          <cell r="B1598" t="str">
            <v>FR0011070457</v>
          </cell>
          <cell r="C1598" t="str">
            <v>UCAR</v>
          </cell>
          <cell r="D1598" t="str">
            <v>Paris</v>
          </cell>
          <cell r="E1598" t="str">
            <v>Domestic</v>
          </cell>
          <cell r="F1598" t="str">
            <v>FRA</v>
          </cell>
          <cell r="G1598" t="str">
            <v>Continuous</v>
          </cell>
          <cell r="H1598" t="str">
            <v>E2</v>
          </cell>
          <cell r="I1598" t="str">
            <v>40201040</v>
          </cell>
          <cell r="J1598" t="str">
            <v/>
          </cell>
          <cell r="K1598" t="str">
            <v>EUR</v>
          </cell>
          <cell r="L1598" t="str">
            <v>E</v>
          </cell>
          <cell r="M1598" t="str">
            <v>041</v>
          </cell>
          <cell r="N1598">
            <v>2.7</v>
          </cell>
          <cell r="O1598" t="str">
            <v>Shares</v>
          </cell>
          <cell r="P1598">
            <v>181446</v>
          </cell>
          <cell r="Q1598">
            <v>29.798870399999998</v>
          </cell>
          <cell r="R1598">
            <v>1742624</v>
          </cell>
          <cell r="S1598">
            <v>15.9</v>
          </cell>
          <cell r="T1598">
            <v>17.3</v>
          </cell>
          <cell r="U1598">
            <v>14</v>
          </cell>
          <cell r="V1598">
            <v>17.100000000000001</v>
          </cell>
          <cell r="W1598">
            <v>7.5471698112999999</v>
          </cell>
          <cell r="X1598">
            <v>139</v>
          </cell>
          <cell r="Y1598">
            <v>4789</v>
          </cell>
          <cell r="Z1598">
            <v>74.724900000000005</v>
          </cell>
          <cell r="AA1598">
            <v>1083</v>
          </cell>
          <cell r="AB1598">
            <v>48484</v>
          </cell>
          <cell r="AC1598">
            <v>829.21825000000001</v>
          </cell>
          <cell r="AD1598">
            <v>4789</v>
          </cell>
          <cell r="AE1598">
            <v>74.724900000000005</v>
          </cell>
          <cell r="AF1598">
            <v>51484</v>
          </cell>
          <cell r="AG1598">
            <v>866.71825000000001</v>
          </cell>
        </row>
        <row r="1599">
          <cell r="B1599" t="str">
            <v>BE0003838555</v>
          </cell>
          <cell r="C1599" t="str">
            <v>UCARE SERVICES BEL</v>
          </cell>
          <cell r="D1599" t="str">
            <v>Brussels</v>
          </cell>
          <cell r="E1599" t="str">
            <v>Domestic</v>
          </cell>
          <cell r="F1599" t="str">
            <v>BEL</v>
          </cell>
          <cell r="G1599" t="str">
            <v>Fixing</v>
          </cell>
          <cell r="H1599" t="str">
            <v>B4</v>
          </cell>
          <cell r="I1599" t="str">
            <v>20101025</v>
          </cell>
          <cell r="J1599" t="str">
            <v/>
          </cell>
          <cell r="K1599" t="str">
            <v>EUR</v>
          </cell>
          <cell r="L1599" t="str">
            <v>D</v>
          </cell>
          <cell r="M1599" t="str">
            <v>041</v>
          </cell>
          <cell r="N1599">
            <v>0</v>
          </cell>
          <cell r="O1599" t="str">
            <v>Shares</v>
          </cell>
          <cell r="P1599">
            <v>131538</v>
          </cell>
          <cell r="Q1599">
            <v>0.3399375</v>
          </cell>
          <cell r="R1599">
            <v>612500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23</v>
          </cell>
          <cell r="AB1599">
            <v>11025</v>
          </cell>
          <cell r="AC1599">
            <v>9.4728999999999992</v>
          </cell>
          <cell r="AD1599">
            <v>0</v>
          </cell>
          <cell r="AE1599">
            <v>0</v>
          </cell>
          <cell r="AF1599">
            <v>11025</v>
          </cell>
          <cell r="AG1599">
            <v>9.4728999999999992</v>
          </cell>
        </row>
        <row r="1600">
          <cell r="B1600" t="str">
            <v>BE0003739530</v>
          </cell>
          <cell r="C1600" t="str">
            <v>UCB</v>
          </cell>
          <cell r="D1600" t="str">
            <v>Brussels</v>
          </cell>
          <cell r="E1600" t="str">
            <v>Domestic</v>
          </cell>
          <cell r="F1600" t="str">
            <v>BEL</v>
          </cell>
          <cell r="G1600" t="str">
            <v>Continuous</v>
          </cell>
          <cell r="H1600" t="str">
            <v>A0</v>
          </cell>
          <cell r="I1600" t="str">
            <v>20103015</v>
          </cell>
          <cell r="J1600" t="str">
            <v>N100</v>
          </cell>
          <cell r="K1600" t="str">
            <v>EUR</v>
          </cell>
          <cell r="L1600" t="str">
            <v>H</v>
          </cell>
          <cell r="M1600" t="str">
            <v>041</v>
          </cell>
          <cell r="N1600">
            <v>0</v>
          </cell>
          <cell r="O1600" t="str">
            <v>Shares</v>
          </cell>
          <cell r="P1600">
            <v>1911</v>
          </cell>
          <cell r="Q1600">
            <v>19518.642779999998</v>
          </cell>
          <cell r="R1600">
            <v>194505658</v>
          </cell>
          <cell r="S1600">
            <v>96.46</v>
          </cell>
          <cell r="T1600">
            <v>101.75</v>
          </cell>
          <cell r="U1600">
            <v>95.44</v>
          </cell>
          <cell r="V1600">
            <v>100.35</v>
          </cell>
          <cell r="W1600">
            <v>4.3790305804000003</v>
          </cell>
          <cell r="X1600">
            <v>53159</v>
          </cell>
          <cell r="Y1600">
            <v>3979157</v>
          </cell>
          <cell r="Z1600">
            <v>390724.10229000001</v>
          </cell>
          <cell r="AA1600">
            <v>909554</v>
          </cell>
          <cell r="AB1600">
            <v>68357682</v>
          </cell>
          <cell r="AC1600">
            <v>6032063.5986000001</v>
          </cell>
          <cell r="AD1600">
            <v>4035357</v>
          </cell>
          <cell r="AE1600">
            <v>396076.90229</v>
          </cell>
          <cell r="AF1600">
            <v>69030609</v>
          </cell>
          <cell r="AG1600">
            <v>6092646.3515999997</v>
          </cell>
        </row>
        <row r="1601">
          <cell r="B1601" t="str">
            <v>NO0010851603</v>
          </cell>
          <cell r="C1601" t="str">
            <v>ULTIMOVACS</v>
          </cell>
          <cell r="D1601" t="str">
            <v>Oslo</v>
          </cell>
          <cell r="E1601" t="str">
            <v>Domestic</v>
          </cell>
          <cell r="F1601" t="str">
            <v>NOR</v>
          </cell>
          <cell r="G1601" t="str">
            <v>Continuous</v>
          </cell>
          <cell r="H1601" t="str">
            <v>OH</v>
          </cell>
          <cell r="I1601" t="str">
            <v>20103010</v>
          </cell>
          <cell r="J1601" t="str">
            <v/>
          </cell>
          <cell r="K1601" t="str">
            <v>NOK</v>
          </cell>
          <cell r="L1601" t="str">
            <v>I</v>
          </cell>
          <cell r="M1601" t="str">
            <v>041</v>
          </cell>
          <cell r="N1601">
            <v>0.1</v>
          </cell>
          <cell r="O1601" t="str">
            <v>Shares</v>
          </cell>
          <cell r="P1601">
            <v>243834</v>
          </cell>
          <cell r="Q1601">
            <v>386.45380812000002</v>
          </cell>
          <cell r="R1601">
            <v>34221761</v>
          </cell>
          <cell r="S1601">
            <v>113.2</v>
          </cell>
          <cell r="T1601">
            <v>119.8</v>
          </cell>
          <cell r="U1601">
            <v>99</v>
          </cell>
          <cell r="V1601">
            <v>112.8</v>
          </cell>
          <cell r="W1601">
            <v>-1.5706806280000001</v>
          </cell>
          <cell r="X1601">
            <v>8558</v>
          </cell>
          <cell r="Y1601">
            <v>1319919</v>
          </cell>
          <cell r="Z1601">
            <v>13805.08029</v>
          </cell>
          <cell r="AA1601">
            <v>98065</v>
          </cell>
          <cell r="AB1601">
            <v>16956850</v>
          </cell>
          <cell r="AC1601">
            <v>178135.10167999999</v>
          </cell>
          <cell r="AD1601">
            <v>1319919</v>
          </cell>
          <cell r="AE1601">
            <v>13805.08029</v>
          </cell>
          <cell r="AF1601">
            <v>19439786</v>
          </cell>
          <cell r="AG1601">
            <v>208720.18809000001</v>
          </cell>
        </row>
        <row r="1602">
          <cell r="B1602" t="str">
            <v>FR0011776889</v>
          </cell>
          <cell r="C1602" t="str">
            <v>UMALIS GROUP</v>
          </cell>
          <cell r="D1602" t="str">
            <v>Paris</v>
          </cell>
          <cell r="E1602" t="str">
            <v>Domestic</v>
          </cell>
          <cell r="F1602" t="str">
            <v>FRA</v>
          </cell>
          <cell r="G1602" t="str">
            <v>Fixing</v>
          </cell>
          <cell r="H1602" t="str">
            <v>10</v>
          </cell>
          <cell r="I1602" t="str">
            <v>50205020</v>
          </cell>
          <cell r="J1602" t="str">
            <v/>
          </cell>
          <cell r="K1602" t="str">
            <v>EUR</v>
          </cell>
          <cell r="L1602" t="str">
            <v>D</v>
          </cell>
          <cell r="M1602" t="str">
            <v>041</v>
          </cell>
          <cell r="N1602">
            <v>0.25</v>
          </cell>
          <cell r="O1602" t="str">
            <v>Shares</v>
          </cell>
          <cell r="P1602">
            <v>205964</v>
          </cell>
          <cell r="Q1602">
            <v>1.99247478</v>
          </cell>
          <cell r="R1602">
            <v>1071223</v>
          </cell>
          <cell r="S1602">
            <v>3.66</v>
          </cell>
          <cell r="T1602">
            <v>4.4800000000000004</v>
          </cell>
          <cell r="U1602">
            <v>1.86</v>
          </cell>
          <cell r="V1602">
            <v>1.86</v>
          </cell>
          <cell r="W1602">
            <v>-32.608695650000001</v>
          </cell>
          <cell r="X1602">
            <v>91</v>
          </cell>
          <cell r="Y1602">
            <v>97433</v>
          </cell>
          <cell r="Z1602">
            <v>326.34377999999998</v>
          </cell>
          <cell r="AA1602">
            <v>517</v>
          </cell>
          <cell r="AB1602">
            <v>161570</v>
          </cell>
          <cell r="AC1602">
            <v>572.17241999999999</v>
          </cell>
          <cell r="AD1602">
            <v>97433</v>
          </cell>
          <cell r="AE1602">
            <v>326.34377999999998</v>
          </cell>
          <cell r="AF1602">
            <v>161570</v>
          </cell>
          <cell r="AG1602">
            <v>572.17241999999999</v>
          </cell>
        </row>
        <row r="1603">
          <cell r="B1603" t="str">
            <v>FR0013263878</v>
          </cell>
          <cell r="C1603" t="str">
            <v>UMANIS</v>
          </cell>
          <cell r="D1603" t="str">
            <v>Paris</v>
          </cell>
          <cell r="E1603" t="str">
            <v>Domestic</v>
          </cell>
          <cell r="F1603" t="str">
            <v>FRA</v>
          </cell>
          <cell r="G1603" t="str">
            <v>Continuous</v>
          </cell>
          <cell r="H1603" t="str">
            <v>E2</v>
          </cell>
          <cell r="I1603" t="str">
            <v>10101010</v>
          </cell>
          <cell r="J1603" t="str">
            <v/>
          </cell>
          <cell r="K1603" t="str">
            <v>EUR</v>
          </cell>
          <cell r="L1603" t="str">
            <v>E</v>
          </cell>
          <cell r="M1603" t="str">
            <v>041</v>
          </cell>
          <cell r="N1603">
            <v>0.11</v>
          </cell>
          <cell r="O1603" t="str">
            <v>Shares</v>
          </cell>
          <cell r="P1603">
            <v>76244</v>
          </cell>
          <cell r="Q1603">
            <v>279.44565849999998</v>
          </cell>
          <cell r="R1603">
            <v>18506335</v>
          </cell>
          <cell r="S1603">
            <v>14.5</v>
          </cell>
          <cell r="T1603">
            <v>15.25</v>
          </cell>
          <cell r="U1603">
            <v>13.35</v>
          </cell>
          <cell r="V1603">
            <v>15.1</v>
          </cell>
          <cell r="W1603">
            <v>7.0921985815999999</v>
          </cell>
          <cell r="X1603">
            <v>2758</v>
          </cell>
          <cell r="Y1603">
            <v>208600</v>
          </cell>
          <cell r="Z1603">
            <v>2986.4448000000002</v>
          </cell>
          <cell r="AA1603">
            <v>26699</v>
          </cell>
          <cell r="AB1603">
            <v>2864935</v>
          </cell>
          <cell r="AC1603">
            <v>36974.18103</v>
          </cell>
          <cell r="AD1603">
            <v>208600</v>
          </cell>
          <cell r="AE1603">
            <v>2986.4448000000002</v>
          </cell>
          <cell r="AF1603">
            <v>2864935</v>
          </cell>
          <cell r="AG1603">
            <v>36974.18103</v>
          </cell>
        </row>
        <row r="1604">
          <cell r="B1604" t="str">
            <v>NL0015000IY2</v>
          </cell>
          <cell r="C1604" t="str">
            <v>UMG</v>
          </cell>
          <cell r="D1604" t="str">
            <v>Amsterdam</v>
          </cell>
          <cell r="E1604" t="str">
            <v>Domestic</v>
          </cell>
          <cell r="F1604" t="str">
            <v>NLD</v>
          </cell>
          <cell r="G1604" t="str">
            <v>Continuous</v>
          </cell>
          <cell r="H1604" t="str">
            <v>J0</v>
          </cell>
          <cell r="I1604" t="str">
            <v>40301010</v>
          </cell>
          <cell r="J1604" t="str">
            <v>N100</v>
          </cell>
          <cell r="K1604" t="str">
            <v>EUR</v>
          </cell>
          <cell r="L1604" t="str">
            <v>H</v>
          </cell>
          <cell r="M1604" t="str">
            <v>041</v>
          </cell>
          <cell r="N1604">
            <v>10</v>
          </cell>
          <cell r="O1604" t="str">
            <v>Shares</v>
          </cell>
          <cell r="P1604">
            <v>256726</v>
          </cell>
          <cell r="Q1604">
            <v>44935.452225000001</v>
          </cell>
          <cell r="R1604">
            <v>1813375796</v>
          </cell>
          <cell r="S1604">
            <v>25.414999999999999</v>
          </cell>
          <cell r="T1604">
            <v>26.27</v>
          </cell>
          <cell r="U1604">
            <v>23.434999999999999</v>
          </cell>
          <cell r="V1604">
            <v>24.78</v>
          </cell>
          <cell r="W1604">
            <v>-2.0940339790000002</v>
          </cell>
          <cell r="X1604">
            <v>181143</v>
          </cell>
          <cell r="Y1604">
            <v>64599769</v>
          </cell>
          <cell r="Z1604">
            <v>1602409.5551</v>
          </cell>
          <cell r="AA1604">
            <v>674452</v>
          </cell>
          <cell r="AB1604">
            <v>247839080</v>
          </cell>
          <cell r="AC1604">
            <v>6160456.6107999999</v>
          </cell>
          <cell r="AD1604">
            <v>67556309</v>
          </cell>
          <cell r="AE1604">
            <v>1607044.5463</v>
          </cell>
          <cell r="AF1604">
            <v>271719080</v>
          </cell>
          <cell r="AG1604">
            <v>6165109.1019000001</v>
          </cell>
        </row>
        <row r="1605">
          <cell r="B1605" t="str">
            <v>BE0974320526</v>
          </cell>
          <cell r="C1605" t="str">
            <v>UMICORE</v>
          </cell>
          <cell r="D1605" t="str">
            <v>Brussels</v>
          </cell>
          <cell r="E1605" t="str">
            <v>Domestic</v>
          </cell>
          <cell r="F1605" t="str">
            <v>BEL</v>
          </cell>
          <cell r="G1605" t="str">
            <v>Continuous</v>
          </cell>
          <cell r="H1605" t="str">
            <v>A0</v>
          </cell>
          <cell r="I1605" t="str">
            <v>55201020</v>
          </cell>
          <cell r="J1605" t="str">
            <v>N100</v>
          </cell>
          <cell r="K1605" t="str">
            <v>EUR</v>
          </cell>
          <cell r="L1605" t="str">
            <v>H</v>
          </cell>
          <cell r="M1605" t="str">
            <v>041</v>
          </cell>
          <cell r="N1605">
            <v>0</v>
          </cell>
          <cell r="O1605" t="str">
            <v>Shares</v>
          </cell>
          <cell r="P1605">
            <v>15409</v>
          </cell>
          <cell r="Q1605">
            <v>8808.7999999999993</v>
          </cell>
          <cell r="R1605">
            <v>246400000</v>
          </cell>
          <cell r="S1605">
            <v>43.15</v>
          </cell>
          <cell r="T1605">
            <v>45.24</v>
          </cell>
          <cell r="U1605">
            <v>34.130000000000003</v>
          </cell>
          <cell r="V1605">
            <v>35.75</v>
          </cell>
          <cell r="W1605">
            <v>-16.879795399999999</v>
          </cell>
          <cell r="X1605">
            <v>117442</v>
          </cell>
          <cell r="Y1605">
            <v>16191862</v>
          </cell>
          <cell r="Z1605">
            <v>617333.13766999997</v>
          </cell>
          <cell r="AA1605">
            <v>1143094</v>
          </cell>
          <cell r="AB1605">
            <v>145011562</v>
          </cell>
          <cell r="AC1605">
            <v>6903405.1971000005</v>
          </cell>
          <cell r="AD1605">
            <v>16403962</v>
          </cell>
          <cell r="AE1605">
            <v>626585.03766999999</v>
          </cell>
          <cell r="AF1605">
            <v>146042298</v>
          </cell>
          <cell r="AG1605">
            <v>6949139.5334999999</v>
          </cell>
        </row>
        <row r="1606">
          <cell r="B1606" t="str">
            <v>FR0005783503</v>
          </cell>
          <cell r="C1606" t="str">
            <v>UNI.METALG.HT-SEI.</v>
          </cell>
          <cell r="D1606" t="str">
            <v>Paris</v>
          </cell>
          <cell r="E1606" t="str">
            <v>Domestic</v>
          </cell>
          <cell r="F1606" t="str">
            <v>FRA</v>
          </cell>
          <cell r="G1606" t="str">
            <v>Fixing</v>
          </cell>
          <cell r="H1606" t="str">
            <v>10</v>
          </cell>
          <cell r="I1606" t="str">
            <v>50205010</v>
          </cell>
          <cell r="J1606" t="str">
            <v/>
          </cell>
          <cell r="K1606" t="str">
            <v>EUR</v>
          </cell>
          <cell r="L1606" t="str">
            <v>D</v>
          </cell>
          <cell r="M1606" t="str">
            <v>041</v>
          </cell>
          <cell r="N1606">
            <v>8</v>
          </cell>
          <cell r="O1606" t="str">
            <v>Shares</v>
          </cell>
          <cell r="P1606">
            <v>4072</v>
          </cell>
          <cell r="Q1606">
            <v>7.29</v>
          </cell>
          <cell r="R1606">
            <v>162000</v>
          </cell>
          <cell r="S1606">
            <v>45</v>
          </cell>
          <cell r="T1606">
            <v>45</v>
          </cell>
          <cell r="U1606">
            <v>45</v>
          </cell>
          <cell r="V1606">
            <v>45</v>
          </cell>
          <cell r="W1606">
            <v>0</v>
          </cell>
          <cell r="X1606">
            <v>1</v>
          </cell>
          <cell r="Y1606">
            <v>10</v>
          </cell>
          <cell r="Z1606">
            <v>0.45</v>
          </cell>
          <cell r="AA1606">
            <v>27</v>
          </cell>
          <cell r="AB1606">
            <v>1019</v>
          </cell>
          <cell r="AC1606">
            <v>40.450400000000002</v>
          </cell>
          <cell r="AD1606">
            <v>10</v>
          </cell>
          <cell r="AE1606">
            <v>0.45</v>
          </cell>
          <cell r="AF1606">
            <v>1019</v>
          </cell>
          <cell r="AG1606">
            <v>40.450400000000002</v>
          </cell>
        </row>
        <row r="1607">
          <cell r="B1607" t="str">
            <v>FR0013326246</v>
          </cell>
          <cell r="C1607" t="str">
            <v>UNIBAIL-RODAMCO-WE</v>
          </cell>
          <cell r="D1607" t="str">
            <v>Amsterdam</v>
          </cell>
          <cell r="E1607" t="str">
            <v>Domestic</v>
          </cell>
          <cell r="F1607" t="str">
            <v>FRA</v>
          </cell>
          <cell r="G1607" t="str">
            <v>Continuous</v>
          </cell>
          <cell r="H1607" t="str">
            <v>J0</v>
          </cell>
          <cell r="I1607" t="str">
            <v>35102045</v>
          </cell>
          <cell r="J1607" t="str">
            <v>N100</v>
          </cell>
          <cell r="K1607" t="str">
            <v>EUR</v>
          </cell>
          <cell r="L1607" t="str">
            <v>H</v>
          </cell>
          <cell r="M1607" t="str">
            <v>041</v>
          </cell>
          <cell r="N1607">
            <v>0</v>
          </cell>
          <cell r="O1607" t="str">
            <v>Shares</v>
          </cell>
          <cell r="P1607">
            <v>238121</v>
          </cell>
          <cell r="Q1607">
            <v>8540.1879138999993</v>
          </cell>
          <cell r="R1607">
            <v>138594416</v>
          </cell>
          <cell r="S1607">
            <v>58.62</v>
          </cell>
          <cell r="T1607">
            <v>64.069999999999993</v>
          </cell>
          <cell r="U1607">
            <v>55.14</v>
          </cell>
          <cell r="V1607">
            <v>61.62</v>
          </cell>
          <cell r="W1607">
            <v>5.8762886598000001</v>
          </cell>
          <cell r="X1607">
            <v>148627</v>
          </cell>
          <cell r="Y1607">
            <v>17496268</v>
          </cell>
          <cell r="Z1607">
            <v>1036102.2643</v>
          </cell>
          <cell r="AA1607">
            <v>2416776</v>
          </cell>
          <cell r="AB1607">
            <v>211432114</v>
          </cell>
          <cell r="AC1607">
            <v>14086795.460000001</v>
          </cell>
          <cell r="AD1607">
            <v>18932965</v>
          </cell>
          <cell r="AE1607">
            <v>1131158.0521</v>
          </cell>
          <cell r="AF1607">
            <v>218232388</v>
          </cell>
          <cell r="AG1607">
            <v>14522775.202</v>
          </cell>
        </row>
        <row r="1608">
          <cell r="B1608" t="str">
            <v>FR0000054215</v>
          </cell>
          <cell r="C1608" t="str">
            <v>UNIBEL</v>
          </cell>
          <cell r="D1608" t="str">
            <v>Paris</v>
          </cell>
          <cell r="E1608" t="str">
            <v>Domestic</v>
          </cell>
          <cell r="F1608" t="str">
            <v>FRA</v>
          </cell>
          <cell r="G1608" t="str">
            <v>Fixing</v>
          </cell>
          <cell r="H1608" t="str">
            <v>13</v>
          </cell>
          <cell r="I1608" t="str">
            <v>45102020</v>
          </cell>
          <cell r="J1608" t="str">
            <v/>
          </cell>
          <cell r="K1608" t="str">
            <v>EUR</v>
          </cell>
          <cell r="L1608" t="str">
            <v>H</v>
          </cell>
          <cell r="M1608" t="str">
            <v>041</v>
          </cell>
          <cell r="N1608">
            <v>0.75</v>
          </cell>
          <cell r="O1608" t="str">
            <v>Shares</v>
          </cell>
          <cell r="P1608">
            <v>3517</v>
          </cell>
          <cell r="Q1608">
            <v>2311.9541399999998</v>
          </cell>
          <cell r="R1608">
            <v>2323572</v>
          </cell>
          <cell r="S1608">
            <v>955</v>
          </cell>
          <cell r="T1608">
            <v>1030</v>
          </cell>
          <cell r="U1608">
            <v>955</v>
          </cell>
          <cell r="V1608">
            <v>995</v>
          </cell>
          <cell r="W1608">
            <v>2.5773195875999999</v>
          </cell>
          <cell r="X1608">
            <v>39</v>
          </cell>
          <cell r="Y1608">
            <v>147</v>
          </cell>
          <cell r="Z1608">
            <v>144.74</v>
          </cell>
          <cell r="AA1608">
            <v>356</v>
          </cell>
          <cell r="AB1608">
            <v>1707</v>
          </cell>
          <cell r="AC1608">
            <v>1520.2</v>
          </cell>
          <cell r="AD1608">
            <v>147</v>
          </cell>
          <cell r="AE1608">
            <v>144.74</v>
          </cell>
          <cell r="AF1608">
            <v>1707</v>
          </cell>
          <cell r="AG1608">
            <v>1520.2</v>
          </cell>
        </row>
        <row r="1609">
          <cell r="B1609" t="str">
            <v>BE0974371032</v>
          </cell>
          <cell r="C1609" t="str">
            <v>UNIFIEDPOST GROUP</v>
          </cell>
          <cell r="D1609" t="str">
            <v>Brussels</v>
          </cell>
          <cell r="E1609" t="str">
            <v>Domestic</v>
          </cell>
          <cell r="F1609" t="str">
            <v>BEL</v>
          </cell>
          <cell r="G1609" t="str">
            <v>Continuous</v>
          </cell>
          <cell r="H1609" t="str">
            <v>A1</v>
          </cell>
          <cell r="I1609" t="str">
            <v>10101010</v>
          </cell>
          <cell r="J1609" t="str">
            <v/>
          </cell>
          <cell r="K1609" t="str">
            <v>EUR</v>
          </cell>
          <cell r="L1609" t="str">
            <v>I</v>
          </cell>
          <cell r="M1609" t="str">
            <v>041</v>
          </cell>
          <cell r="N1609">
            <v>0.01</v>
          </cell>
          <cell r="O1609" t="str">
            <v>Shares</v>
          </cell>
          <cell r="P1609">
            <v>250172</v>
          </cell>
          <cell r="Q1609">
            <v>500.61499223999999</v>
          </cell>
          <cell r="R1609">
            <v>33463569</v>
          </cell>
          <cell r="S1609">
            <v>15.2</v>
          </cell>
          <cell r="T1609">
            <v>15.3</v>
          </cell>
          <cell r="U1609">
            <v>13.5</v>
          </cell>
          <cell r="V1609">
            <v>14.96</v>
          </cell>
          <cell r="W1609">
            <v>-0.26666666700000002</v>
          </cell>
          <cell r="X1609">
            <v>2301</v>
          </cell>
          <cell r="Y1609">
            <v>198436</v>
          </cell>
          <cell r="Z1609">
            <v>2893.9300800000001</v>
          </cell>
          <cell r="AA1609">
            <v>39519</v>
          </cell>
          <cell r="AB1609">
            <v>4043596</v>
          </cell>
          <cell r="AC1609">
            <v>68303.438389999996</v>
          </cell>
          <cell r="AD1609">
            <v>198436</v>
          </cell>
          <cell r="AE1609">
            <v>2893.9300800000001</v>
          </cell>
          <cell r="AF1609">
            <v>4685962</v>
          </cell>
          <cell r="AG1609">
            <v>78683.626220000006</v>
          </cell>
        </row>
        <row r="1610">
          <cell r="B1610" t="str">
            <v>GB00B10RZP78</v>
          </cell>
          <cell r="C1610" t="str">
            <v>UNILEVER</v>
          </cell>
          <cell r="D1610" t="str">
            <v>Amsterdam</v>
          </cell>
          <cell r="E1610" t="str">
            <v>Domestic</v>
          </cell>
          <cell r="F1610" t="str">
            <v>GBR</v>
          </cell>
          <cell r="G1610" t="str">
            <v>Continuous</v>
          </cell>
          <cell r="H1610" t="str">
            <v>J0</v>
          </cell>
          <cell r="I1610" t="str">
            <v>45201020</v>
          </cell>
          <cell r="J1610" t="str">
            <v>N100</v>
          </cell>
          <cell r="K1610" t="str">
            <v>EUR</v>
          </cell>
          <cell r="L1610" t="str">
            <v>H</v>
          </cell>
          <cell r="M1610" t="str">
            <v>041</v>
          </cell>
          <cell r="N1610">
            <v>3.1111</v>
          </cell>
          <cell r="O1610" t="str">
            <v>Shares</v>
          </cell>
          <cell r="P1610">
            <v>865</v>
          </cell>
          <cell r="Q1610">
            <v>123719.06569</v>
          </cell>
          <cell r="R1610">
            <v>2629243772</v>
          </cell>
          <cell r="S1610">
            <v>45.295000000000002</v>
          </cell>
          <cell r="T1610">
            <v>47.564999999999998</v>
          </cell>
          <cell r="U1610">
            <v>44.82</v>
          </cell>
          <cell r="V1610">
            <v>47.055</v>
          </cell>
          <cell r="W1610">
            <v>3.6111416933</v>
          </cell>
          <cell r="X1610">
            <v>237356</v>
          </cell>
          <cell r="Y1610">
            <v>44911450</v>
          </cell>
          <cell r="Z1610">
            <v>2084447.3177</v>
          </cell>
          <cell r="AA1610">
            <v>3105860</v>
          </cell>
          <cell r="AB1610">
            <v>588658464</v>
          </cell>
          <cell r="AC1610">
            <v>27807463.239</v>
          </cell>
          <cell r="AD1610">
            <v>46975350</v>
          </cell>
          <cell r="AE1610">
            <v>2187222.4177000001</v>
          </cell>
          <cell r="AF1610">
            <v>602636264</v>
          </cell>
          <cell r="AG1610">
            <v>28474293.776999999</v>
          </cell>
        </row>
        <row r="1611">
          <cell r="B1611" t="str">
            <v>FR0000034548</v>
          </cell>
          <cell r="C1611" t="str">
            <v>UNION FIN.FRANCE</v>
          </cell>
          <cell r="D1611" t="str">
            <v>Paris</v>
          </cell>
          <cell r="E1611" t="str">
            <v>Domestic</v>
          </cell>
          <cell r="F1611" t="str">
            <v>FRA</v>
          </cell>
          <cell r="G1611" t="str">
            <v>Continuous</v>
          </cell>
          <cell r="H1611" t="str">
            <v>16</v>
          </cell>
          <cell r="I1611" t="str">
            <v>30202010</v>
          </cell>
          <cell r="J1611" t="str">
            <v/>
          </cell>
          <cell r="K1611" t="str">
            <v>EUR</v>
          </cell>
          <cell r="L1611" t="str">
            <v>I</v>
          </cell>
          <cell r="M1611" t="str">
            <v>041</v>
          </cell>
          <cell r="N1611">
            <v>0</v>
          </cell>
          <cell r="O1611" t="str">
            <v>Shares</v>
          </cell>
          <cell r="P1611">
            <v>37607</v>
          </cell>
          <cell r="Q1611">
            <v>260.54350199999999</v>
          </cell>
          <cell r="R1611">
            <v>16233240</v>
          </cell>
          <cell r="S1611">
            <v>17</v>
          </cell>
          <cell r="T1611">
            <v>17.350000000000001</v>
          </cell>
          <cell r="U1611">
            <v>15.9</v>
          </cell>
          <cell r="V1611">
            <v>16.05</v>
          </cell>
          <cell r="W1611">
            <v>-6.6860465119999999</v>
          </cell>
          <cell r="X1611">
            <v>832</v>
          </cell>
          <cell r="Y1611">
            <v>70650</v>
          </cell>
          <cell r="Z1611">
            <v>1169.7898499999999</v>
          </cell>
          <cell r="AA1611">
            <v>14185</v>
          </cell>
          <cell r="AB1611">
            <v>1104016</v>
          </cell>
          <cell r="AC1611">
            <v>20419.172699999999</v>
          </cell>
          <cell r="AD1611">
            <v>70650</v>
          </cell>
          <cell r="AE1611">
            <v>1169.7898499999999</v>
          </cell>
          <cell r="AF1611">
            <v>1106386</v>
          </cell>
          <cell r="AG1611">
            <v>20462.2752</v>
          </cell>
        </row>
        <row r="1612">
          <cell r="B1612" t="str">
            <v>US9078181081</v>
          </cell>
          <cell r="C1612" t="str">
            <v>UNION PAC CORP</v>
          </cell>
          <cell r="D1612" t="str">
            <v>Brussels</v>
          </cell>
          <cell r="E1612" t="str">
            <v>Foreign</v>
          </cell>
          <cell r="F1612" t="str">
            <v>USA</v>
          </cell>
          <cell r="G1612" t="str">
            <v>Fixing</v>
          </cell>
          <cell r="H1612" t="str">
            <v>A6</v>
          </cell>
          <cell r="I1612" t="str">
            <v>50206020</v>
          </cell>
          <cell r="J1612" t="str">
            <v/>
          </cell>
          <cell r="K1612" t="str">
            <v>USD</v>
          </cell>
          <cell r="L1612" t="str">
            <v>D</v>
          </cell>
          <cell r="M1612" t="str">
            <v>041</v>
          </cell>
          <cell r="N1612">
            <v>2.5</v>
          </cell>
          <cell r="O1612" t="str">
            <v>Shares</v>
          </cell>
          <cell r="P1612">
            <v>9239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G1612">
            <v>0</v>
          </cell>
        </row>
        <row r="1613">
          <cell r="B1613" t="str">
            <v>FR0000074197</v>
          </cell>
          <cell r="C1613" t="str">
            <v>UNION TECH.INFOR.</v>
          </cell>
          <cell r="D1613" t="str">
            <v>Paris</v>
          </cell>
          <cell r="E1613" t="str">
            <v>Domestic</v>
          </cell>
          <cell r="F1613" t="str">
            <v>FRA</v>
          </cell>
          <cell r="G1613" t="str">
            <v>Continuous</v>
          </cell>
          <cell r="H1613" t="str">
            <v>16</v>
          </cell>
          <cell r="I1613" t="str">
            <v>10101010</v>
          </cell>
          <cell r="J1613" t="str">
            <v/>
          </cell>
          <cell r="K1613" t="str">
            <v>EUR</v>
          </cell>
          <cell r="L1613" t="str">
            <v>J</v>
          </cell>
          <cell r="M1613" t="str">
            <v>041</v>
          </cell>
          <cell r="N1613">
            <v>0.2</v>
          </cell>
          <cell r="O1613" t="str">
            <v>Shares</v>
          </cell>
          <cell r="P1613">
            <v>82136</v>
          </cell>
          <cell r="Q1613">
            <v>4.6945086600000003</v>
          </cell>
          <cell r="R1613">
            <v>8958986</v>
          </cell>
          <cell r="S1613">
            <v>0.51200000000000001</v>
          </cell>
          <cell r="T1613">
            <v>0.57799999999999996</v>
          </cell>
          <cell r="U1613">
            <v>0.48199999999999998</v>
          </cell>
          <cell r="V1613">
            <v>0.52400000000000002</v>
          </cell>
          <cell r="W1613">
            <v>2.34375</v>
          </cell>
          <cell r="X1613">
            <v>184</v>
          </cell>
          <cell r="Y1613">
            <v>71484</v>
          </cell>
          <cell r="Z1613">
            <v>37.862220000000001</v>
          </cell>
          <cell r="AA1613">
            <v>3752</v>
          </cell>
          <cell r="AB1613">
            <v>2005935</v>
          </cell>
          <cell r="AC1613">
            <v>1229.60346</v>
          </cell>
          <cell r="AD1613">
            <v>71484</v>
          </cell>
          <cell r="AE1613">
            <v>37.862220000000001</v>
          </cell>
          <cell r="AF1613">
            <v>2005935</v>
          </cell>
          <cell r="AG1613">
            <v>1229.60346</v>
          </cell>
        </row>
        <row r="1614">
          <cell r="B1614" t="str">
            <v>IE00BJ5FQX74</v>
          </cell>
          <cell r="C1614" t="str">
            <v>UNIPHAR PLC</v>
          </cell>
          <cell r="D1614" t="str">
            <v>Dublin</v>
          </cell>
          <cell r="E1614" t="str">
            <v>Domestic</v>
          </cell>
          <cell r="F1614" t="str">
            <v>IRL</v>
          </cell>
          <cell r="G1614" t="str">
            <v>Continuous</v>
          </cell>
          <cell r="H1614" t="str">
            <v>9D</v>
          </cell>
          <cell r="I1614" t="str">
            <v>45201015</v>
          </cell>
          <cell r="J1614" t="str">
            <v/>
          </cell>
          <cell r="K1614" t="str">
            <v>EUR</v>
          </cell>
          <cell r="L1614" t="str">
            <v>E</v>
          </cell>
          <cell r="M1614" t="str">
            <v>041</v>
          </cell>
          <cell r="N1614">
            <v>0.08</v>
          </cell>
          <cell r="O1614" t="str">
            <v>Shares</v>
          </cell>
          <cell r="P1614">
            <v>244199</v>
          </cell>
          <cell r="Q1614">
            <v>1365.07627</v>
          </cell>
          <cell r="R1614">
            <v>273015254</v>
          </cell>
          <cell r="S1614">
            <v>4.45</v>
          </cell>
          <cell r="T1614">
            <v>5</v>
          </cell>
          <cell r="U1614">
            <v>4.1900000000000004</v>
          </cell>
          <cell r="V1614">
            <v>5</v>
          </cell>
          <cell r="W1614">
            <v>11.856823265999999</v>
          </cell>
          <cell r="X1614">
            <v>4853</v>
          </cell>
          <cell r="Y1614">
            <v>2236382</v>
          </cell>
          <cell r="Z1614">
            <v>10088.080959999999</v>
          </cell>
          <cell r="AA1614">
            <v>38536</v>
          </cell>
          <cell r="AB1614">
            <v>25165599</v>
          </cell>
          <cell r="AC1614">
            <v>87231.953169999993</v>
          </cell>
          <cell r="AD1614">
            <v>6115094</v>
          </cell>
          <cell r="AE1614">
            <v>27123.82358</v>
          </cell>
          <cell r="AF1614">
            <v>118502187</v>
          </cell>
          <cell r="AG1614">
            <v>392941.33872</v>
          </cell>
        </row>
        <row r="1615">
          <cell r="B1615" t="str">
            <v>FR0012709160</v>
          </cell>
          <cell r="C1615" t="str">
            <v>UNITI</v>
          </cell>
          <cell r="D1615" t="str">
            <v>Paris</v>
          </cell>
          <cell r="E1615" t="str">
            <v>Domestic</v>
          </cell>
          <cell r="F1615" t="str">
            <v>FRA</v>
          </cell>
          <cell r="G1615" t="str">
            <v>Continuous</v>
          </cell>
          <cell r="H1615" t="str">
            <v>EI</v>
          </cell>
          <cell r="I1615" t="str">
            <v>35102040</v>
          </cell>
          <cell r="J1615" t="str">
            <v/>
          </cell>
          <cell r="K1615" t="str">
            <v>EUR</v>
          </cell>
          <cell r="L1615" t="str">
            <v>E</v>
          </cell>
          <cell r="M1615" t="str">
            <v>041</v>
          </cell>
          <cell r="N1615">
            <v>0.1</v>
          </cell>
          <cell r="O1615" t="str">
            <v>Shares</v>
          </cell>
          <cell r="P1615">
            <v>214556</v>
          </cell>
          <cell r="Q1615">
            <v>27.282838000000002</v>
          </cell>
          <cell r="R1615">
            <v>12401290</v>
          </cell>
          <cell r="S1615">
            <v>2.2599999999999998</v>
          </cell>
          <cell r="T1615">
            <v>2.2999999999999998</v>
          </cell>
          <cell r="U1615">
            <v>2.08</v>
          </cell>
          <cell r="V1615">
            <v>2.2000000000000002</v>
          </cell>
          <cell r="W1615">
            <v>-4.3478260869999996</v>
          </cell>
          <cell r="X1615">
            <v>56</v>
          </cell>
          <cell r="Y1615">
            <v>3433</v>
          </cell>
          <cell r="Z1615">
            <v>7.4166600000000003</v>
          </cell>
          <cell r="AA1615">
            <v>1719</v>
          </cell>
          <cell r="AB1615">
            <v>259312</v>
          </cell>
          <cell r="AC1615">
            <v>623.02036999999996</v>
          </cell>
          <cell r="AD1615">
            <v>3433</v>
          </cell>
          <cell r="AE1615">
            <v>7.4166600000000003</v>
          </cell>
          <cell r="AF1615">
            <v>259312</v>
          </cell>
          <cell r="AG1615">
            <v>623.02036999999996</v>
          </cell>
        </row>
        <row r="1616">
          <cell r="B1616" t="str">
            <v>FR0010337865</v>
          </cell>
          <cell r="C1616" t="str">
            <v>UPERGY</v>
          </cell>
          <cell r="D1616" t="str">
            <v>Paris</v>
          </cell>
          <cell r="E1616" t="str">
            <v>Domestic</v>
          </cell>
          <cell r="F1616" t="str">
            <v>FRA</v>
          </cell>
          <cell r="G1616" t="str">
            <v>Continuous</v>
          </cell>
          <cell r="H1616" t="str">
            <v>E2</v>
          </cell>
          <cell r="I1616" t="str">
            <v>40401010</v>
          </cell>
          <cell r="J1616" t="str">
            <v/>
          </cell>
          <cell r="K1616" t="str">
            <v>EUR</v>
          </cell>
          <cell r="L1616" t="str">
            <v>E</v>
          </cell>
          <cell r="M1616" t="str">
            <v>041</v>
          </cell>
          <cell r="N1616">
            <v>0.61</v>
          </cell>
          <cell r="O1616" t="str">
            <v>Shares</v>
          </cell>
          <cell r="P1616">
            <v>129796</v>
          </cell>
          <cell r="Q1616">
            <v>19.208724780000001</v>
          </cell>
          <cell r="R1616">
            <v>4731213</v>
          </cell>
          <cell r="S1616">
            <v>4.08</v>
          </cell>
          <cell r="T1616">
            <v>4.08</v>
          </cell>
          <cell r="U1616">
            <v>4</v>
          </cell>
          <cell r="V1616">
            <v>4.0599999999999996</v>
          </cell>
          <cell r="W1616">
            <v>-0.49019607799999998</v>
          </cell>
          <cell r="X1616">
            <v>49</v>
          </cell>
          <cell r="Y1616">
            <v>1768</v>
          </cell>
          <cell r="Z1616">
            <v>7.1138199999999996</v>
          </cell>
          <cell r="AA1616">
            <v>1068</v>
          </cell>
          <cell r="AB1616">
            <v>76325</v>
          </cell>
          <cell r="AC1616">
            <v>318.01756</v>
          </cell>
          <cell r="AD1616">
            <v>114704</v>
          </cell>
          <cell r="AE1616">
            <v>374.15582000000001</v>
          </cell>
          <cell r="AF1616">
            <v>189261</v>
          </cell>
          <cell r="AG1616">
            <v>685.05956000000003</v>
          </cell>
        </row>
        <row r="1617">
          <cell r="B1617" t="str">
            <v>BE0017609521</v>
          </cell>
          <cell r="C1617" t="str">
            <v>UTEXBEL</v>
          </cell>
          <cell r="D1617" t="str">
            <v>Brussels</v>
          </cell>
          <cell r="E1617" t="str">
            <v>Domestic</v>
          </cell>
          <cell r="F1617" t="str">
            <v>BEL</v>
          </cell>
          <cell r="G1617" t="str">
            <v>Fixing</v>
          </cell>
          <cell r="H1617" t="str">
            <v>VF</v>
          </cell>
          <cell r="I1617" t="str">
            <v>99999999</v>
          </cell>
          <cell r="J1617" t="str">
            <v/>
          </cell>
          <cell r="K1617" t="str">
            <v>EUR</v>
          </cell>
          <cell r="L1617" t="str">
            <v>G</v>
          </cell>
          <cell r="M1617" t="str">
            <v>041</v>
          </cell>
          <cell r="N1617">
            <v>0</v>
          </cell>
          <cell r="O1617" t="str">
            <v>Shares</v>
          </cell>
          <cell r="P1617">
            <v>2252</v>
          </cell>
          <cell r="Q1617">
            <v>9.1049999999999996E-4</v>
          </cell>
          <cell r="R1617">
            <v>10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</row>
        <row r="1618">
          <cell r="B1618" t="str">
            <v>FR0011898584</v>
          </cell>
          <cell r="C1618" t="str">
            <v>UV GERMI</v>
          </cell>
          <cell r="D1618" t="str">
            <v>Paris</v>
          </cell>
          <cell r="E1618" t="str">
            <v>Domestic</v>
          </cell>
          <cell r="F1618" t="str">
            <v>FRA</v>
          </cell>
          <cell r="G1618" t="str">
            <v>Continuous</v>
          </cell>
          <cell r="H1618" t="str">
            <v>E2</v>
          </cell>
          <cell r="I1618" t="str">
            <v>50202030</v>
          </cell>
          <cell r="J1618" t="str">
            <v/>
          </cell>
          <cell r="K1618" t="str">
            <v>EUR</v>
          </cell>
          <cell r="L1618" t="str">
            <v>E</v>
          </cell>
          <cell r="M1618" t="str">
            <v>041</v>
          </cell>
          <cell r="N1618">
            <v>0.15</v>
          </cell>
          <cell r="O1618" t="str">
            <v>Shares</v>
          </cell>
          <cell r="P1618">
            <v>206685</v>
          </cell>
          <cell r="Q1618">
            <v>19.468859760000001</v>
          </cell>
          <cell r="R1618">
            <v>2575246</v>
          </cell>
          <cell r="S1618">
            <v>9.15</v>
          </cell>
          <cell r="T1618">
            <v>9.58</v>
          </cell>
          <cell r="U1618">
            <v>7.49</v>
          </cell>
          <cell r="V1618">
            <v>7.56</v>
          </cell>
          <cell r="W1618">
            <v>-13.698630140000001</v>
          </cell>
          <cell r="X1618">
            <v>1789</v>
          </cell>
          <cell r="Y1618">
            <v>177441</v>
          </cell>
          <cell r="Z1618">
            <v>1499.80889</v>
          </cell>
          <cell r="AA1618">
            <v>31620</v>
          </cell>
          <cell r="AB1618">
            <v>2912716</v>
          </cell>
          <cell r="AC1618">
            <v>33992.831879999998</v>
          </cell>
          <cell r="AD1618">
            <v>177441</v>
          </cell>
          <cell r="AE1618">
            <v>1499.80889</v>
          </cell>
          <cell r="AF1618">
            <v>2912716</v>
          </cell>
          <cell r="AG1618">
            <v>33992.831879999998</v>
          </cell>
        </row>
        <row r="1619">
          <cell r="B1619" t="str">
            <v>NL0000302636</v>
          </cell>
          <cell r="C1619" t="str">
            <v>V LANSCHOT KEMPEN</v>
          </cell>
          <cell r="D1619" t="str">
            <v>Amsterdam</v>
          </cell>
          <cell r="E1619" t="str">
            <v>Domestic</v>
          </cell>
          <cell r="F1619" t="str">
            <v>NLD</v>
          </cell>
          <cell r="G1619" t="str">
            <v>Continuous</v>
          </cell>
          <cell r="H1619" t="str">
            <v>J1</v>
          </cell>
          <cell r="I1619" t="str">
            <v>30101010</v>
          </cell>
          <cell r="J1619" t="str">
            <v>N150</v>
          </cell>
          <cell r="K1619" t="str">
            <v>EUR</v>
          </cell>
          <cell r="L1619" t="str">
            <v>I</v>
          </cell>
          <cell r="M1619" t="str">
            <v>041</v>
          </cell>
          <cell r="N1619">
            <v>1</v>
          </cell>
          <cell r="O1619" t="str">
            <v>Shares</v>
          </cell>
          <cell r="P1619">
            <v>79878</v>
          </cell>
          <cell r="Q1619">
            <v>909.91267400000004</v>
          </cell>
          <cell r="R1619">
            <v>41359667</v>
          </cell>
          <cell r="S1619">
            <v>20.9</v>
          </cell>
          <cell r="T1619">
            <v>22.2</v>
          </cell>
          <cell r="U1619">
            <v>20.399999999999999</v>
          </cell>
          <cell r="V1619">
            <v>22</v>
          </cell>
          <cell r="W1619">
            <v>5.2631578947</v>
          </cell>
          <cell r="X1619">
            <v>6126</v>
          </cell>
          <cell r="Y1619">
            <v>995116</v>
          </cell>
          <cell r="Z1619">
            <v>20956.817149999999</v>
          </cell>
          <cell r="AA1619">
            <v>88467</v>
          </cell>
          <cell r="AB1619">
            <v>13130608</v>
          </cell>
          <cell r="AC1619">
            <v>303339.46730000002</v>
          </cell>
          <cell r="AD1619">
            <v>995116</v>
          </cell>
          <cell r="AE1619">
            <v>20956.817149999999</v>
          </cell>
          <cell r="AF1619">
            <v>13191334</v>
          </cell>
          <cell r="AG1619">
            <v>304782.64528</v>
          </cell>
        </row>
        <row r="1620">
          <cell r="B1620" t="str">
            <v>PTVAA0AM0019</v>
          </cell>
          <cell r="C1620" t="str">
            <v>VAA VISTA ALEGRE</v>
          </cell>
          <cell r="D1620" t="str">
            <v>Lisbon</v>
          </cell>
          <cell r="E1620" t="str">
            <v>Domestic</v>
          </cell>
          <cell r="F1620" t="str">
            <v>PRT</v>
          </cell>
          <cell r="G1620" t="str">
            <v>Continuous</v>
          </cell>
          <cell r="H1620" t="str">
            <v>P1</v>
          </cell>
          <cell r="I1620" t="str">
            <v>40202025</v>
          </cell>
          <cell r="J1620" t="str">
            <v/>
          </cell>
          <cell r="K1620" t="str">
            <v>EUR</v>
          </cell>
          <cell r="L1620" t="str">
            <v>I</v>
          </cell>
          <cell r="M1620" t="str">
            <v>041</v>
          </cell>
          <cell r="N1620">
            <v>0.8</v>
          </cell>
          <cell r="O1620" t="str">
            <v>Shares</v>
          </cell>
          <cell r="P1620">
            <v>43234</v>
          </cell>
          <cell r="Q1620">
            <v>184.415066</v>
          </cell>
          <cell r="R1620">
            <v>167650060</v>
          </cell>
          <cell r="S1620">
            <v>1.01</v>
          </cell>
          <cell r="T1620">
            <v>1.1000000000000001</v>
          </cell>
          <cell r="U1620">
            <v>0.92500000000000004</v>
          </cell>
          <cell r="V1620">
            <v>1.1000000000000001</v>
          </cell>
          <cell r="W1620">
            <v>8.9108910890999997</v>
          </cell>
          <cell r="X1620">
            <v>84</v>
          </cell>
          <cell r="Y1620">
            <v>148001</v>
          </cell>
          <cell r="Z1620">
            <v>146.60704000000001</v>
          </cell>
          <cell r="AA1620">
            <v>1716</v>
          </cell>
          <cell r="AB1620">
            <v>4764014</v>
          </cell>
          <cell r="AC1620">
            <v>4115.3657300000004</v>
          </cell>
          <cell r="AD1620">
            <v>148001</v>
          </cell>
          <cell r="AE1620">
            <v>146.60704000000001</v>
          </cell>
          <cell r="AF1620">
            <v>5629014</v>
          </cell>
          <cell r="AG1620">
            <v>4781.4157299999997</v>
          </cell>
        </row>
        <row r="1621">
          <cell r="B1621" t="str">
            <v>FR0013254851</v>
          </cell>
          <cell r="C1621" t="str">
            <v>VALBIOTIS</v>
          </cell>
          <cell r="D1621" t="str">
            <v>Paris</v>
          </cell>
          <cell r="E1621" t="str">
            <v>Domestic</v>
          </cell>
          <cell r="F1621" t="str">
            <v>FRA</v>
          </cell>
          <cell r="G1621" t="str">
            <v>Continuous</v>
          </cell>
          <cell r="H1621" t="str">
            <v>E2</v>
          </cell>
          <cell r="I1621" t="str">
            <v>20103010</v>
          </cell>
          <cell r="J1621" t="str">
            <v/>
          </cell>
          <cell r="K1621" t="str">
            <v>EUR</v>
          </cell>
          <cell r="L1621" t="str">
            <v>E</v>
          </cell>
          <cell r="M1621" t="str">
            <v>041</v>
          </cell>
          <cell r="N1621">
            <v>0.1</v>
          </cell>
          <cell r="O1621" t="str">
            <v>Shares</v>
          </cell>
          <cell r="P1621">
            <v>227825</v>
          </cell>
          <cell r="Q1621">
            <v>66.674762700000002</v>
          </cell>
          <cell r="R1621">
            <v>9733542</v>
          </cell>
          <cell r="S1621">
            <v>6.2</v>
          </cell>
          <cell r="T1621">
            <v>7.04</v>
          </cell>
          <cell r="U1621">
            <v>6.14</v>
          </cell>
          <cell r="V1621">
            <v>6.85</v>
          </cell>
          <cell r="W1621">
            <v>10.483870968</v>
          </cell>
          <cell r="X1621">
            <v>1289</v>
          </cell>
          <cell r="Y1621">
            <v>172394</v>
          </cell>
          <cell r="Z1621">
            <v>1172.20496</v>
          </cell>
          <cell r="AA1621">
            <v>20593</v>
          </cell>
          <cell r="AB1621">
            <v>3098865</v>
          </cell>
          <cell r="AC1621">
            <v>22640.66646</v>
          </cell>
          <cell r="AD1621">
            <v>172394</v>
          </cell>
          <cell r="AE1621">
            <v>1172.20496</v>
          </cell>
          <cell r="AF1621">
            <v>3338926</v>
          </cell>
          <cell r="AG1621">
            <v>24309.478350000001</v>
          </cell>
        </row>
        <row r="1622">
          <cell r="B1622" t="str">
            <v>FR0013176526</v>
          </cell>
          <cell r="C1622" t="str">
            <v>VALEO</v>
          </cell>
          <cell r="D1622" t="str">
            <v>Paris</v>
          </cell>
          <cell r="E1622" t="str">
            <v>Domestic</v>
          </cell>
          <cell r="F1622" t="str">
            <v>FRA</v>
          </cell>
          <cell r="G1622" t="str">
            <v>Continuous</v>
          </cell>
          <cell r="H1622" t="str">
            <v>11</v>
          </cell>
          <cell r="I1622" t="str">
            <v>40101025</v>
          </cell>
          <cell r="J1622" t="str">
            <v>N150</v>
          </cell>
          <cell r="K1622" t="str">
            <v>EUR</v>
          </cell>
          <cell r="L1622" t="str">
            <v>H</v>
          </cell>
          <cell r="M1622" t="str">
            <v>041</v>
          </cell>
          <cell r="N1622">
            <v>1</v>
          </cell>
          <cell r="O1622" t="str">
            <v>Shares</v>
          </cell>
          <cell r="P1622">
            <v>3070</v>
          </cell>
          <cell r="Q1622">
            <v>6447.6376790000004</v>
          </cell>
          <cell r="R1622">
            <v>242574781</v>
          </cell>
          <cell r="S1622">
            <v>25.77</v>
          </cell>
          <cell r="T1622">
            <v>28.18</v>
          </cell>
          <cell r="U1622">
            <v>25.15</v>
          </cell>
          <cell r="V1622">
            <v>26.58</v>
          </cell>
          <cell r="W1622">
            <v>4.0720438528000003</v>
          </cell>
          <cell r="X1622">
            <v>71418</v>
          </cell>
          <cell r="Y1622">
            <v>18022713</v>
          </cell>
          <cell r="Z1622">
            <v>479148.36854</v>
          </cell>
          <cell r="AA1622">
            <v>1107943</v>
          </cell>
          <cell r="AB1622">
            <v>235893575</v>
          </cell>
          <cell r="AC1622">
            <v>6343614.8650000002</v>
          </cell>
          <cell r="AD1622">
            <v>18767113</v>
          </cell>
          <cell r="AE1622">
            <v>498929.26854000002</v>
          </cell>
          <cell r="AF1622">
            <v>237818503</v>
          </cell>
          <cell r="AG1622">
            <v>6394846.5153000001</v>
          </cell>
        </row>
        <row r="1623">
          <cell r="B1623" t="str">
            <v>FR0013506730</v>
          </cell>
          <cell r="C1623" t="str">
            <v>VALLOUREC</v>
          </cell>
          <cell r="D1623" t="str">
            <v>Paris</v>
          </cell>
          <cell r="E1623" t="str">
            <v>Domestic</v>
          </cell>
          <cell r="F1623" t="str">
            <v>FRA</v>
          </cell>
          <cell r="G1623" t="str">
            <v>Continuous</v>
          </cell>
          <cell r="H1623" t="str">
            <v>11</v>
          </cell>
          <cell r="I1623" t="str">
            <v>55102010</v>
          </cell>
          <cell r="J1623" t="str">
            <v>N150</v>
          </cell>
          <cell r="K1623" t="str">
            <v>EUR</v>
          </cell>
          <cell r="L1623" t="str">
            <v>I</v>
          </cell>
          <cell r="M1623" t="str">
            <v>041</v>
          </cell>
          <cell r="N1623">
            <v>0.02</v>
          </cell>
          <cell r="O1623" t="str">
            <v>Shares</v>
          </cell>
          <cell r="P1623">
            <v>3071</v>
          </cell>
          <cell r="Q1623">
            <v>2014.5701664000001</v>
          </cell>
          <cell r="R1623">
            <v>228928428</v>
          </cell>
          <cell r="S1623">
            <v>7.76</v>
          </cell>
          <cell r="T1623">
            <v>9.2100000000000009</v>
          </cell>
          <cell r="U1623">
            <v>7.29</v>
          </cell>
          <cell r="V1623">
            <v>8.8000000000000007</v>
          </cell>
          <cell r="W1623">
            <v>13.548387097000001</v>
          </cell>
          <cell r="X1623">
            <v>49514</v>
          </cell>
          <cell r="Y1623">
            <v>22774676</v>
          </cell>
          <cell r="Z1623">
            <v>190261.00133</v>
          </cell>
          <cell r="AA1623">
            <v>650046</v>
          </cell>
          <cell r="AB1623">
            <v>233664881</v>
          </cell>
          <cell r="AC1623">
            <v>2204155.2217000001</v>
          </cell>
          <cell r="AD1623">
            <v>22796884</v>
          </cell>
          <cell r="AE1623">
            <v>190451.65033999999</v>
          </cell>
          <cell r="AF1623">
            <v>234126131</v>
          </cell>
          <cell r="AG1623">
            <v>2207752.9287999999</v>
          </cell>
        </row>
        <row r="1624">
          <cell r="B1624" t="str">
            <v>FR0004056851</v>
          </cell>
          <cell r="C1624" t="str">
            <v>VALNEVA</v>
          </cell>
          <cell r="D1624" t="str">
            <v>Paris</v>
          </cell>
          <cell r="E1624" t="str">
            <v>Domestic</v>
          </cell>
          <cell r="F1624" t="str">
            <v>FRA</v>
          </cell>
          <cell r="G1624" t="str">
            <v>Continuous</v>
          </cell>
          <cell r="H1624" t="str">
            <v>11</v>
          </cell>
          <cell r="I1624" t="str">
            <v>20103015</v>
          </cell>
          <cell r="J1624" t="str">
            <v>N150</v>
          </cell>
          <cell r="K1624" t="str">
            <v>EUR</v>
          </cell>
          <cell r="L1624" t="str">
            <v>I</v>
          </cell>
          <cell r="M1624" t="str">
            <v>041</v>
          </cell>
          <cell r="N1624">
            <v>0.15</v>
          </cell>
          <cell r="O1624" t="str">
            <v>Shares</v>
          </cell>
          <cell r="P1624">
            <v>91625</v>
          </cell>
          <cell r="Q1624">
            <v>2574.4146504999999</v>
          </cell>
          <cell r="R1624">
            <v>105078149</v>
          </cell>
          <cell r="S1624">
            <v>27.66</v>
          </cell>
          <cell r="T1624">
            <v>28.94</v>
          </cell>
          <cell r="U1624">
            <v>19.52</v>
          </cell>
          <cell r="V1624">
            <v>24.5</v>
          </cell>
          <cell r="W1624">
            <v>-12.56245539</v>
          </cell>
          <cell r="X1624">
            <v>166538</v>
          </cell>
          <cell r="Y1624">
            <v>37930022</v>
          </cell>
          <cell r="Z1624">
            <v>926942.70501999999</v>
          </cell>
          <cell r="AA1624">
            <v>1361086</v>
          </cell>
          <cell r="AB1624">
            <v>353111420</v>
          </cell>
          <cell r="AC1624">
            <v>5706640.0559</v>
          </cell>
          <cell r="AD1624">
            <v>38185997</v>
          </cell>
          <cell r="AE1624">
            <v>932833.17252000002</v>
          </cell>
          <cell r="AF1624">
            <v>353419589</v>
          </cell>
          <cell r="AG1624">
            <v>5713434.4379000003</v>
          </cell>
        </row>
        <row r="1625">
          <cell r="B1625" t="str">
            <v>FR0012833770</v>
          </cell>
          <cell r="C1625" t="str">
            <v>VALONEO</v>
          </cell>
          <cell r="D1625" t="str">
            <v>Paris</v>
          </cell>
          <cell r="E1625" t="str">
            <v>Domestic</v>
          </cell>
          <cell r="F1625" t="str">
            <v>FRA</v>
          </cell>
          <cell r="G1625" t="str">
            <v>Continuous</v>
          </cell>
          <cell r="H1625" t="str">
            <v>32</v>
          </cell>
          <cell r="I1625" t="str">
            <v>50204000</v>
          </cell>
          <cell r="J1625" t="str">
            <v/>
          </cell>
          <cell r="K1625" t="str">
            <v>EUR</v>
          </cell>
          <cell r="L1625" t="str">
            <v>D</v>
          </cell>
          <cell r="M1625" t="str">
            <v>041</v>
          </cell>
          <cell r="N1625">
            <v>0.2</v>
          </cell>
          <cell r="O1625" t="str">
            <v>Shares</v>
          </cell>
          <cell r="P1625">
            <v>215700</v>
          </cell>
          <cell r="Q1625">
            <v>18.630783600000001</v>
          </cell>
          <cell r="R1625">
            <v>1302852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G1625">
            <v>0</v>
          </cell>
        </row>
        <row r="1626">
          <cell r="B1626" t="str">
            <v>NL0010661864</v>
          </cell>
          <cell r="C1626" t="str">
            <v>VALUE8</v>
          </cell>
          <cell r="D1626" t="str">
            <v>Amsterdam</v>
          </cell>
          <cell r="E1626" t="str">
            <v>Domestic</v>
          </cell>
          <cell r="F1626" t="str">
            <v>NLD</v>
          </cell>
          <cell r="G1626" t="str">
            <v>Continuous</v>
          </cell>
          <cell r="H1626" t="str">
            <v>JG</v>
          </cell>
          <cell r="I1626" t="str">
            <v>30202000</v>
          </cell>
          <cell r="J1626" t="str">
            <v/>
          </cell>
          <cell r="K1626" t="str">
            <v>EUR</v>
          </cell>
          <cell r="L1626" t="str">
            <v>J</v>
          </cell>
          <cell r="M1626" t="str">
            <v>041</v>
          </cell>
          <cell r="N1626">
            <v>0.35</v>
          </cell>
          <cell r="O1626" t="str">
            <v>Shares</v>
          </cell>
          <cell r="P1626">
            <v>31175</v>
          </cell>
          <cell r="Q1626">
            <v>60.27626016</v>
          </cell>
          <cell r="R1626">
            <v>9301892</v>
          </cell>
          <cell r="S1626">
            <v>6.58</v>
          </cell>
          <cell r="T1626">
            <v>6.64</v>
          </cell>
          <cell r="U1626">
            <v>5.96</v>
          </cell>
          <cell r="V1626">
            <v>6.48</v>
          </cell>
          <cell r="W1626">
            <v>-0.61349693299999997</v>
          </cell>
          <cell r="X1626">
            <v>220</v>
          </cell>
          <cell r="Y1626">
            <v>76381</v>
          </cell>
          <cell r="Z1626">
            <v>493.83013999999997</v>
          </cell>
          <cell r="AA1626">
            <v>3396</v>
          </cell>
          <cell r="AB1626">
            <v>1634392</v>
          </cell>
          <cell r="AC1626">
            <v>9951.5949000000001</v>
          </cell>
          <cell r="AD1626">
            <v>76381</v>
          </cell>
          <cell r="AE1626">
            <v>493.83013999999997</v>
          </cell>
          <cell r="AF1626">
            <v>1634392</v>
          </cell>
          <cell r="AG1626">
            <v>9951.5949000000001</v>
          </cell>
        </row>
        <row r="1627">
          <cell r="B1627" t="str">
            <v>NL0015118803</v>
          </cell>
          <cell r="C1627" t="str">
            <v>VALUE8 CUM PREF</v>
          </cell>
          <cell r="D1627" t="str">
            <v>Amsterdam</v>
          </cell>
          <cell r="E1627" t="str">
            <v>Domestic</v>
          </cell>
          <cell r="F1627" t="str">
            <v>NLD</v>
          </cell>
          <cell r="G1627" t="str">
            <v>Fixing</v>
          </cell>
          <cell r="H1627" t="str">
            <v>JH</v>
          </cell>
          <cell r="I1627" t="str">
            <v>30202000</v>
          </cell>
          <cell r="J1627" t="str">
            <v/>
          </cell>
          <cell r="K1627" t="str">
            <v>EUR</v>
          </cell>
          <cell r="L1627" t="str">
            <v>J</v>
          </cell>
          <cell r="M1627" t="str">
            <v>050</v>
          </cell>
          <cell r="N1627">
            <v>0.35</v>
          </cell>
          <cell r="O1627" t="str">
            <v>Shares</v>
          </cell>
          <cell r="P1627">
            <v>31175</v>
          </cell>
          <cell r="Q1627">
            <v>5.3411600000000004</v>
          </cell>
          <cell r="R1627">
            <v>875600</v>
          </cell>
          <cell r="S1627">
            <v>6.1</v>
          </cell>
          <cell r="T1627">
            <v>6.45</v>
          </cell>
          <cell r="U1627">
            <v>6</v>
          </cell>
          <cell r="V1627">
            <v>6.1</v>
          </cell>
          <cell r="W1627">
            <v>1.6666666667000001</v>
          </cell>
          <cell r="X1627">
            <v>56</v>
          </cell>
          <cell r="Y1627">
            <v>30517</v>
          </cell>
          <cell r="Z1627">
            <v>184.48915</v>
          </cell>
          <cell r="AA1627">
            <v>436</v>
          </cell>
          <cell r="AB1627">
            <v>284043</v>
          </cell>
          <cell r="AC1627">
            <v>1774.3117299999999</v>
          </cell>
          <cell r="AD1627">
            <v>30517</v>
          </cell>
          <cell r="AE1627">
            <v>184.48915</v>
          </cell>
          <cell r="AF1627">
            <v>284043</v>
          </cell>
          <cell r="AG1627">
            <v>1774.3117299999999</v>
          </cell>
        </row>
        <row r="1628">
          <cell r="B1628" t="str">
            <v>NL0015000G40</v>
          </cell>
          <cell r="C1628" t="str">
            <v>VAM INVEST SHARES</v>
          </cell>
          <cell r="D1628" t="str">
            <v>Amsterdam</v>
          </cell>
          <cell r="E1628" t="str">
            <v>Domestic</v>
          </cell>
          <cell r="F1628" t="str">
            <v>NLD</v>
          </cell>
          <cell r="G1628" t="str">
            <v>Continuous</v>
          </cell>
          <cell r="H1628" t="str">
            <v>J2</v>
          </cell>
          <cell r="I1628" t="str">
            <v>30205000</v>
          </cell>
          <cell r="J1628" t="str">
            <v/>
          </cell>
          <cell r="K1628" t="str">
            <v>EUR</v>
          </cell>
          <cell r="L1628" t="str">
            <v>I</v>
          </cell>
          <cell r="M1628" t="str">
            <v>041</v>
          </cell>
          <cell r="N1628">
            <v>0.01</v>
          </cell>
          <cell r="O1628" t="str">
            <v>Shares</v>
          </cell>
          <cell r="P1628">
            <v>255993</v>
          </cell>
          <cell r="Q1628">
            <v>202.75480383999999</v>
          </cell>
          <cell r="R1628">
            <v>21032656</v>
          </cell>
          <cell r="S1628">
            <v>9.6</v>
          </cell>
          <cell r="T1628">
            <v>9.6509999999999998</v>
          </cell>
          <cell r="U1628">
            <v>9.59</v>
          </cell>
          <cell r="V1628">
            <v>9.64</v>
          </cell>
          <cell r="W1628">
            <v>0.41666666670000002</v>
          </cell>
          <cell r="X1628">
            <v>214</v>
          </cell>
          <cell r="Y1628">
            <v>324276</v>
          </cell>
          <cell r="Z1628">
            <v>3113.3121900000001</v>
          </cell>
          <cell r="AA1628">
            <v>493</v>
          </cell>
          <cell r="AB1628">
            <v>2569951</v>
          </cell>
          <cell r="AC1628">
            <v>25305.490969999999</v>
          </cell>
          <cell r="AD1628">
            <v>324276</v>
          </cell>
          <cell r="AE1628">
            <v>3113.3121900000001</v>
          </cell>
          <cell r="AF1628">
            <v>2569951</v>
          </cell>
          <cell r="AG1628">
            <v>25305.490969999999</v>
          </cell>
        </row>
        <row r="1629">
          <cell r="B1629" t="str">
            <v>NL0015000GH1</v>
          </cell>
          <cell r="C1629" t="str">
            <v>VAM INVEST TR SHA</v>
          </cell>
          <cell r="D1629" t="str">
            <v>Amsterdam</v>
          </cell>
          <cell r="E1629" t="str">
            <v>Domestic</v>
          </cell>
          <cell r="F1629" t="str">
            <v>NLD</v>
          </cell>
          <cell r="G1629" t="str">
            <v>Continuous</v>
          </cell>
          <cell r="H1629" t="str">
            <v>J2</v>
          </cell>
          <cell r="I1629" t="str">
            <v>30205000</v>
          </cell>
          <cell r="J1629" t="str">
            <v/>
          </cell>
          <cell r="K1629" t="str">
            <v>EUR</v>
          </cell>
          <cell r="L1629" t="str">
            <v>L</v>
          </cell>
          <cell r="M1629" t="str">
            <v>041</v>
          </cell>
          <cell r="N1629">
            <v>0.01</v>
          </cell>
          <cell r="O1629" t="str">
            <v>Shares</v>
          </cell>
          <cell r="P1629">
            <v>255993</v>
          </cell>
          <cell r="Q1629">
            <v>0</v>
          </cell>
          <cell r="R1629">
            <v>80000000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G1629">
            <v>0</v>
          </cell>
        </row>
        <row r="1630">
          <cell r="B1630" t="str">
            <v>BE0003839561</v>
          </cell>
          <cell r="C1630" t="str">
            <v>VAN DE VELDE</v>
          </cell>
          <cell r="D1630" t="str">
            <v>Brussels</v>
          </cell>
          <cell r="E1630" t="str">
            <v>Domestic</v>
          </cell>
          <cell r="F1630" t="str">
            <v>BEL</v>
          </cell>
          <cell r="G1630" t="str">
            <v>Continuous</v>
          </cell>
          <cell r="H1630" t="str">
            <v>A1</v>
          </cell>
          <cell r="I1630" t="str">
            <v>40204020</v>
          </cell>
          <cell r="J1630" t="str">
            <v/>
          </cell>
          <cell r="K1630" t="str">
            <v>EUR</v>
          </cell>
          <cell r="L1630" t="str">
            <v>I</v>
          </cell>
          <cell r="M1630" t="str">
            <v>041</v>
          </cell>
          <cell r="N1630">
            <v>0</v>
          </cell>
          <cell r="O1630" t="str">
            <v>Shares</v>
          </cell>
          <cell r="P1630">
            <v>70310</v>
          </cell>
          <cell r="Q1630">
            <v>456.96106400000002</v>
          </cell>
          <cell r="R1630">
            <v>13322480</v>
          </cell>
          <cell r="S1630">
            <v>31.7</v>
          </cell>
          <cell r="T1630">
            <v>35.9</v>
          </cell>
          <cell r="U1630">
            <v>31</v>
          </cell>
          <cell r="V1630">
            <v>34.299999999999997</v>
          </cell>
          <cell r="W1630">
            <v>10.289389068</v>
          </cell>
          <cell r="X1630">
            <v>2469</v>
          </cell>
          <cell r="Y1630">
            <v>143256</v>
          </cell>
          <cell r="Z1630">
            <v>4908.2556999999997</v>
          </cell>
          <cell r="AA1630">
            <v>23675</v>
          </cell>
          <cell r="AB1630">
            <v>1407503</v>
          </cell>
          <cell r="AC1630">
            <v>38239.621800000001</v>
          </cell>
          <cell r="AD1630">
            <v>143256</v>
          </cell>
          <cell r="AE1630">
            <v>4908.2556999999997</v>
          </cell>
          <cell r="AF1630">
            <v>1428603</v>
          </cell>
          <cell r="AG1630">
            <v>38862.447749999999</v>
          </cell>
        </row>
        <row r="1631">
          <cell r="B1631" t="str">
            <v>BE0944866863</v>
          </cell>
          <cell r="C1631" t="str">
            <v>VAN GENECHTEN</v>
          </cell>
          <cell r="D1631" t="str">
            <v>Brussels</v>
          </cell>
          <cell r="E1631" t="str">
            <v>Domestic</v>
          </cell>
          <cell r="F1631" t="str">
            <v>BEL</v>
          </cell>
          <cell r="G1631" t="str">
            <v>Fixing</v>
          </cell>
          <cell r="H1631" t="str">
            <v>VA</v>
          </cell>
          <cell r="I1631" t="str">
            <v>99999999</v>
          </cell>
          <cell r="J1631" t="str">
            <v/>
          </cell>
          <cell r="K1631" t="str">
            <v>EUR</v>
          </cell>
          <cell r="L1631" t="str">
            <v>G</v>
          </cell>
          <cell r="M1631" t="str">
            <v>041</v>
          </cell>
          <cell r="N1631">
            <v>0</v>
          </cell>
          <cell r="O1631" t="str">
            <v>Shares</v>
          </cell>
          <cell r="P1631">
            <v>228703</v>
          </cell>
          <cell r="Q1631">
            <v>0</v>
          </cell>
          <cell r="R1631">
            <v>10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G1631">
            <v>0</v>
          </cell>
        </row>
        <row r="1632">
          <cell r="B1632" t="str">
            <v>ES0105623005</v>
          </cell>
          <cell r="C1632" t="str">
            <v>VANDOR REAL ESTATE</v>
          </cell>
          <cell r="D1632" t="str">
            <v>Paris</v>
          </cell>
          <cell r="E1632" t="str">
            <v>Foreign</v>
          </cell>
          <cell r="F1632" t="str">
            <v>ESP</v>
          </cell>
          <cell r="G1632" t="str">
            <v>Fixing</v>
          </cell>
          <cell r="H1632" t="str">
            <v>10</v>
          </cell>
          <cell r="I1632" t="str">
            <v>35102040</v>
          </cell>
          <cell r="J1632" t="str">
            <v/>
          </cell>
          <cell r="K1632" t="str">
            <v>EUR</v>
          </cell>
          <cell r="L1632" t="str">
            <v>D</v>
          </cell>
          <cell r="M1632" t="str">
            <v>041</v>
          </cell>
          <cell r="N1632">
            <v>1</v>
          </cell>
          <cell r="O1632" t="str">
            <v>Shares</v>
          </cell>
          <cell r="P1632">
            <v>259074</v>
          </cell>
          <cell r="Q1632">
            <v>0</v>
          </cell>
          <cell r="R1632">
            <v>5000000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  <cell r="AE1632">
            <v>0</v>
          </cell>
          <cell r="AF1632">
            <v>0</v>
          </cell>
          <cell r="AG1632">
            <v>0</v>
          </cell>
        </row>
        <row r="1633">
          <cell r="B1633" t="str">
            <v>NL0000288918</v>
          </cell>
          <cell r="C1633" t="str">
            <v>VASTNED</v>
          </cell>
          <cell r="D1633" t="str">
            <v>Amsterdam</v>
          </cell>
          <cell r="E1633" t="str">
            <v>Domestic</v>
          </cell>
          <cell r="F1633" t="str">
            <v>NLD</v>
          </cell>
          <cell r="G1633" t="str">
            <v>Continuous</v>
          </cell>
          <cell r="H1633" t="str">
            <v>J1</v>
          </cell>
          <cell r="I1633" t="str">
            <v>35102045</v>
          </cell>
          <cell r="J1633" t="str">
            <v/>
          </cell>
          <cell r="K1633" t="str">
            <v>EUR</v>
          </cell>
          <cell r="L1633" t="str">
            <v>I</v>
          </cell>
          <cell r="M1633" t="str">
            <v>041</v>
          </cell>
          <cell r="N1633">
            <v>5</v>
          </cell>
          <cell r="O1633" t="str">
            <v>Shares</v>
          </cell>
          <cell r="P1633">
            <v>56197</v>
          </cell>
          <cell r="Q1633">
            <v>456.879504</v>
          </cell>
          <cell r="R1633">
            <v>19036646</v>
          </cell>
          <cell r="S1633">
            <v>22.55</v>
          </cell>
          <cell r="T1633">
            <v>24.2</v>
          </cell>
          <cell r="U1633">
            <v>22.25</v>
          </cell>
          <cell r="V1633">
            <v>24</v>
          </cell>
          <cell r="W1633">
            <v>6.4301552105999997</v>
          </cell>
          <cell r="X1633">
            <v>2763</v>
          </cell>
          <cell r="Y1633">
            <v>219474</v>
          </cell>
          <cell r="Z1633">
            <v>5070.6175000000003</v>
          </cell>
          <cell r="AA1633">
            <v>48911</v>
          </cell>
          <cell r="AB1633">
            <v>4579450</v>
          </cell>
          <cell r="AC1633">
            <v>111582.1648</v>
          </cell>
          <cell r="AD1633">
            <v>219474</v>
          </cell>
          <cell r="AE1633">
            <v>5070.6175000000003</v>
          </cell>
          <cell r="AF1633">
            <v>5200211</v>
          </cell>
          <cell r="AG1633">
            <v>126480.42879999999</v>
          </cell>
        </row>
        <row r="1634">
          <cell r="B1634" t="str">
            <v>BE0003754687</v>
          </cell>
          <cell r="C1634" t="str">
            <v>VASTNED BELGIUM</v>
          </cell>
          <cell r="D1634" t="str">
            <v>Brussels</v>
          </cell>
          <cell r="E1634" t="str">
            <v>Domestic</v>
          </cell>
          <cell r="F1634" t="str">
            <v>BEL</v>
          </cell>
          <cell r="G1634" t="str">
            <v>Continuous</v>
          </cell>
          <cell r="H1634" t="str">
            <v>A1</v>
          </cell>
          <cell r="I1634" t="str">
            <v>35102045</v>
          </cell>
          <cell r="J1634" t="str">
            <v/>
          </cell>
          <cell r="K1634" t="str">
            <v>EUR</v>
          </cell>
          <cell r="L1634" t="str">
            <v>J</v>
          </cell>
          <cell r="M1634" t="str">
            <v>041</v>
          </cell>
          <cell r="N1634">
            <v>0</v>
          </cell>
          <cell r="O1634" t="str">
            <v>Shares</v>
          </cell>
          <cell r="P1634">
            <v>87205</v>
          </cell>
          <cell r="Q1634">
            <v>146.26151999999999</v>
          </cell>
          <cell r="R1634">
            <v>5078525</v>
          </cell>
          <cell r="S1634">
            <v>29.5</v>
          </cell>
          <cell r="T1634">
            <v>29.5</v>
          </cell>
          <cell r="U1634">
            <v>26.8</v>
          </cell>
          <cell r="V1634">
            <v>28.8</v>
          </cell>
          <cell r="W1634">
            <v>-0.68965517200000004</v>
          </cell>
          <cell r="X1634">
            <v>431</v>
          </cell>
          <cell r="Y1634">
            <v>31488</v>
          </cell>
          <cell r="Z1634">
            <v>883.30679999999995</v>
          </cell>
          <cell r="AA1634">
            <v>4227</v>
          </cell>
          <cell r="AB1634">
            <v>442278</v>
          </cell>
          <cell r="AC1634">
            <v>13025.847</v>
          </cell>
          <cell r="AD1634">
            <v>31488</v>
          </cell>
          <cell r="AE1634">
            <v>883.30679999999995</v>
          </cell>
          <cell r="AF1634">
            <v>493577</v>
          </cell>
          <cell r="AG1634">
            <v>14575.2688</v>
          </cell>
        </row>
        <row r="1635">
          <cell r="B1635" t="str">
            <v>BE0022780820</v>
          </cell>
          <cell r="C1635" t="str">
            <v>VDK BANK</v>
          </cell>
          <cell r="D1635" t="str">
            <v>Brussels</v>
          </cell>
          <cell r="E1635" t="str">
            <v>Domestic</v>
          </cell>
          <cell r="F1635" t="str">
            <v>BEL</v>
          </cell>
          <cell r="G1635" t="str">
            <v>Fixing</v>
          </cell>
          <cell r="H1635" t="str">
            <v>VF</v>
          </cell>
          <cell r="I1635" t="str">
            <v>99999999</v>
          </cell>
          <cell r="J1635" t="str">
            <v/>
          </cell>
          <cell r="K1635" t="str">
            <v>EUR</v>
          </cell>
          <cell r="L1635" t="str">
            <v>G</v>
          </cell>
          <cell r="M1635" t="str">
            <v>041</v>
          </cell>
          <cell r="N1635">
            <v>0</v>
          </cell>
          <cell r="O1635" t="str">
            <v>Shares</v>
          </cell>
          <cell r="P1635">
            <v>147894</v>
          </cell>
          <cell r="Q1635">
            <v>3.9E-2</v>
          </cell>
          <cell r="R1635">
            <v>10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19</v>
          </cell>
          <cell r="AB1635">
            <v>32</v>
          </cell>
          <cell r="AC1635">
            <v>115.9</v>
          </cell>
          <cell r="AD1635">
            <v>0</v>
          </cell>
          <cell r="AE1635">
            <v>0</v>
          </cell>
          <cell r="AF1635">
            <v>32</v>
          </cell>
          <cell r="AG1635">
            <v>115.9</v>
          </cell>
        </row>
        <row r="1636">
          <cell r="B1636" t="str">
            <v>NO0005806802</v>
          </cell>
          <cell r="C1636" t="str">
            <v>VEIDEKKE</v>
          </cell>
          <cell r="D1636" t="str">
            <v>Oslo</v>
          </cell>
          <cell r="E1636" t="str">
            <v>Domestic</v>
          </cell>
          <cell r="F1636" t="str">
            <v>NOR</v>
          </cell>
          <cell r="G1636" t="str">
            <v>Continuous</v>
          </cell>
          <cell r="H1636" t="str">
            <v>OH</v>
          </cell>
          <cell r="I1636" t="str">
            <v>50101010</v>
          </cell>
          <cell r="J1636" t="str">
            <v/>
          </cell>
          <cell r="K1636" t="str">
            <v>NOK</v>
          </cell>
          <cell r="L1636" t="str">
            <v>H</v>
          </cell>
          <cell r="M1636" t="str">
            <v>041</v>
          </cell>
          <cell r="N1636">
            <v>0.5</v>
          </cell>
          <cell r="O1636" t="str">
            <v>Shares</v>
          </cell>
          <cell r="P1636">
            <v>41785</v>
          </cell>
          <cell r="Q1636">
            <v>1788.8222146000001</v>
          </cell>
          <cell r="R1636">
            <v>134956267</v>
          </cell>
          <cell r="S1636">
            <v>129</v>
          </cell>
          <cell r="T1636">
            <v>132.4</v>
          </cell>
          <cell r="U1636">
            <v>121.2</v>
          </cell>
          <cell r="V1636">
            <v>132.4</v>
          </cell>
          <cell r="W1636">
            <v>1.8461538462</v>
          </cell>
          <cell r="X1636">
            <v>6441</v>
          </cell>
          <cell r="Y1636">
            <v>1348448</v>
          </cell>
          <cell r="Z1636">
            <v>17057.88192</v>
          </cell>
          <cell r="AA1636">
            <v>92324</v>
          </cell>
          <cell r="AB1636">
            <v>20249925</v>
          </cell>
          <cell r="AC1636">
            <v>233743.99797</v>
          </cell>
          <cell r="AD1636">
            <v>1501648</v>
          </cell>
          <cell r="AE1636">
            <v>18999.044330000001</v>
          </cell>
          <cell r="AF1636">
            <v>26026732</v>
          </cell>
          <cell r="AG1636">
            <v>297791.69705000002</v>
          </cell>
        </row>
        <row r="1637">
          <cell r="B1637" t="str">
            <v>FR0010766667</v>
          </cell>
          <cell r="C1637" t="str">
            <v>VENTE UNIQUE.COM</v>
          </cell>
          <cell r="D1637" t="str">
            <v>Paris</v>
          </cell>
          <cell r="E1637" t="str">
            <v>Domestic</v>
          </cell>
          <cell r="F1637" t="str">
            <v>FRA</v>
          </cell>
          <cell r="G1637" t="str">
            <v>Continuous</v>
          </cell>
          <cell r="H1637" t="str">
            <v>E2</v>
          </cell>
          <cell r="I1637" t="str">
            <v>40401025</v>
          </cell>
          <cell r="J1637" t="str">
            <v/>
          </cell>
          <cell r="K1637" t="str">
            <v>EUR</v>
          </cell>
          <cell r="L1637" t="str">
            <v>E</v>
          </cell>
          <cell r="M1637" t="str">
            <v>041</v>
          </cell>
          <cell r="N1637">
            <v>0</v>
          </cell>
          <cell r="O1637" t="str">
            <v>Shares</v>
          </cell>
          <cell r="P1637">
            <v>161431</v>
          </cell>
          <cell r="Q1637">
            <v>155.05219665000001</v>
          </cell>
          <cell r="R1637">
            <v>9660573</v>
          </cell>
          <cell r="S1637">
            <v>15.85</v>
          </cell>
          <cell r="T1637">
            <v>16.5</v>
          </cell>
          <cell r="U1637">
            <v>14.9</v>
          </cell>
          <cell r="V1637">
            <v>16.05</v>
          </cell>
          <cell r="W1637">
            <v>0.3125</v>
          </cell>
          <cell r="X1637">
            <v>1068</v>
          </cell>
          <cell r="Y1637">
            <v>76870</v>
          </cell>
          <cell r="Z1637">
            <v>1211.2619999999999</v>
          </cell>
          <cell r="AA1637">
            <v>22189</v>
          </cell>
          <cell r="AB1637">
            <v>1856924</v>
          </cell>
          <cell r="AC1637">
            <v>30941.48085</v>
          </cell>
          <cell r="AD1637">
            <v>76870</v>
          </cell>
          <cell r="AE1637">
            <v>1211.2619999999999</v>
          </cell>
          <cell r="AF1637">
            <v>1960646</v>
          </cell>
          <cell r="AG1637">
            <v>32705.127649999999</v>
          </cell>
        </row>
        <row r="1638">
          <cell r="B1638" t="str">
            <v>FR0000124141</v>
          </cell>
          <cell r="C1638" t="str">
            <v>VEOLIA ENVIRON.</v>
          </cell>
          <cell r="D1638" t="str">
            <v>Paris</v>
          </cell>
          <cell r="E1638" t="str">
            <v>Domestic</v>
          </cell>
          <cell r="F1638" t="str">
            <v>FRA</v>
          </cell>
          <cell r="G1638" t="str">
            <v>Continuous</v>
          </cell>
          <cell r="H1638" t="str">
            <v>F2</v>
          </cell>
          <cell r="I1638" t="str">
            <v>65102030</v>
          </cell>
          <cell r="J1638" t="str">
            <v>N100</v>
          </cell>
          <cell r="K1638" t="str">
            <v>EUR</v>
          </cell>
          <cell r="L1638" t="str">
            <v>H</v>
          </cell>
          <cell r="M1638" t="str">
            <v>041</v>
          </cell>
          <cell r="N1638">
            <v>5</v>
          </cell>
          <cell r="O1638" t="str">
            <v>Shares</v>
          </cell>
          <cell r="P1638">
            <v>79264</v>
          </cell>
          <cell r="Q1638">
            <v>22573.137081000001</v>
          </cell>
          <cell r="R1638">
            <v>699725266</v>
          </cell>
          <cell r="S1638">
            <v>28.58</v>
          </cell>
          <cell r="T1638">
            <v>32.61</v>
          </cell>
          <cell r="U1638">
            <v>28.29</v>
          </cell>
          <cell r="V1638">
            <v>32.26</v>
          </cell>
          <cell r="W1638">
            <v>13.591549296</v>
          </cell>
          <cell r="X1638">
            <v>127790</v>
          </cell>
          <cell r="Y1638">
            <v>35086358</v>
          </cell>
          <cell r="Z1638">
            <v>1077424.3355</v>
          </cell>
          <cell r="AA1638">
            <v>1546701</v>
          </cell>
          <cell r="AB1638">
            <v>422100205</v>
          </cell>
          <cell r="AC1638">
            <v>10937222.378</v>
          </cell>
          <cell r="AD1638">
            <v>36011934</v>
          </cell>
          <cell r="AE1638">
            <v>1101927.5797999999</v>
          </cell>
          <cell r="AF1638">
            <v>429054508</v>
          </cell>
          <cell r="AG1638">
            <v>11097261.575999999</v>
          </cell>
        </row>
        <row r="1639">
          <cell r="B1639" t="str">
            <v>BMG9349W1038</v>
          </cell>
          <cell r="C1639" t="str">
            <v>VEON</v>
          </cell>
          <cell r="D1639" t="str">
            <v>Amsterdam</v>
          </cell>
          <cell r="E1639" t="str">
            <v>Domestic</v>
          </cell>
          <cell r="F1639" t="str">
            <v>BMU</v>
          </cell>
          <cell r="G1639" t="str">
            <v>Continuous</v>
          </cell>
          <cell r="H1639" t="str">
            <v>J2</v>
          </cell>
          <cell r="I1639" t="str">
            <v>15102015</v>
          </cell>
          <cell r="J1639" t="str">
            <v/>
          </cell>
          <cell r="K1639" t="str">
            <v>EUR</v>
          </cell>
          <cell r="L1639" t="str">
            <v>H</v>
          </cell>
          <cell r="M1639" t="str">
            <v>041</v>
          </cell>
          <cell r="N1639">
            <v>1E-3</v>
          </cell>
          <cell r="O1639" t="str">
            <v>Shares</v>
          </cell>
          <cell r="P1639">
            <v>167620</v>
          </cell>
          <cell r="Q1639">
            <v>2666.7178629</v>
          </cell>
          <cell r="R1639">
            <v>1756731135</v>
          </cell>
          <cell r="S1639">
            <v>1.552</v>
          </cell>
          <cell r="T1639">
            <v>1.6819999999999999</v>
          </cell>
          <cell r="U1639">
            <v>1.41</v>
          </cell>
          <cell r="V1639">
            <v>1.518</v>
          </cell>
          <cell r="W1639">
            <v>-0.78431372499999996</v>
          </cell>
          <cell r="X1639">
            <v>2520</v>
          </cell>
          <cell r="Y1639">
            <v>1344318</v>
          </cell>
          <cell r="Z1639">
            <v>2067.3245200000001</v>
          </cell>
          <cell r="AA1639">
            <v>25884</v>
          </cell>
          <cell r="AB1639">
            <v>17580119</v>
          </cell>
          <cell r="AC1639">
            <v>27262.971150000001</v>
          </cell>
          <cell r="AD1639">
            <v>1344318</v>
          </cell>
          <cell r="AE1639">
            <v>2067.3245200000001</v>
          </cell>
          <cell r="AF1639">
            <v>17580119</v>
          </cell>
          <cell r="AG1639">
            <v>27262.971150000001</v>
          </cell>
        </row>
        <row r="1640">
          <cell r="B1640" t="str">
            <v>FR0013447729</v>
          </cell>
          <cell r="C1640" t="str">
            <v>VERALLIA</v>
          </cell>
          <cell r="D1640" t="str">
            <v>Paris</v>
          </cell>
          <cell r="E1640" t="str">
            <v>Domestic</v>
          </cell>
          <cell r="F1640" t="str">
            <v>FRA</v>
          </cell>
          <cell r="G1640" t="str">
            <v>Continuous</v>
          </cell>
          <cell r="H1640" t="str">
            <v>11</v>
          </cell>
          <cell r="I1640" t="str">
            <v>50203030</v>
          </cell>
          <cell r="J1640" t="str">
            <v/>
          </cell>
          <cell r="K1640" t="str">
            <v>EUR</v>
          </cell>
          <cell r="L1640" t="str">
            <v>H</v>
          </cell>
          <cell r="M1640" t="str">
            <v>041</v>
          </cell>
          <cell r="N1640">
            <v>3.38</v>
          </cell>
          <cell r="O1640" t="str">
            <v>Shares</v>
          </cell>
          <cell r="P1640">
            <v>25011</v>
          </cell>
          <cell r="Q1640">
            <v>3786.0731056999998</v>
          </cell>
          <cell r="R1640">
            <v>122289183</v>
          </cell>
          <cell r="S1640">
            <v>29.68</v>
          </cell>
          <cell r="T1640">
            <v>31.4</v>
          </cell>
          <cell r="U1640">
            <v>29.16</v>
          </cell>
          <cell r="V1640">
            <v>30.96</v>
          </cell>
          <cell r="W1640">
            <v>4.5239702903000003</v>
          </cell>
          <cell r="X1640">
            <v>17658</v>
          </cell>
          <cell r="Y1640">
            <v>1800410</v>
          </cell>
          <cell r="Z1640">
            <v>54064.2045</v>
          </cell>
          <cell r="AA1640">
            <v>213426</v>
          </cell>
          <cell r="AB1640">
            <v>21478199</v>
          </cell>
          <cell r="AC1640">
            <v>666501.20180000004</v>
          </cell>
          <cell r="AD1640">
            <v>1850276</v>
          </cell>
          <cell r="AE1640">
            <v>55560.25174</v>
          </cell>
          <cell r="AF1640">
            <v>21732615</v>
          </cell>
          <cell r="AG1640">
            <v>674263.02292000002</v>
          </cell>
        </row>
        <row r="1641">
          <cell r="B1641" t="str">
            <v>FR0004155240</v>
          </cell>
          <cell r="C1641" t="str">
            <v>VERGNET</v>
          </cell>
          <cell r="D1641" t="str">
            <v>Paris</v>
          </cell>
          <cell r="E1641" t="str">
            <v>Domestic</v>
          </cell>
          <cell r="F1641" t="str">
            <v>FRA</v>
          </cell>
          <cell r="G1641" t="str">
            <v>Continuous</v>
          </cell>
          <cell r="H1641" t="str">
            <v>E2</v>
          </cell>
          <cell r="I1641" t="str">
            <v>60102020</v>
          </cell>
          <cell r="J1641" t="str">
            <v/>
          </cell>
          <cell r="K1641" t="str">
            <v>EUR</v>
          </cell>
          <cell r="L1641" t="str">
            <v>E</v>
          </cell>
          <cell r="M1641" t="str">
            <v>041</v>
          </cell>
          <cell r="N1641">
            <v>0.02</v>
          </cell>
          <cell r="O1641" t="str">
            <v>Shares</v>
          </cell>
          <cell r="P1641">
            <v>77004</v>
          </cell>
          <cell r="Q1641">
            <v>21.425135650000001</v>
          </cell>
          <cell r="R1641">
            <v>91365184</v>
          </cell>
          <cell r="S1641">
            <v>0.22700000000000001</v>
          </cell>
          <cell r="T1641">
            <v>0.27600000000000002</v>
          </cell>
          <cell r="U1641">
            <v>0.191</v>
          </cell>
          <cell r="V1641">
            <v>0.23449999999999999</v>
          </cell>
          <cell r="W1641">
            <v>3.3039647577000002</v>
          </cell>
          <cell r="X1641">
            <v>6378</v>
          </cell>
          <cell r="Y1641">
            <v>24911927</v>
          </cell>
          <cell r="Z1641">
            <v>5640.35538</v>
          </cell>
          <cell r="AA1641">
            <v>91214</v>
          </cell>
          <cell r="AB1641">
            <v>221810210</v>
          </cell>
          <cell r="AC1641">
            <v>85888.035440000007</v>
          </cell>
          <cell r="AD1641">
            <v>24911927</v>
          </cell>
          <cell r="AE1641">
            <v>5640.35538</v>
          </cell>
          <cell r="AF1641">
            <v>221810210</v>
          </cell>
          <cell r="AG1641">
            <v>85888.035440000007</v>
          </cell>
        </row>
        <row r="1642">
          <cell r="B1642" t="str">
            <v>FR0010291245</v>
          </cell>
          <cell r="C1642" t="str">
            <v>VERIMATRIX</v>
          </cell>
          <cell r="D1642" t="str">
            <v>Paris</v>
          </cell>
          <cell r="E1642" t="str">
            <v>Domestic</v>
          </cell>
          <cell r="F1642" t="str">
            <v>FRA</v>
          </cell>
          <cell r="G1642" t="str">
            <v>Continuous</v>
          </cell>
          <cell r="H1642" t="str">
            <v>16</v>
          </cell>
          <cell r="I1642" t="str">
            <v>10101015</v>
          </cell>
          <cell r="J1642" t="str">
            <v/>
          </cell>
          <cell r="K1642" t="str">
            <v>EUR</v>
          </cell>
          <cell r="L1642" t="str">
            <v>I</v>
          </cell>
          <cell r="M1642" t="str">
            <v>041</v>
          </cell>
          <cell r="N1642">
            <v>0.4</v>
          </cell>
          <cell r="O1642" t="str">
            <v>Shares</v>
          </cell>
          <cell r="P1642">
            <v>17878</v>
          </cell>
          <cell r="Q1642">
            <v>112.88659404000001</v>
          </cell>
          <cell r="R1642">
            <v>85520147</v>
          </cell>
          <cell r="S1642">
            <v>1.0680000000000001</v>
          </cell>
          <cell r="T1642">
            <v>1.37</v>
          </cell>
          <cell r="U1642">
            <v>1.038</v>
          </cell>
          <cell r="V1642">
            <v>1.32</v>
          </cell>
          <cell r="W1642">
            <v>24.528301887000001</v>
          </cell>
          <cell r="X1642">
            <v>6338</v>
          </cell>
          <cell r="Y1642">
            <v>5903445</v>
          </cell>
          <cell r="Z1642">
            <v>7179.1955900000003</v>
          </cell>
          <cell r="AA1642">
            <v>93405</v>
          </cell>
          <cell r="AB1642">
            <v>59271063</v>
          </cell>
          <cell r="AC1642">
            <v>110363.65863000001</v>
          </cell>
          <cell r="AD1642">
            <v>5905590</v>
          </cell>
          <cell r="AE1642">
            <v>7181.8339400000004</v>
          </cell>
          <cell r="AF1642">
            <v>59728260</v>
          </cell>
          <cell r="AG1642">
            <v>111384.26887</v>
          </cell>
        </row>
        <row r="1643">
          <cell r="B1643" t="str">
            <v>US92343V1044</v>
          </cell>
          <cell r="C1643" t="str">
            <v>VERIZON COMM.</v>
          </cell>
          <cell r="D1643" t="str">
            <v>Brussels</v>
          </cell>
          <cell r="E1643" t="str">
            <v>Foreign</v>
          </cell>
          <cell r="F1643" t="str">
            <v>USA</v>
          </cell>
          <cell r="G1643" t="str">
            <v>Fixing</v>
          </cell>
          <cell r="H1643" t="str">
            <v>A6</v>
          </cell>
          <cell r="I1643" t="str">
            <v>15102015</v>
          </cell>
          <cell r="J1643" t="str">
            <v/>
          </cell>
          <cell r="K1643" t="str">
            <v>USD</v>
          </cell>
          <cell r="L1643" t="str">
            <v>D</v>
          </cell>
          <cell r="M1643" t="str">
            <v>041</v>
          </cell>
          <cell r="N1643">
            <v>0.1</v>
          </cell>
          <cell r="O1643" t="str">
            <v>Shares</v>
          </cell>
          <cell r="P1643">
            <v>19361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</row>
        <row r="1644">
          <cell r="B1644" t="str">
            <v>FR0006174496</v>
          </cell>
          <cell r="C1644" t="str">
            <v>VERNEY CARRON</v>
          </cell>
          <cell r="D1644" t="str">
            <v>Paris</v>
          </cell>
          <cell r="E1644" t="str">
            <v>Domestic</v>
          </cell>
          <cell r="F1644" t="str">
            <v>FRA</v>
          </cell>
          <cell r="G1644" t="str">
            <v>Fixing</v>
          </cell>
          <cell r="H1644" t="str">
            <v>10</v>
          </cell>
          <cell r="I1644" t="str">
            <v>50201020</v>
          </cell>
          <cell r="J1644" t="str">
            <v/>
          </cell>
          <cell r="K1644" t="str">
            <v>EUR</v>
          </cell>
          <cell r="L1644" t="str">
            <v>D</v>
          </cell>
          <cell r="M1644" t="str">
            <v>041</v>
          </cell>
          <cell r="N1644">
            <v>3.2</v>
          </cell>
          <cell r="O1644" t="str">
            <v>Shares</v>
          </cell>
          <cell r="P1644">
            <v>15785</v>
          </cell>
          <cell r="Q1644">
            <v>3.8846021500000001</v>
          </cell>
          <cell r="R1644">
            <v>543301</v>
          </cell>
          <cell r="S1644">
            <v>7.1</v>
          </cell>
          <cell r="T1644">
            <v>7.15</v>
          </cell>
          <cell r="U1644">
            <v>7.1</v>
          </cell>
          <cell r="V1644">
            <v>7.15</v>
          </cell>
          <cell r="W1644">
            <v>0</v>
          </cell>
          <cell r="X1644">
            <v>5</v>
          </cell>
          <cell r="Y1644">
            <v>439</v>
          </cell>
          <cell r="Z1644">
            <v>3.1383000000000001</v>
          </cell>
          <cell r="AA1644">
            <v>121</v>
          </cell>
          <cell r="AB1644">
            <v>5166</v>
          </cell>
          <cell r="AC1644">
            <v>38.188800000000001</v>
          </cell>
          <cell r="AD1644">
            <v>439</v>
          </cell>
          <cell r="AE1644">
            <v>3.1383000000000001</v>
          </cell>
          <cell r="AF1644">
            <v>5166</v>
          </cell>
          <cell r="AG1644">
            <v>38.188800000000001</v>
          </cell>
        </row>
        <row r="1645">
          <cell r="B1645" t="str">
            <v>FR0004186856</v>
          </cell>
          <cell r="C1645" t="str">
            <v>VETOQUINOL</v>
          </cell>
          <cell r="D1645" t="str">
            <v>Paris</v>
          </cell>
          <cell r="E1645" t="str">
            <v>Domestic</v>
          </cell>
          <cell r="F1645" t="str">
            <v>FRA</v>
          </cell>
          <cell r="G1645" t="str">
            <v>Continuous</v>
          </cell>
          <cell r="H1645" t="str">
            <v>11</v>
          </cell>
          <cell r="I1645" t="str">
            <v>20103015</v>
          </cell>
          <cell r="J1645" t="str">
            <v/>
          </cell>
          <cell r="K1645" t="str">
            <v>EUR</v>
          </cell>
          <cell r="L1645" t="str">
            <v>I</v>
          </cell>
          <cell r="M1645" t="str">
            <v>041</v>
          </cell>
          <cell r="N1645">
            <v>2.5</v>
          </cell>
          <cell r="O1645" t="str">
            <v>Shares</v>
          </cell>
          <cell r="P1645">
            <v>97488</v>
          </cell>
          <cell r="Q1645">
            <v>1568.4110639999999</v>
          </cell>
          <cell r="R1645">
            <v>11881902</v>
          </cell>
          <cell r="S1645">
            <v>132</v>
          </cell>
          <cell r="T1645">
            <v>136.19999999999999</v>
          </cell>
          <cell r="U1645">
            <v>123.2</v>
          </cell>
          <cell r="V1645">
            <v>132</v>
          </cell>
          <cell r="W1645">
            <v>0</v>
          </cell>
          <cell r="X1645">
            <v>6485</v>
          </cell>
          <cell r="Y1645">
            <v>70039</v>
          </cell>
          <cell r="Z1645">
            <v>9129.0669999999991</v>
          </cell>
          <cell r="AA1645">
            <v>50281</v>
          </cell>
          <cell r="AB1645">
            <v>689580</v>
          </cell>
          <cell r="AC1645">
            <v>79614.508799999996</v>
          </cell>
          <cell r="AD1645">
            <v>70039</v>
          </cell>
          <cell r="AE1645">
            <v>9129.0669999999991</v>
          </cell>
          <cell r="AF1645">
            <v>716666</v>
          </cell>
          <cell r="AG1645">
            <v>82674.144799999995</v>
          </cell>
        </row>
        <row r="1646">
          <cell r="B1646" t="str">
            <v>BE0003878957</v>
          </cell>
          <cell r="C1646" t="str">
            <v>VGP</v>
          </cell>
          <cell r="D1646" t="str">
            <v>Brussels</v>
          </cell>
          <cell r="E1646" t="str">
            <v>Domestic</v>
          </cell>
          <cell r="F1646" t="str">
            <v>BEL</v>
          </cell>
          <cell r="G1646" t="str">
            <v>Continuous</v>
          </cell>
          <cell r="H1646" t="str">
            <v>A1</v>
          </cell>
          <cell r="I1646" t="str">
            <v>35101010</v>
          </cell>
          <cell r="J1646" t="str">
            <v/>
          </cell>
          <cell r="K1646" t="str">
            <v>EUR</v>
          </cell>
          <cell r="L1646" t="str">
            <v>H</v>
          </cell>
          <cell r="M1646" t="str">
            <v>041</v>
          </cell>
          <cell r="N1646">
            <v>0</v>
          </cell>
          <cell r="O1646" t="str">
            <v>Shares</v>
          </cell>
          <cell r="P1646">
            <v>144548</v>
          </cell>
          <cell r="Q1646">
            <v>5589.2608</v>
          </cell>
          <cell r="R1646">
            <v>21833050</v>
          </cell>
          <cell r="S1646">
            <v>235.5</v>
          </cell>
          <cell r="T1646">
            <v>259</v>
          </cell>
          <cell r="U1646">
            <v>230</v>
          </cell>
          <cell r="V1646">
            <v>256</v>
          </cell>
          <cell r="W1646">
            <v>8.7048832271999999</v>
          </cell>
          <cell r="X1646">
            <v>12172</v>
          </cell>
          <cell r="Y1646">
            <v>336714</v>
          </cell>
          <cell r="Z1646">
            <v>81273.933000000005</v>
          </cell>
          <cell r="AA1646">
            <v>129277</v>
          </cell>
          <cell r="AB1646">
            <v>3917561</v>
          </cell>
          <cell r="AC1646">
            <v>719594.60869999998</v>
          </cell>
          <cell r="AD1646">
            <v>337961</v>
          </cell>
          <cell r="AE1646">
            <v>81564.795750000005</v>
          </cell>
          <cell r="AF1646">
            <v>4017954</v>
          </cell>
          <cell r="AG1646">
            <v>736993.98085000005</v>
          </cell>
        </row>
        <row r="1647">
          <cell r="B1647" t="str">
            <v>FR0010326090</v>
          </cell>
          <cell r="C1647" t="str">
            <v>VIALIFE</v>
          </cell>
          <cell r="D1647" t="str">
            <v>Paris</v>
          </cell>
          <cell r="E1647" t="str">
            <v>Domestic</v>
          </cell>
          <cell r="F1647" t="str">
            <v>FRA</v>
          </cell>
          <cell r="G1647" t="str">
            <v>Fixing</v>
          </cell>
          <cell r="H1647" t="str">
            <v>EA</v>
          </cell>
          <cell r="I1647" t="str">
            <v>40401030</v>
          </cell>
          <cell r="J1647" t="str">
            <v/>
          </cell>
          <cell r="K1647" t="str">
            <v>EUR</v>
          </cell>
          <cell r="L1647" t="str">
            <v>E</v>
          </cell>
          <cell r="M1647" t="str">
            <v>041</v>
          </cell>
          <cell r="N1647">
            <v>0.56999999999999995</v>
          </cell>
          <cell r="O1647" t="str">
            <v>Shares</v>
          </cell>
          <cell r="P1647">
            <v>128794</v>
          </cell>
          <cell r="Q1647">
            <v>6.4</v>
          </cell>
          <cell r="R1647">
            <v>400000</v>
          </cell>
          <cell r="S1647">
            <v>15.2</v>
          </cell>
          <cell r="T1647">
            <v>19.8</v>
          </cell>
          <cell r="U1647">
            <v>15</v>
          </cell>
          <cell r="V1647">
            <v>16</v>
          </cell>
          <cell r="W1647">
            <v>-26.605504589999999</v>
          </cell>
          <cell r="X1647">
            <v>44</v>
          </cell>
          <cell r="Y1647">
            <v>1897</v>
          </cell>
          <cell r="Z1647">
            <v>30.05</v>
          </cell>
          <cell r="AA1647">
            <v>278</v>
          </cell>
          <cell r="AB1647">
            <v>26454</v>
          </cell>
          <cell r="AC1647">
            <v>276.57274999999998</v>
          </cell>
          <cell r="AD1647">
            <v>1897</v>
          </cell>
          <cell r="AE1647">
            <v>30.05</v>
          </cell>
          <cell r="AF1647">
            <v>26454</v>
          </cell>
          <cell r="AG1647">
            <v>276.57274999999998</v>
          </cell>
        </row>
        <row r="1648">
          <cell r="B1648" t="str">
            <v>FR0000031775</v>
          </cell>
          <cell r="C1648" t="str">
            <v>VICAT</v>
          </cell>
          <cell r="D1648" t="str">
            <v>Paris</v>
          </cell>
          <cell r="E1648" t="str">
            <v>Domestic</v>
          </cell>
          <cell r="F1648" t="str">
            <v>FRA</v>
          </cell>
          <cell r="G1648" t="str">
            <v>Continuous</v>
          </cell>
          <cell r="H1648" t="str">
            <v>11</v>
          </cell>
          <cell r="I1648" t="str">
            <v>50101030</v>
          </cell>
          <cell r="J1648" t="str">
            <v/>
          </cell>
          <cell r="K1648" t="str">
            <v>EUR</v>
          </cell>
          <cell r="L1648" t="str">
            <v>H</v>
          </cell>
          <cell r="M1648" t="str">
            <v>041</v>
          </cell>
          <cell r="N1648">
            <v>4</v>
          </cell>
          <cell r="O1648" t="str">
            <v>Shares</v>
          </cell>
          <cell r="P1648">
            <v>2975</v>
          </cell>
          <cell r="Q1648">
            <v>1616.4</v>
          </cell>
          <cell r="R1648">
            <v>44900000</v>
          </cell>
          <cell r="S1648">
            <v>34.5</v>
          </cell>
          <cell r="T1648">
            <v>36.549999999999997</v>
          </cell>
          <cell r="U1648">
            <v>33.75</v>
          </cell>
          <cell r="V1648">
            <v>36</v>
          </cell>
          <cell r="W1648">
            <v>5.4172767204000003</v>
          </cell>
          <cell r="X1648">
            <v>7554</v>
          </cell>
          <cell r="Y1648">
            <v>419731</v>
          </cell>
          <cell r="Z1648">
            <v>14723.2539</v>
          </cell>
          <cell r="AA1648">
            <v>116589</v>
          </cell>
          <cell r="AB1648">
            <v>7075823</v>
          </cell>
          <cell r="AC1648">
            <v>281532.99280000001</v>
          </cell>
          <cell r="AD1648">
            <v>419731</v>
          </cell>
          <cell r="AE1648">
            <v>14723.2539</v>
          </cell>
          <cell r="AF1648">
            <v>7445256</v>
          </cell>
          <cell r="AG1648">
            <v>296580.01877999998</v>
          </cell>
        </row>
        <row r="1649">
          <cell r="B1649" t="str">
            <v>FR0000050049</v>
          </cell>
          <cell r="C1649" t="str">
            <v>VIEL ET COMPAGNIE</v>
          </cell>
          <cell r="D1649" t="str">
            <v>Paris</v>
          </cell>
          <cell r="E1649" t="str">
            <v>Domestic</v>
          </cell>
          <cell r="F1649" t="str">
            <v>FRA</v>
          </cell>
          <cell r="G1649" t="str">
            <v>Continuous</v>
          </cell>
          <cell r="H1649" t="str">
            <v>16</v>
          </cell>
          <cell r="I1649" t="str">
            <v>30202015</v>
          </cell>
          <cell r="J1649" t="str">
            <v/>
          </cell>
          <cell r="K1649" t="str">
            <v>EUR</v>
          </cell>
          <cell r="L1649" t="str">
            <v>I</v>
          </cell>
          <cell r="M1649" t="str">
            <v>041</v>
          </cell>
          <cell r="N1649">
            <v>0.2</v>
          </cell>
          <cell r="O1649" t="str">
            <v>Shares</v>
          </cell>
          <cell r="P1649">
            <v>29478</v>
          </cell>
          <cell r="Q1649">
            <v>403.92236376</v>
          </cell>
          <cell r="R1649">
            <v>69402468</v>
          </cell>
          <cell r="S1649">
            <v>5.62</v>
          </cell>
          <cell r="T1649">
            <v>5.86</v>
          </cell>
          <cell r="U1649">
            <v>5.56</v>
          </cell>
          <cell r="V1649">
            <v>5.82</v>
          </cell>
          <cell r="W1649">
            <v>1.0416666667000001</v>
          </cell>
          <cell r="X1649">
            <v>432</v>
          </cell>
          <cell r="Y1649">
            <v>67617</v>
          </cell>
          <cell r="Z1649">
            <v>386.31362000000001</v>
          </cell>
          <cell r="AA1649">
            <v>7305</v>
          </cell>
          <cell r="AB1649">
            <v>1388892</v>
          </cell>
          <cell r="AC1649">
            <v>8131.6417799999999</v>
          </cell>
          <cell r="AD1649">
            <v>67617</v>
          </cell>
          <cell r="AE1649">
            <v>386.31362000000001</v>
          </cell>
          <cell r="AF1649">
            <v>1462701</v>
          </cell>
          <cell r="AG1649">
            <v>8567.9244299999991</v>
          </cell>
        </row>
        <row r="1650">
          <cell r="B1650" t="str">
            <v>FR0000052516</v>
          </cell>
          <cell r="C1650" t="str">
            <v>VILMORIN &amp; CIE</v>
          </cell>
          <cell r="D1650" t="str">
            <v>Paris</v>
          </cell>
          <cell r="E1650" t="str">
            <v>Domestic</v>
          </cell>
          <cell r="F1650" t="str">
            <v>FRA</v>
          </cell>
          <cell r="G1650" t="str">
            <v>Continuous</v>
          </cell>
          <cell r="H1650" t="str">
            <v>11</v>
          </cell>
          <cell r="I1650" t="str">
            <v>45102010</v>
          </cell>
          <cell r="J1650" t="str">
            <v/>
          </cell>
          <cell r="K1650" t="str">
            <v>EUR</v>
          </cell>
          <cell r="L1650" t="str">
            <v>H</v>
          </cell>
          <cell r="M1650" t="str">
            <v>041</v>
          </cell>
          <cell r="N1650">
            <v>15.25</v>
          </cell>
          <cell r="O1650" t="str">
            <v>Shares</v>
          </cell>
          <cell r="P1650">
            <v>54754</v>
          </cell>
          <cell r="Q1650">
            <v>1228.3668511999999</v>
          </cell>
          <cell r="R1650">
            <v>22917292</v>
          </cell>
          <cell r="S1650">
            <v>54.2</v>
          </cell>
          <cell r="T1650">
            <v>56</v>
          </cell>
          <cell r="U1650">
            <v>52</v>
          </cell>
          <cell r="V1650">
            <v>53.6</v>
          </cell>
          <cell r="W1650">
            <v>-0.92421441800000004</v>
          </cell>
          <cell r="X1650">
            <v>3773</v>
          </cell>
          <cell r="Y1650">
            <v>102927</v>
          </cell>
          <cell r="Z1650">
            <v>5546.3288000000002</v>
          </cell>
          <cell r="AA1650">
            <v>60983</v>
          </cell>
          <cell r="AB1650">
            <v>1778106</v>
          </cell>
          <cell r="AC1650">
            <v>99454.956999999995</v>
          </cell>
          <cell r="AD1650">
            <v>102927</v>
          </cell>
          <cell r="AE1650">
            <v>5546.3288000000002</v>
          </cell>
          <cell r="AF1650">
            <v>1783506</v>
          </cell>
          <cell r="AG1650">
            <v>99740.506999999998</v>
          </cell>
        </row>
        <row r="1651">
          <cell r="B1651" t="str">
            <v>FR0000125486</v>
          </cell>
          <cell r="C1651" t="str">
            <v>VINCI</v>
          </cell>
          <cell r="D1651" t="str">
            <v>Paris</v>
          </cell>
          <cell r="E1651" t="str">
            <v>Domestic</v>
          </cell>
          <cell r="F1651" t="str">
            <v>FRA</v>
          </cell>
          <cell r="G1651" t="str">
            <v>Continuous</v>
          </cell>
          <cell r="H1651" t="str">
            <v>F2</v>
          </cell>
          <cell r="I1651" t="str">
            <v>50101010</v>
          </cell>
          <cell r="J1651" t="str">
            <v>N100</v>
          </cell>
          <cell r="K1651" t="str">
            <v>EUR</v>
          </cell>
          <cell r="L1651" t="str">
            <v>H</v>
          </cell>
          <cell r="M1651" t="str">
            <v>041</v>
          </cell>
          <cell r="N1651">
            <v>2.5</v>
          </cell>
          <cell r="O1651" t="str">
            <v>Shares</v>
          </cell>
          <cell r="P1651">
            <v>2963</v>
          </cell>
          <cell r="Q1651">
            <v>55036.388354000002</v>
          </cell>
          <cell r="R1651">
            <v>592362376</v>
          </cell>
          <cell r="S1651">
            <v>84.12</v>
          </cell>
          <cell r="T1651">
            <v>92.91</v>
          </cell>
          <cell r="U1651">
            <v>83.77</v>
          </cell>
          <cell r="V1651">
            <v>92.91</v>
          </cell>
          <cell r="W1651">
            <v>11.056657900999999</v>
          </cell>
          <cell r="X1651">
            <v>308297</v>
          </cell>
          <cell r="Y1651">
            <v>26877548</v>
          </cell>
          <cell r="Z1651">
            <v>2342316.8486000001</v>
          </cell>
          <cell r="AA1651">
            <v>3190965</v>
          </cell>
          <cell r="AB1651">
            <v>265891714</v>
          </cell>
          <cell r="AC1651">
            <v>23652690.943999998</v>
          </cell>
          <cell r="AD1651">
            <v>27624628</v>
          </cell>
          <cell r="AE1651">
            <v>2408188.0137999998</v>
          </cell>
          <cell r="AF1651">
            <v>270051234</v>
          </cell>
          <cell r="AG1651">
            <v>24004568.033</v>
          </cell>
        </row>
        <row r="1652">
          <cell r="B1652" t="str">
            <v>BE0974271034</v>
          </cell>
          <cell r="C1652" t="str">
            <v>VIOHALCO</v>
          </cell>
          <cell r="D1652" t="str">
            <v>Brussels</v>
          </cell>
          <cell r="E1652" t="str">
            <v>Domestic</v>
          </cell>
          <cell r="F1652" t="str">
            <v>BEL</v>
          </cell>
          <cell r="G1652" t="str">
            <v>Continuous</v>
          </cell>
          <cell r="H1652" t="str">
            <v>A1</v>
          </cell>
          <cell r="I1652" t="str">
            <v>55102015</v>
          </cell>
          <cell r="J1652" t="str">
            <v/>
          </cell>
          <cell r="K1652" t="str">
            <v>EUR</v>
          </cell>
          <cell r="L1652" t="str">
            <v>I</v>
          </cell>
          <cell r="M1652" t="str">
            <v>041</v>
          </cell>
          <cell r="N1652">
            <v>0</v>
          </cell>
          <cell r="O1652" t="str">
            <v>Shares</v>
          </cell>
          <cell r="P1652">
            <v>202212</v>
          </cell>
          <cell r="Q1652">
            <v>1189.6810029999999</v>
          </cell>
          <cell r="R1652">
            <v>259189761</v>
          </cell>
          <cell r="S1652">
            <v>4.6950000000000003</v>
          </cell>
          <cell r="T1652">
            <v>4.79</v>
          </cell>
          <cell r="U1652">
            <v>4.3</v>
          </cell>
          <cell r="V1652">
            <v>4.59</v>
          </cell>
          <cell r="W1652">
            <v>-4.474505723</v>
          </cell>
          <cell r="X1652">
            <v>428</v>
          </cell>
          <cell r="Y1652">
            <v>108535</v>
          </cell>
          <cell r="Z1652">
            <v>491.33796000000001</v>
          </cell>
          <cell r="AA1652">
            <v>5068</v>
          </cell>
          <cell r="AB1652">
            <v>1967359</v>
          </cell>
          <cell r="AC1652">
            <v>8807.7881099999995</v>
          </cell>
          <cell r="AD1652">
            <v>108535</v>
          </cell>
          <cell r="AE1652">
            <v>491.33796000000001</v>
          </cell>
          <cell r="AF1652">
            <v>1967359</v>
          </cell>
          <cell r="AG1652">
            <v>8807.7881099999995</v>
          </cell>
        </row>
        <row r="1653">
          <cell r="B1653" t="str">
            <v>FR0000031577</v>
          </cell>
          <cell r="C1653" t="str">
            <v>VIRBAC</v>
          </cell>
          <cell r="D1653" t="str">
            <v>Paris</v>
          </cell>
          <cell r="E1653" t="str">
            <v>Domestic</v>
          </cell>
          <cell r="F1653" t="str">
            <v>FRA</v>
          </cell>
          <cell r="G1653" t="str">
            <v>Continuous</v>
          </cell>
          <cell r="H1653" t="str">
            <v>11</v>
          </cell>
          <cell r="I1653" t="str">
            <v>20103015</v>
          </cell>
          <cell r="J1653" t="str">
            <v>N150</v>
          </cell>
          <cell r="K1653" t="str">
            <v>EUR</v>
          </cell>
          <cell r="L1653" t="str">
            <v>H</v>
          </cell>
          <cell r="M1653" t="str">
            <v>041</v>
          </cell>
          <cell r="N1653">
            <v>1.25</v>
          </cell>
          <cell r="O1653" t="str">
            <v>Shares</v>
          </cell>
          <cell r="P1653">
            <v>24155</v>
          </cell>
          <cell r="Q1653">
            <v>3590.4209999999998</v>
          </cell>
          <cell r="R1653">
            <v>8458000</v>
          </cell>
          <cell r="S1653">
            <v>412</v>
          </cell>
          <cell r="T1653">
            <v>446.5</v>
          </cell>
          <cell r="U1653">
            <v>407</v>
          </cell>
          <cell r="V1653">
            <v>424.5</v>
          </cell>
          <cell r="W1653">
            <v>2.5362318840999998</v>
          </cell>
          <cell r="X1653">
            <v>9640</v>
          </cell>
          <cell r="Y1653">
            <v>86502</v>
          </cell>
          <cell r="Z1653">
            <v>36555.406000000003</v>
          </cell>
          <cell r="AA1653">
            <v>129595</v>
          </cell>
          <cell r="AB1653">
            <v>1754156</v>
          </cell>
          <cell r="AC1653">
            <v>518093.9865</v>
          </cell>
          <cell r="AD1653">
            <v>88102</v>
          </cell>
          <cell r="AE1653">
            <v>37226.055999999997</v>
          </cell>
          <cell r="AF1653">
            <v>1858270</v>
          </cell>
          <cell r="AG1653">
            <v>545487.4645</v>
          </cell>
        </row>
        <row r="1654">
          <cell r="B1654" t="str">
            <v>FR0004029478</v>
          </cell>
          <cell r="C1654" t="str">
            <v>VISIATIV</v>
          </cell>
          <cell r="D1654" t="str">
            <v>Paris</v>
          </cell>
          <cell r="E1654" t="str">
            <v>Domestic</v>
          </cell>
          <cell r="F1654" t="str">
            <v>FRA</v>
          </cell>
          <cell r="G1654" t="str">
            <v>Continuous</v>
          </cell>
          <cell r="H1654" t="str">
            <v>E2</v>
          </cell>
          <cell r="I1654" t="str">
            <v>10101010</v>
          </cell>
          <cell r="J1654" t="str">
            <v/>
          </cell>
          <cell r="K1654" t="str">
            <v>EUR</v>
          </cell>
          <cell r="L1654" t="str">
            <v>E</v>
          </cell>
          <cell r="M1654" t="str">
            <v>041</v>
          </cell>
          <cell r="N1654">
            <v>0.6</v>
          </cell>
          <cell r="O1654" t="str">
            <v>Shares</v>
          </cell>
          <cell r="P1654">
            <v>85002</v>
          </cell>
          <cell r="Q1654">
            <v>119.07548</v>
          </cell>
          <cell r="R1654">
            <v>4377775</v>
          </cell>
          <cell r="S1654">
            <v>24.8</v>
          </cell>
          <cell r="T1654">
            <v>27.9</v>
          </cell>
          <cell r="U1654">
            <v>24.8</v>
          </cell>
          <cell r="V1654">
            <v>27.2</v>
          </cell>
          <cell r="W1654">
            <v>8.8000000000000007</v>
          </cell>
          <cell r="X1654">
            <v>919</v>
          </cell>
          <cell r="Y1654">
            <v>75882</v>
          </cell>
          <cell r="Z1654">
            <v>2025.1262999999999</v>
          </cell>
          <cell r="AA1654">
            <v>22727</v>
          </cell>
          <cell r="AB1654">
            <v>1358202</v>
          </cell>
          <cell r="AC1654">
            <v>30134.995330000002</v>
          </cell>
          <cell r="AD1654">
            <v>83382</v>
          </cell>
          <cell r="AE1654">
            <v>2228.3762999999999</v>
          </cell>
          <cell r="AF1654">
            <v>1418774</v>
          </cell>
          <cell r="AG1654">
            <v>31533.849730000002</v>
          </cell>
        </row>
        <row r="1655">
          <cell r="B1655" t="str">
            <v>FR0010033480</v>
          </cell>
          <cell r="C1655" t="str">
            <v>VISIO NERF</v>
          </cell>
          <cell r="D1655" t="str">
            <v>Paris</v>
          </cell>
          <cell r="E1655" t="str">
            <v>Domestic</v>
          </cell>
          <cell r="F1655" t="str">
            <v>FRA</v>
          </cell>
          <cell r="G1655" t="str">
            <v>Fixing</v>
          </cell>
          <cell r="H1655" t="str">
            <v>10</v>
          </cell>
          <cell r="I1655" t="str">
            <v>50202025</v>
          </cell>
          <cell r="J1655" t="str">
            <v/>
          </cell>
          <cell r="K1655" t="str">
            <v>EUR</v>
          </cell>
          <cell r="L1655" t="str">
            <v>D</v>
          </cell>
          <cell r="M1655" t="str">
            <v>041</v>
          </cell>
          <cell r="N1655">
            <v>1</v>
          </cell>
          <cell r="O1655" t="str">
            <v>Shares</v>
          </cell>
          <cell r="P1655">
            <v>105225</v>
          </cell>
          <cell r="Q1655">
            <v>2.0680000000000001</v>
          </cell>
          <cell r="R1655">
            <v>1100000</v>
          </cell>
          <cell r="S1655">
            <v>1.87</v>
          </cell>
          <cell r="T1655">
            <v>1.88</v>
          </cell>
          <cell r="U1655">
            <v>1.55</v>
          </cell>
          <cell r="V1655">
            <v>1.88</v>
          </cell>
          <cell r="W1655">
            <v>0</v>
          </cell>
          <cell r="X1655">
            <v>69</v>
          </cell>
          <cell r="Y1655">
            <v>10720</v>
          </cell>
          <cell r="Z1655">
            <v>18.21706</v>
          </cell>
          <cell r="AA1655">
            <v>549</v>
          </cell>
          <cell r="AB1655">
            <v>135109</v>
          </cell>
          <cell r="AC1655">
            <v>198.32397</v>
          </cell>
          <cell r="AD1655">
            <v>10720</v>
          </cell>
          <cell r="AE1655">
            <v>18.21706</v>
          </cell>
          <cell r="AF1655">
            <v>135109</v>
          </cell>
          <cell r="AG1655">
            <v>198.32397</v>
          </cell>
        </row>
        <row r="1656">
          <cell r="B1656" t="str">
            <v>FR0000065765</v>
          </cell>
          <cell r="C1656" t="str">
            <v>VISIODENT</v>
          </cell>
          <cell r="D1656" t="str">
            <v>Paris</v>
          </cell>
          <cell r="E1656" t="str">
            <v>Domestic</v>
          </cell>
          <cell r="F1656" t="str">
            <v>FRA</v>
          </cell>
          <cell r="G1656" t="str">
            <v>Fixing</v>
          </cell>
          <cell r="H1656" t="str">
            <v>13</v>
          </cell>
          <cell r="I1656" t="str">
            <v>10101015</v>
          </cell>
          <cell r="J1656" t="str">
            <v/>
          </cell>
          <cell r="K1656" t="str">
            <v>EUR</v>
          </cell>
          <cell r="L1656" t="str">
            <v>J</v>
          </cell>
          <cell r="M1656" t="str">
            <v>041</v>
          </cell>
          <cell r="N1656">
            <v>0.16</v>
          </cell>
          <cell r="O1656" t="str">
            <v>Shares</v>
          </cell>
          <cell r="P1656">
            <v>74780</v>
          </cell>
          <cell r="Q1656">
            <v>13.215302940000001</v>
          </cell>
          <cell r="R1656">
            <v>4495001</v>
          </cell>
          <cell r="S1656">
            <v>2.96</v>
          </cell>
          <cell r="T1656">
            <v>3</v>
          </cell>
          <cell r="U1656">
            <v>2.82</v>
          </cell>
          <cell r="V1656">
            <v>2.94</v>
          </cell>
          <cell r="W1656">
            <v>0</v>
          </cell>
          <cell r="X1656">
            <v>48</v>
          </cell>
          <cell r="Y1656">
            <v>3538</v>
          </cell>
          <cell r="Z1656">
            <v>10.47438</v>
          </cell>
          <cell r="AA1656">
            <v>412</v>
          </cell>
          <cell r="AB1656">
            <v>49306</v>
          </cell>
          <cell r="AC1656">
            <v>126.77822</v>
          </cell>
          <cell r="AD1656">
            <v>3538</v>
          </cell>
          <cell r="AE1656">
            <v>10.47438</v>
          </cell>
          <cell r="AF1656">
            <v>49306</v>
          </cell>
          <cell r="AG1656">
            <v>126.77822</v>
          </cell>
        </row>
        <row r="1657">
          <cell r="B1657" t="str">
            <v>FR0013481835</v>
          </cell>
          <cell r="C1657" t="str">
            <v>VISIOMED GROUP</v>
          </cell>
          <cell r="D1657" t="str">
            <v>Paris</v>
          </cell>
          <cell r="E1657" t="str">
            <v>Domestic</v>
          </cell>
          <cell r="F1657" t="str">
            <v>FRA</v>
          </cell>
          <cell r="G1657" t="str">
            <v>Continuous</v>
          </cell>
          <cell r="H1657" t="str">
            <v>E2</v>
          </cell>
          <cell r="I1657" t="str">
            <v>20102010</v>
          </cell>
          <cell r="J1657" t="str">
            <v/>
          </cell>
          <cell r="K1657" t="str">
            <v>EUR</v>
          </cell>
          <cell r="L1657" t="str">
            <v>E</v>
          </cell>
          <cell r="M1657" t="str">
            <v>041</v>
          </cell>
          <cell r="N1657">
            <v>0.01</v>
          </cell>
          <cell r="O1657" t="str">
            <v>Shares</v>
          </cell>
          <cell r="P1657">
            <v>181018</v>
          </cell>
          <cell r="Q1657">
            <v>11.496750159999999</v>
          </cell>
          <cell r="R1657">
            <v>122046180</v>
          </cell>
          <cell r="S1657">
            <v>0.11799999999999999</v>
          </cell>
          <cell r="T1657">
            <v>0.125</v>
          </cell>
          <cell r="U1657">
            <v>8.4099999999999994E-2</v>
          </cell>
          <cell r="V1657">
            <v>9.4200000000000006E-2</v>
          </cell>
          <cell r="W1657">
            <v>-7.6470588240000001</v>
          </cell>
          <cell r="X1657">
            <v>8322</v>
          </cell>
          <cell r="Y1657">
            <v>52183661</v>
          </cell>
          <cell r="Z1657">
            <v>5232.2499699999998</v>
          </cell>
          <cell r="AA1657">
            <v>140648</v>
          </cell>
          <cell r="AB1657">
            <v>435639298</v>
          </cell>
          <cell r="AC1657">
            <v>124476.97584</v>
          </cell>
          <cell r="AD1657">
            <v>52185509</v>
          </cell>
          <cell r="AE1657">
            <v>5232.4255300000004</v>
          </cell>
          <cell r="AF1657">
            <v>435641146</v>
          </cell>
          <cell r="AG1657">
            <v>124477.1514</v>
          </cell>
        </row>
        <row r="1658">
          <cell r="B1658" t="str">
            <v>NO0010734122</v>
          </cell>
          <cell r="C1658" t="str">
            <v>VISTIN PHARMA</v>
          </cell>
          <cell r="D1658" t="str">
            <v>Oslo</v>
          </cell>
          <cell r="E1658" t="str">
            <v>Domestic</v>
          </cell>
          <cell r="F1658" t="str">
            <v>NOR</v>
          </cell>
          <cell r="G1658" t="str">
            <v>Continuous</v>
          </cell>
          <cell r="H1658" t="str">
            <v>OH</v>
          </cell>
          <cell r="I1658" t="str">
            <v>20103015</v>
          </cell>
          <cell r="J1658" t="str">
            <v/>
          </cell>
          <cell r="K1658" t="str">
            <v>NOK</v>
          </cell>
          <cell r="L1658" t="str">
            <v>J</v>
          </cell>
          <cell r="M1658" t="str">
            <v>041</v>
          </cell>
          <cell r="N1658">
            <v>1</v>
          </cell>
          <cell r="O1658" t="str">
            <v>Shares</v>
          </cell>
          <cell r="P1658">
            <v>215055</v>
          </cell>
          <cell r="Q1658">
            <v>86.036071894000003</v>
          </cell>
          <cell r="R1658">
            <v>44344592</v>
          </cell>
          <cell r="S1658">
            <v>17.82</v>
          </cell>
          <cell r="T1658">
            <v>19.5</v>
          </cell>
          <cell r="U1658">
            <v>16.5</v>
          </cell>
          <cell r="V1658">
            <v>19.38</v>
          </cell>
          <cell r="W1658">
            <v>7.0718232044000002</v>
          </cell>
          <cell r="X1658">
            <v>452</v>
          </cell>
          <cell r="Y1658">
            <v>542875</v>
          </cell>
          <cell r="Z1658">
            <v>927.83366999999998</v>
          </cell>
          <cell r="AA1658">
            <v>15340</v>
          </cell>
          <cell r="AB1658">
            <v>11104774</v>
          </cell>
          <cell r="AC1658">
            <v>24490.28268</v>
          </cell>
          <cell r="AD1658">
            <v>667970</v>
          </cell>
          <cell r="AE1658">
            <v>1153.26414</v>
          </cell>
          <cell r="AF1658">
            <v>21187636</v>
          </cell>
          <cell r="AG1658">
            <v>46523.114269999998</v>
          </cell>
        </row>
        <row r="1659">
          <cell r="B1659" t="str">
            <v>FR0010309096</v>
          </cell>
          <cell r="C1659" t="str">
            <v>VITURA</v>
          </cell>
          <cell r="D1659" t="str">
            <v>Paris</v>
          </cell>
          <cell r="E1659" t="str">
            <v>Domestic</v>
          </cell>
          <cell r="F1659" t="str">
            <v>FRA</v>
          </cell>
          <cell r="G1659" t="str">
            <v>Continuous</v>
          </cell>
          <cell r="H1659" t="str">
            <v>16</v>
          </cell>
          <cell r="I1659" t="str">
            <v>35102030</v>
          </cell>
          <cell r="J1659" t="str">
            <v/>
          </cell>
          <cell r="K1659" t="str">
            <v>EUR</v>
          </cell>
          <cell r="L1659" t="str">
            <v>I</v>
          </cell>
          <cell r="M1659" t="str">
            <v>041</v>
          </cell>
          <cell r="N1659">
            <v>3.8</v>
          </cell>
          <cell r="O1659" t="str">
            <v>Shares</v>
          </cell>
          <cell r="P1659">
            <v>127383</v>
          </cell>
          <cell r="Q1659">
            <v>599.57918719999998</v>
          </cell>
          <cell r="R1659">
            <v>16842112</v>
          </cell>
          <cell r="S1659">
            <v>34.799999999999997</v>
          </cell>
          <cell r="T1659">
            <v>36.200000000000003</v>
          </cell>
          <cell r="U1659">
            <v>34.200000000000003</v>
          </cell>
          <cell r="V1659">
            <v>35.6</v>
          </cell>
          <cell r="W1659">
            <v>2.2988505746999999</v>
          </cell>
          <cell r="X1659">
            <v>107</v>
          </cell>
          <cell r="Y1659">
            <v>2090</v>
          </cell>
          <cell r="Z1659">
            <v>73.240200000000002</v>
          </cell>
          <cell r="AA1659">
            <v>1792</v>
          </cell>
          <cell r="AB1659">
            <v>47171</v>
          </cell>
          <cell r="AC1659">
            <v>1779.8748000000001</v>
          </cell>
          <cell r="AD1659">
            <v>2090</v>
          </cell>
          <cell r="AE1659">
            <v>73.240200000000002</v>
          </cell>
          <cell r="AF1659">
            <v>47171</v>
          </cell>
          <cell r="AG1659">
            <v>1779.8748000000001</v>
          </cell>
        </row>
        <row r="1660">
          <cell r="B1660" t="str">
            <v>FR0000127771</v>
          </cell>
          <cell r="C1660" t="str">
            <v>VIVENDI SE</v>
          </cell>
          <cell r="D1660" t="str">
            <v>Paris</v>
          </cell>
          <cell r="E1660" t="str">
            <v>Domestic</v>
          </cell>
          <cell r="F1660" t="str">
            <v>FRA</v>
          </cell>
          <cell r="G1660" t="str">
            <v>Continuous</v>
          </cell>
          <cell r="H1660" t="str">
            <v>F2</v>
          </cell>
          <cell r="I1660" t="str">
            <v>40301035</v>
          </cell>
          <cell r="J1660" t="str">
            <v>N100</v>
          </cell>
          <cell r="K1660" t="str">
            <v>EUR</v>
          </cell>
          <cell r="L1660" t="str">
            <v>H</v>
          </cell>
          <cell r="M1660" t="str">
            <v>041</v>
          </cell>
          <cell r="N1660">
            <v>5.5</v>
          </cell>
          <cell r="O1660" t="str">
            <v>Shares</v>
          </cell>
          <cell r="P1660">
            <v>90143</v>
          </cell>
          <cell r="Q1660">
            <v>13180.791206</v>
          </cell>
          <cell r="R1660">
            <v>1108561077</v>
          </cell>
          <cell r="S1660">
            <v>11.335000000000001</v>
          </cell>
          <cell r="T1660">
            <v>12.09</v>
          </cell>
          <cell r="U1660">
            <v>11.07</v>
          </cell>
          <cell r="V1660">
            <v>11.89</v>
          </cell>
          <cell r="W1660">
            <v>5.6888888889000002</v>
          </cell>
          <cell r="X1660">
            <v>113729</v>
          </cell>
          <cell r="Y1660">
            <v>73796054</v>
          </cell>
          <cell r="Z1660">
            <v>841745.87276000006</v>
          </cell>
          <cell r="AA1660">
            <v>2012441</v>
          </cell>
          <cell r="AB1660">
            <v>870194296</v>
          </cell>
          <cell r="AC1660">
            <v>18146627.941</v>
          </cell>
          <cell r="AD1660">
            <v>76632376</v>
          </cell>
          <cell r="AE1660">
            <v>935452.98884999997</v>
          </cell>
          <cell r="AF1660">
            <v>910339642</v>
          </cell>
          <cell r="AG1660">
            <v>19108676.429000001</v>
          </cell>
        </row>
        <row r="1661">
          <cell r="B1661" t="str">
            <v>NL00150002Q7</v>
          </cell>
          <cell r="C1661" t="str">
            <v>VIVORYON</v>
          </cell>
          <cell r="D1661" t="str">
            <v>Amsterdam</v>
          </cell>
          <cell r="E1661" t="str">
            <v>Domestic</v>
          </cell>
          <cell r="F1661" t="str">
            <v>DEU</v>
          </cell>
          <cell r="G1661" t="str">
            <v>Continuous</v>
          </cell>
          <cell r="H1661" t="str">
            <v>J1</v>
          </cell>
          <cell r="I1661" t="str">
            <v>20103010</v>
          </cell>
          <cell r="J1661" t="str">
            <v/>
          </cell>
          <cell r="K1661" t="str">
            <v>EUR</v>
          </cell>
          <cell r="L1661" t="str">
            <v>J</v>
          </cell>
          <cell r="M1661" t="str">
            <v>041</v>
          </cell>
          <cell r="N1661">
            <v>1</v>
          </cell>
          <cell r="O1661" t="str">
            <v>Shares</v>
          </cell>
          <cell r="P1661">
            <v>209420</v>
          </cell>
          <cell r="Q1661">
            <v>380.38915800000001</v>
          </cell>
          <cell r="R1661">
            <v>20020482</v>
          </cell>
          <cell r="S1661">
            <v>17.75</v>
          </cell>
          <cell r="T1661">
            <v>20.635000000000002</v>
          </cell>
          <cell r="U1661">
            <v>16.064</v>
          </cell>
          <cell r="V1661">
            <v>19</v>
          </cell>
          <cell r="W1661">
            <v>8.1511839709</v>
          </cell>
          <cell r="X1661">
            <v>8042</v>
          </cell>
          <cell r="Y1661">
            <v>965003</v>
          </cell>
          <cell r="Z1661">
            <v>17736.091970000001</v>
          </cell>
          <cell r="AA1661">
            <v>121242</v>
          </cell>
          <cell r="AB1661">
            <v>21658870</v>
          </cell>
          <cell r="AC1661">
            <v>355593.35066</v>
          </cell>
          <cell r="AD1661">
            <v>965003</v>
          </cell>
          <cell r="AE1661">
            <v>17736.091970000001</v>
          </cell>
          <cell r="AF1661">
            <v>21658870</v>
          </cell>
          <cell r="AG1661">
            <v>355593.35066</v>
          </cell>
        </row>
        <row r="1662">
          <cell r="B1662" t="str">
            <v>FR0011532225</v>
          </cell>
          <cell r="C1662" t="str">
            <v>VOGO</v>
          </cell>
          <cell r="D1662" t="str">
            <v>Paris</v>
          </cell>
          <cell r="E1662" t="str">
            <v>Domestic</v>
          </cell>
          <cell r="F1662" t="str">
            <v>FRA</v>
          </cell>
          <cell r="G1662" t="str">
            <v>Continuous</v>
          </cell>
          <cell r="H1662" t="str">
            <v>E2</v>
          </cell>
          <cell r="I1662" t="str">
            <v>10101015</v>
          </cell>
          <cell r="J1662" t="str">
            <v/>
          </cell>
          <cell r="K1662" t="str">
            <v>EUR</v>
          </cell>
          <cell r="L1662" t="str">
            <v>E</v>
          </cell>
          <cell r="M1662" t="str">
            <v>041</v>
          </cell>
          <cell r="N1662">
            <v>0.125</v>
          </cell>
          <cell r="O1662" t="str">
            <v>Shares</v>
          </cell>
          <cell r="P1662">
            <v>199593</v>
          </cell>
          <cell r="Q1662">
            <v>24.852322239999999</v>
          </cell>
          <cell r="R1662">
            <v>4087553</v>
          </cell>
          <cell r="S1662">
            <v>7.14</v>
          </cell>
          <cell r="T1662">
            <v>7.36</v>
          </cell>
          <cell r="U1662">
            <v>5.44</v>
          </cell>
          <cell r="V1662">
            <v>6.08</v>
          </cell>
          <cell r="W1662">
            <v>-15.08379888</v>
          </cell>
          <cell r="X1662">
            <v>2146</v>
          </cell>
          <cell r="Y1662">
            <v>130665</v>
          </cell>
          <cell r="Z1662">
            <v>781.99554000000001</v>
          </cell>
          <cell r="AA1662">
            <v>33562</v>
          </cell>
          <cell r="AB1662">
            <v>3481015</v>
          </cell>
          <cell r="AC1662">
            <v>39419.197500000002</v>
          </cell>
          <cell r="AD1662">
            <v>132520</v>
          </cell>
          <cell r="AE1662">
            <v>793.29249000000004</v>
          </cell>
          <cell r="AF1662">
            <v>3502378</v>
          </cell>
          <cell r="AG1662">
            <v>39597.220099999999</v>
          </cell>
        </row>
        <row r="1663">
          <cell r="B1663" t="str">
            <v>BE0947790037</v>
          </cell>
          <cell r="C1663" t="str">
            <v>VOLKSVERMOGEN</v>
          </cell>
          <cell r="D1663" t="str">
            <v>Brussels</v>
          </cell>
          <cell r="E1663" t="str">
            <v>Domestic</v>
          </cell>
          <cell r="F1663" t="str">
            <v>BEL</v>
          </cell>
          <cell r="G1663" t="str">
            <v>Fixing</v>
          </cell>
          <cell r="H1663" t="str">
            <v>VF</v>
          </cell>
          <cell r="I1663" t="str">
            <v>99999999</v>
          </cell>
          <cell r="J1663" t="str">
            <v/>
          </cell>
          <cell r="K1663" t="str">
            <v>EUR</v>
          </cell>
          <cell r="L1663" t="str">
            <v>G</v>
          </cell>
          <cell r="M1663" t="str">
            <v>041</v>
          </cell>
          <cell r="N1663">
            <v>0</v>
          </cell>
          <cell r="O1663" t="str">
            <v>Shares</v>
          </cell>
          <cell r="P1663">
            <v>210306</v>
          </cell>
          <cell r="Q1663">
            <v>0.01</v>
          </cell>
          <cell r="R1663">
            <v>10</v>
          </cell>
          <cell r="S1663">
            <v>1000</v>
          </cell>
          <cell r="T1663">
            <v>1000</v>
          </cell>
          <cell r="U1663">
            <v>1000</v>
          </cell>
          <cell r="V1663">
            <v>1000</v>
          </cell>
          <cell r="W1663">
            <v>0</v>
          </cell>
          <cell r="X1663">
            <v>1</v>
          </cell>
          <cell r="Y1663">
            <v>2</v>
          </cell>
          <cell r="Z1663">
            <v>2</v>
          </cell>
          <cell r="AA1663">
            <v>4</v>
          </cell>
          <cell r="AB1663">
            <v>44</v>
          </cell>
          <cell r="AC1663">
            <v>43.8</v>
          </cell>
          <cell r="AD1663">
            <v>2</v>
          </cell>
          <cell r="AE1663">
            <v>2</v>
          </cell>
          <cell r="AF1663">
            <v>44</v>
          </cell>
          <cell r="AG1663">
            <v>43.8</v>
          </cell>
        </row>
        <row r="1664">
          <cell r="B1664" t="str">
            <v>DE0007664005</v>
          </cell>
          <cell r="C1664" t="str">
            <v>VOLKSWAGEN</v>
          </cell>
          <cell r="D1664" t="str">
            <v>Brussels</v>
          </cell>
          <cell r="E1664" t="str">
            <v>Foreign</v>
          </cell>
          <cell r="F1664" t="str">
            <v>DEU</v>
          </cell>
          <cell r="G1664" t="str">
            <v>Continuous</v>
          </cell>
          <cell r="H1664" t="str">
            <v>A4</v>
          </cell>
          <cell r="I1664" t="str">
            <v>40101020</v>
          </cell>
          <cell r="J1664" t="str">
            <v/>
          </cell>
          <cell r="K1664" t="str">
            <v>EUR</v>
          </cell>
          <cell r="L1664" t="str">
            <v>D</v>
          </cell>
          <cell r="M1664" t="str">
            <v>041</v>
          </cell>
          <cell r="N1664">
            <v>0</v>
          </cell>
          <cell r="O1664" t="str">
            <v>Shares</v>
          </cell>
          <cell r="P1664">
            <v>475</v>
          </cell>
          <cell r="Q1664">
            <v>81098.243199999997</v>
          </cell>
          <cell r="R1664">
            <v>311916320</v>
          </cell>
          <cell r="S1664">
            <v>253.4</v>
          </cell>
          <cell r="T1664">
            <v>282.60000000000002</v>
          </cell>
          <cell r="U1664">
            <v>245.4</v>
          </cell>
          <cell r="V1664">
            <v>260</v>
          </cell>
          <cell r="W1664">
            <v>4.1666666667000003</v>
          </cell>
          <cell r="X1664">
            <v>690</v>
          </cell>
          <cell r="Y1664">
            <v>9896</v>
          </cell>
          <cell r="Z1664">
            <v>2638.2707999999998</v>
          </cell>
          <cell r="AA1664">
            <v>9563</v>
          </cell>
          <cell r="AB1664">
            <v>163523</v>
          </cell>
          <cell r="AC1664">
            <v>43591.9228</v>
          </cell>
          <cell r="AD1664">
            <v>9896</v>
          </cell>
          <cell r="AE1664">
            <v>2638.2707999999998</v>
          </cell>
          <cell r="AF1664">
            <v>163523</v>
          </cell>
          <cell r="AG1664">
            <v>43591.9228</v>
          </cell>
        </row>
        <row r="1665">
          <cell r="B1665" t="str">
            <v>DE0007664039</v>
          </cell>
          <cell r="C1665" t="str">
            <v>VOLKSWAGEN PREF</v>
          </cell>
          <cell r="D1665" t="str">
            <v>Brussels</v>
          </cell>
          <cell r="E1665" t="str">
            <v>Foreign</v>
          </cell>
          <cell r="F1665" t="str">
            <v>DEU</v>
          </cell>
          <cell r="G1665" t="str">
            <v>Continuous</v>
          </cell>
          <cell r="H1665" t="str">
            <v>A4</v>
          </cell>
          <cell r="I1665" t="str">
            <v>40101020</v>
          </cell>
          <cell r="J1665" t="str">
            <v/>
          </cell>
          <cell r="K1665" t="str">
            <v>EUR</v>
          </cell>
          <cell r="L1665" t="str">
            <v>D</v>
          </cell>
          <cell r="M1665" t="str">
            <v>050</v>
          </cell>
          <cell r="N1665">
            <v>0</v>
          </cell>
          <cell r="O1665" t="str">
            <v>Shares</v>
          </cell>
          <cell r="P1665">
            <v>475</v>
          </cell>
          <cell r="Q1665">
            <v>18705.051887000001</v>
          </cell>
          <cell r="R1665">
            <v>105238280</v>
          </cell>
          <cell r="S1665">
            <v>166.4</v>
          </cell>
          <cell r="T1665">
            <v>187</v>
          </cell>
          <cell r="U1665">
            <v>162</v>
          </cell>
          <cell r="V1665">
            <v>177.74</v>
          </cell>
          <cell r="W1665">
            <v>9.7160493826999996</v>
          </cell>
          <cell r="X1665">
            <v>128</v>
          </cell>
          <cell r="Y1665">
            <v>4916</v>
          </cell>
          <cell r="Z1665">
            <v>855.22058000000004</v>
          </cell>
          <cell r="AA1665">
            <v>999</v>
          </cell>
          <cell r="AB1665">
            <v>29745</v>
          </cell>
          <cell r="AC1665">
            <v>6037.5713500000002</v>
          </cell>
          <cell r="AD1665">
            <v>33616</v>
          </cell>
          <cell r="AE1665">
            <v>6001.0205800000003</v>
          </cell>
          <cell r="AF1665">
            <v>360045</v>
          </cell>
          <cell r="AG1665">
            <v>63577.871350000001</v>
          </cell>
        </row>
        <row r="1666">
          <cell r="B1666" t="str">
            <v>GG00B1GHHH78</v>
          </cell>
          <cell r="C1666" t="str">
            <v>VOLTA FINANCE</v>
          </cell>
          <cell r="D1666" t="str">
            <v>Amsterdam</v>
          </cell>
          <cell r="E1666" t="str">
            <v>Domestic</v>
          </cell>
          <cell r="F1666" t="str">
            <v>GGY</v>
          </cell>
          <cell r="G1666" t="str">
            <v>Continuous</v>
          </cell>
          <cell r="H1666" t="str">
            <v>J7</v>
          </cell>
          <cell r="I1666" t="str">
            <v>30204000</v>
          </cell>
          <cell r="J1666" t="str">
            <v/>
          </cell>
          <cell r="K1666" t="str">
            <v>EUR</v>
          </cell>
          <cell r="L1666" t="str">
            <v>I</v>
          </cell>
          <cell r="M1666" t="str">
            <v>041</v>
          </cell>
          <cell r="N1666">
            <v>0</v>
          </cell>
          <cell r="O1666" t="str">
            <v>Shares</v>
          </cell>
          <cell r="P1666">
            <v>133869</v>
          </cell>
          <cell r="Q1666">
            <v>225.33637279999999</v>
          </cell>
          <cell r="R1666">
            <v>36580580</v>
          </cell>
          <cell r="S1666">
            <v>6.22</v>
          </cell>
          <cell r="T1666">
            <v>6.32</v>
          </cell>
          <cell r="U1666">
            <v>6.04</v>
          </cell>
          <cell r="V1666">
            <v>6.16</v>
          </cell>
          <cell r="W1666">
            <v>-1.2820512820000001</v>
          </cell>
          <cell r="X1666">
            <v>311</v>
          </cell>
          <cell r="Y1666">
            <v>367241</v>
          </cell>
          <cell r="Z1666">
            <v>2293.5377400000002</v>
          </cell>
          <cell r="AA1666">
            <v>3081</v>
          </cell>
          <cell r="AB1666">
            <v>2384391</v>
          </cell>
          <cell r="AC1666">
            <v>14492.671560000001</v>
          </cell>
          <cell r="AD1666">
            <v>367241</v>
          </cell>
          <cell r="AE1666">
            <v>2293.5377400000002</v>
          </cell>
          <cell r="AF1666">
            <v>2457391</v>
          </cell>
          <cell r="AG1666">
            <v>14935.05156</v>
          </cell>
        </row>
        <row r="1667">
          <cell r="B1667" t="str">
            <v>FR0011995588</v>
          </cell>
          <cell r="C1667" t="str">
            <v>VOLTALIA</v>
          </cell>
          <cell r="D1667" t="str">
            <v>Paris</v>
          </cell>
          <cell r="E1667" t="str">
            <v>Domestic</v>
          </cell>
          <cell r="F1667" t="str">
            <v>FRA</v>
          </cell>
          <cell r="G1667" t="str">
            <v>Continuous</v>
          </cell>
          <cell r="H1667" t="str">
            <v>11</v>
          </cell>
          <cell r="I1667" t="str">
            <v>65101010</v>
          </cell>
          <cell r="J1667" t="str">
            <v/>
          </cell>
          <cell r="K1667" t="str">
            <v>EUR</v>
          </cell>
          <cell r="L1667" t="str">
            <v>H</v>
          </cell>
          <cell r="M1667" t="str">
            <v>041</v>
          </cell>
          <cell r="N1667">
            <v>5.7</v>
          </cell>
          <cell r="O1667" t="str">
            <v>Shares</v>
          </cell>
          <cell r="P1667">
            <v>126760</v>
          </cell>
          <cell r="Q1667">
            <v>1875.0770611</v>
          </cell>
          <cell r="R1667">
            <v>95375232</v>
          </cell>
          <cell r="S1667">
            <v>20.100000000000001</v>
          </cell>
          <cell r="T1667">
            <v>20.25</v>
          </cell>
          <cell r="U1667">
            <v>18.239999999999998</v>
          </cell>
          <cell r="V1667">
            <v>19.66</v>
          </cell>
          <cell r="W1667">
            <v>-1.1066398390000001</v>
          </cell>
          <cell r="X1667">
            <v>7847</v>
          </cell>
          <cell r="Y1667">
            <v>756490</v>
          </cell>
          <cell r="Z1667">
            <v>14451.18462</v>
          </cell>
          <cell r="AA1667">
            <v>146925</v>
          </cell>
          <cell r="AB1667">
            <v>12931645</v>
          </cell>
          <cell r="AC1667">
            <v>291252.76913999999</v>
          </cell>
          <cell r="AD1667">
            <v>758490</v>
          </cell>
          <cell r="AE1667">
            <v>14489.384620000001</v>
          </cell>
          <cell r="AF1667">
            <v>13027428</v>
          </cell>
          <cell r="AG1667">
            <v>293405.78149999998</v>
          </cell>
        </row>
        <row r="1668">
          <cell r="B1668" t="str">
            <v>NO0010894603</v>
          </cell>
          <cell r="C1668" t="str">
            <v>VOLUE</v>
          </cell>
          <cell r="D1668" t="str">
            <v>Oslo</v>
          </cell>
          <cell r="E1668" t="str">
            <v>Domestic</v>
          </cell>
          <cell r="F1668" t="str">
            <v>NOR</v>
          </cell>
          <cell r="G1668" t="str">
            <v>Continuous</v>
          </cell>
          <cell r="H1668" t="str">
            <v>OH</v>
          </cell>
          <cell r="I1668" t="str">
            <v>10101015</v>
          </cell>
          <cell r="J1668" t="str">
            <v/>
          </cell>
          <cell r="K1668" t="str">
            <v>NOK</v>
          </cell>
          <cell r="L1668" t="str">
            <v>I</v>
          </cell>
          <cell r="M1668" t="str">
            <v>041</v>
          </cell>
          <cell r="N1668">
            <v>0.4</v>
          </cell>
          <cell r="O1668" t="str">
            <v>Shares</v>
          </cell>
          <cell r="P1668">
            <v>250963</v>
          </cell>
          <cell r="Q1668">
            <v>840.63974151000002</v>
          </cell>
          <cell r="R1668">
            <v>143784123</v>
          </cell>
          <cell r="S1668">
            <v>62</v>
          </cell>
          <cell r="T1668">
            <v>62</v>
          </cell>
          <cell r="U1668">
            <v>53.2</v>
          </cell>
          <cell r="V1668">
            <v>58.4</v>
          </cell>
          <cell r="W1668">
            <v>-3.6303630359999999</v>
          </cell>
          <cell r="X1668">
            <v>4781</v>
          </cell>
          <cell r="Y1668">
            <v>728219</v>
          </cell>
          <cell r="Z1668">
            <v>4111.44146</v>
          </cell>
          <cell r="AA1668">
            <v>56437</v>
          </cell>
          <cell r="AB1668">
            <v>14243709</v>
          </cell>
          <cell r="AC1668">
            <v>72487.240720000002</v>
          </cell>
          <cell r="AD1668">
            <v>871136</v>
          </cell>
          <cell r="AE1668">
            <v>4898.7867100000003</v>
          </cell>
          <cell r="AF1668">
            <v>42188595</v>
          </cell>
          <cell r="AG1668">
            <v>226008.06317000001</v>
          </cell>
        </row>
        <row r="1669">
          <cell r="B1669" t="str">
            <v>BE0020918638</v>
          </cell>
          <cell r="C1669" t="str">
            <v>VOORUITZICHT</v>
          </cell>
          <cell r="D1669" t="str">
            <v>Brussels</v>
          </cell>
          <cell r="E1669" t="str">
            <v>Domestic</v>
          </cell>
          <cell r="F1669" t="str">
            <v>BEL</v>
          </cell>
          <cell r="G1669" t="str">
            <v>Fixing</v>
          </cell>
          <cell r="H1669" t="str">
            <v>VA</v>
          </cell>
          <cell r="I1669" t="str">
            <v>99999999</v>
          </cell>
          <cell r="J1669" t="str">
            <v/>
          </cell>
          <cell r="K1669" t="str">
            <v>EUR</v>
          </cell>
          <cell r="L1669" t="str">
            <v>G</v>
          </cell>
          <cell r="M1669" t="str">
            <v>041</v>
          </cell>
          <cell r="N1669">
            <v>0</v>
          </cell>
          <cell r="O1669" t="str">
            <v>Shares</v>
          </cell>
          <cell r="P1669">
            <v>117954</v>
          </cell>
          <cell r="Q1669">
            <v>1.0500000000000001E-2</v>
          </cell>
          <cell r="R1669">
            <v>10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G1669">
            <v>0</v>
          </cell>
        </row>
        <row r="1670">
          <cell r="B1670" t="str">
            <v>NL0009432491</v>
          </cell>
          <cell r="C1670" t="str">
            <v>VOPAK</v>
          </cell>
          <cell r="D1670" t="str">
            <v>Amsterdam</v>
          </cell>
          <cell r="E1670" t="str">
            <v>Domestic</v>
          </cell>
          <cell r="F1670" t="str">
            <v>NLD</v>
          </cell>
          <cell r="G1670" t="str">
            <v>Continuous</v>
          </cell>
          <cell r="H1670" t="str">
            <v>J1</v>
          </cell>
          <cell r="I1670" t="str">
            <v>50206060</v>
          </cell>
          <cell r="J1670" t="str">
            <v>N150</v>
          </cell>
          <cell r="K1670" t="str">
            <v>EUR</v>
          </cell>
          <cell r="L1670" t="str">
            <v>H</v>
          </cell>
          <cell r="M1670" t="str">
            <v>041</v>
          </cell>
          <cell r="N1670">
            <v>0.5</v>
          </cell>
          <cell r="O1670" t="str">
            <v>Shares</v>
          </cell>
          <cell r="P1670">
            <v>82137</v>
          </cell>
          <cell r="Q1670">
            <v>3872.8100488</v>
          </cell>
          <cell r="R1670">
            <v>125740586</v>
          </cell>
          <cell r="S1670">
            <v>33.65</v>
          </cell>
          <cell r="T1670">
            <v>33.75</v>
          </cell>
          <cell r="U1670">
            <v>29.23</v>
          </cell>
          <cell r="V1670">
            <v>30.8</v>
          </cell>
          <cell r="W1670">
            <v>-8.2240762810000003</v>
          </cell>
          <cell r="X1670">
            <v>57010</v>
          </cell>
          <cell r="Y1670">
            <v>10468218</v>
          </cell>
          <cell r="Z1670">
            <v>321601.66045999998</v>
          </cell>
          <cell r="AA1670">
            <v>706623</v>
          </cell>
          <cell r="AB1670">
            <v>98676756</v>
          </cell>
          <cell r="AC1670">
            <v>3634478.6716</v>
          </cell>
          <cell r="AD1670">
            <v>11021118</v>
          </cell>
          <cell r="AE1670">
            <v>342212.71045999997</v>
          </cell>
          <cell r="AF1670">
            <v>101371114</v>
          </cell>
          <cell r="AG1670">
            <v>3738912.3725000001</v>
          </cell>
        </row>
        <row r="1671">
          <cell r="B1671" t="str">
            <v>NO0003025009</v>
          </cell>
          <cell r="C1671" t="str">
            <v>VOSS VEKSEL OGLAND</v>
          </cell>
          <cell r="D1671" t="str">
            <v>Oslo</v>
          </cell>
          <cell r="E1671" t="str">
            <v>Domestic</v>
          </cell>
          <cell r="F1671" t="str">
            <v>NOR</v>
          </cell>
          <cell r="G1671" t="str">
            <v>Continuous</v>
          </cell>
          <cell r="H1671" t="str">
            <v>OH</v>
          </cell>
          <cell r="I1671" t="str">
            <v>30101010</v>
          </cell>
          <cell r="J1671" t="str">
            <v/>
          </cell>
          <cell r="K1671" t="str">
            <v>NOK</v>
          </cell>
          <cell r="L1671" t="str">
            <v>J</v>
          </cell>
          <cell r="M1671" t="str">
            <v>041</v>
          </cell>
          <cell r="N1671">
            <v>5</v>
          </cell>
          <cell r="O1671" t="str">
            <v>Shares</v>
          </cell>
          <cell r="P1671">
            <v>149896</v>
          </cell>
          <cell r="Q1671">
            <v>44.904579263000002</v>
          </cell>
          <cell r="R1671">
            <v>2220512</v>
          </cell>
          <cell r="S1671">
            <v>202</v>
          </cell>
          <cell r="T1671">
            <v>206</v>
          </cell>
          <cell r="U1671">
            <v>192</v>
          </cell>
          <cell r="V1671">
            <v>202</v>
          </cell>
          <cell r="W1671">
            <v>1</v>
          </cell>
          <cell r="X1671">
            <v>71</v>
          </cell>
          <cell r="Y1671">
            <v>7782</v>
          </cell>
          <cell r="Z1671">
            <v>153.59784999999999</v>
          </cell>
          <cell r="AA1671">
            <v>1178</v>
          </cell>
          <cell r="AB1671">
            <v>154719</v>
          </cell>
          <cell r="AC1671">
            <v>2780.75117</v>
          </cell>
          <cell r="AD1671">
            <v>7782</v>
          </cell>
          <cell r="AE1671">
            <v>153.59784999999999</v>
          </cell>
          <cell r="AF1671">
            <v>250145</v>
          </cell>
          <cell r="AG1671">
            <v>4449.7336100000002</v>
          </cell>
        </row>
        <row r="1672">
          <cell r="B1672" t="str">
            <v>NO0010708068</v>
          </cell>
          <cell r="C1672" t="str">
            <v>VOW</v>
          </cell>
          <cell r="D1672" t="str">
            <v>Oslo</v>
          </cell>
          <cell r="E1672" t="str">
            <v>Domestic</v>
          </cell>
          <cell r="F1672" t="str">
            <v>NOR</v>
          </cell>
          <cell r="G1672" t="str">
            <v>Continuous</v>
          </cell>
          <cell r="H1672" t="str">
            <v>OH</v>
          </cell>
          <cell r="I1672" t="str">
            <v>50204000</v>
          </cell>
          <cell r="J1672" t="str">
            <v/>
          </cell>
          <cell r="K1672" t="str">
            <v>NOK</v>
          </cell>
          <cell r="L1672" t="str">
            <v>I</v>
          </cell>
          <cell r="M1672" t="str">
            <v>041</v>
          </cell>
          <cell r="N1672">
            <v>9.35E-2</v>
          </cell>
          <cell r="O1672" t="str">
            <v>Shares</v>
          </cell>
          <cell r="P1672">
            <v>206470</v>
          </cell>
          <cell r="Q1672">
            <v>269.24635357</v>
          </cell>
          <cell r="R1672">
            <v>114639870</v>
          </cell>
          <cell r="S1672">
            <v>21.5</v>
          </cell>
          <cell r="T1672">
            <v>25.26</v>
          </cell>
          <cell r="U1672">
            <v>21.5</v>
          </cell>
          <cell r="V1672">
            <v>23.46</v>
          </cell>
          <cell r="W1672">
            <v>6.6363636363999996</v>
          </cell>
          <cell r="X1672">
            <v>6063</v>
          </cell>
          <cell r="Y1672">
            <v>3304291</v>
          </cell>
          <cell r="Z1672">
            <v>7542.2476900000001</v>
          </cell>
          <cell r="AA1672">
            <v>187108</v>
          </cell>
          <cell r="AB1672">
            <v>90049516</v>
          </cell>
          <cell r="AC1672">
            <v>354161.97628</v>
          </cell>
          <cell r="AD1672">
            <v>3304291</v>
          </cell>
          <cell r="AE1672">
            <v>7542.2476900000001</v>
          </cell>
          <cell r="AF1672">
            <v>99218249</v>
          </cell>
          <cell r="AG1672">
            <v>380419.45159000001</v>
          </cell>
        </row>
        <row r="1673">
          <cell r="B1673" t="str">
            <v>NO0011037483</v>
          </cell>
          <cell r="C1673" t="str">
            <v>VOW GREEN METALS</v>
          </cell>
          <cell r="D1673" t="str">
            <v>Oslo</v>
          </cell>
          <cell r="E1673" t="str">
            <v>Domestic</v>
          </cell>
          <cell r="F1673" t="str">
            <v>NOR</v>
          </cell>
          <cell r="G1673" t="str">
            <v>Fixing</v>
          </cell>
          <cell r="H1673" t="str">
            <v>O9</v>
          </cell>
          <cell r="I1673" t="str">
            <v>65103035</v>
          </cell>
          <cell r="J1673" t="str">
            <v/>
          </cell>
          <cell r="K1673" t="str">
            <v>NOK</v>
          </cell>
          <cell r="L1673" t="str">
            <v>E</v>
          </cell>
          <cell r="M1673" t="str">
            <v>041</v>
          </cell>
          <cell r="N1673">
            <v>6.4999999999999997E-3</v>
          </cell>
          <cell r="O1673" t="str">
            <v>Shares</v>
          </cell>
          <cell r="P1673">
            <v>256040</v>
          </cell>
          <cell r="Q1673">
            <v>60.245376682</v>
          </cell>
          <cell r="R1673">
            <v>164893759</v>
          </cell>
          <cell r="S1673">
            <v>4.09</v>
          </cell>
          <cell r="T1673">
            <v>4.2995000000000001</v>
          </cell>
          <cell r="U1673">
            <v>3.3504999999999998</v>
          </cell>
          <cell r="V1673">
            <v>3.6495000000000002</v>
          </cell>
          <cell r="W1673">
            <v>-10.770171149999999</v>
          </cell>
          <cell r="X1673">
            <v>2037</v>
          </cell>
          <cell r="Y1673">
            <v>4039678</v>
          </cell>
          <cell r="Z1673">
            <v>1499.32665</v>
          </cell>
          <cell r="AA1673">
            <v>25691</v>
          </cell>
          <cell r="AB1673">
            <v>43700218</v>
          </cell>
          <cell r="AC1673">
            <v>23042.04609</v>
          </cell>
          <cell r="AD1673">
            <v>4039678</v>
          </cell>
          <cell r="AE1673">
            <v>1499.32665</v>
          </cell>
          <cell r="AF1673">
            <v>43714135</v>
          </cell>
          <cell r="AG1673">
            <v>23049.85814</v>
          </cell>
        </row>
        <row r="1674">
          <cell r="B1674" t="str">
            <v>FR0004045847</v>
          </cell>
          <cell r="C1674" t="str">
            <v>VOYAGEURS DU MONDE</v>
          </cell>
          <cell r="D1674" t="str">
            <v>Paris</v>
          </cell>
          <cell r="E1674" t="str">
            <v>Domestic</v>
          </cell>
          <cell r="F1674" t="str">
            <v>FRA</v>
          </cell>
          <cell r="G1674" t="str">
            <v>Continuous</v>
          </cell>
          <cell r="H1674" t="str">
            <v>E2</v>
          </cell>
          <cell r="I1674" t="str">
            <v>40501015</v>
          </cell>
          <cell r="J1674" t="str">
            <v/>
          </cell>
          <cell r="K1674" t="str">
            <v>EUR</v>
          </cell>
          <cell r="L1674" t="str">
            <v>E</v>
          </cell>
          <cell r="M1674" t="str">
            <v>041</v>
          </cell>
          <cell r="N1674">
            <v>1</v>
          </cell>
          <cell r="O1674" t="str">
            <v>Shares</v>
          </cell>
          <cell r="P1674">
            <v>69057</v>
          </cell>
          <cell r="Q1674">
            <v>300.48891400000002</v>
          </cell>
          <cell r="R1674">
            <v>3691510</v>
          </cell>
          <cell r="S1674">
            <v>77</v>
          </cell>
          <cell r="T1674">
            <v>88</v>
          </cell>
          <cell r="U1674">
            <v>71.400000000000006</v>
          </cell>
          <cell r="V1674">
            <v>81.400000000000006</v>
          </cell>
          <cell r="W1674">
            <v>5.7142857142999999</v>
          </cell>
          <cell r="X1674">
            <v>2721</v>
          </cell>
          <cell r="Y1674">
            <v>50675</v>
          </cell>
          <cell r="Z1674">
            <v>4065.1120000000001</v>
          </cell>
          <cell r="AA1674">
            <v>30644</v>
          </cell>
          <cell r="AB1674">
            <v>487689</v>
          </cell>
          <cell r="AC1674">
            <v>42656.035600000003</v>
          </cell>
          <cell r="AD1674">
            <v>51675</v>
          </cell>
          <cell r="AE1674">
            <v>4146.5119999999997</v>
          </cell>
          <cell r="AF1674">
            <v>561350</v>
          </cell>
          <cell r="AG1674">
            <v>48988.525600000001</v>
          </cell>
        </row>
        <row r="1675">
          <cell r="B1675" t="str">
            <v>FR0000062796</v>
          </cell>
          <cell r="C1675" t="str">
            <v>VRANKEN-POMMERY</v>
          </cell>
          <cell r="D1675" t="str">
            <v>Paris</v>
          </cell>
          <cell r="E1675" t="str">
            <v>Domestic</v>
          </cell>
          <cell r="F1675" t="str">
            <v>FRA</v>
          </cell>
          <cell r="G1675" t="str">
            <v>Continuous</v>
          </cell>
          <cell r="H1675" t="str">
            <v>16</v>
          </cell>
          <cell r="I1675" t="str">
            <v>45101015</v>
          </cell>
          <cell r="J1675" t="str">
            <v/>
          </cell>
          <cell r="K1675" t="str">
            <v>EUR</v>
          </cell>
          <cell r="L1675" t="str">
            <v>J</v>
          </cell>
          <cell r="M1675" t="str">
            <v>041</v>
          </cell>
          <cell r="N1675">
            <v>15</v>
          </cell>
          <cell r="O1675" t="str">
            <v>Shares</v>
          </cell>
          <cell r="P1675">
            <v>72583</v>
          </cell>
          <cell r="Q1675">
            <v>160.86752999999999</v>
          </cell>
          <cell r="R1675">
            <v>8937085</v>
          </cell>
          <cell r="S1675">
            <v>17.100000000000001</v>
          </cell>
          <cell r="T1675">
            <v>18.2</v>
          </cell>
          <cell r="U1675">
            <v>16.95</v>
          </cell>
          <cell r="V1675">
            <v>18</v>
          </cell>
          <cell r="W1675">
            <v>4.9562682216000002</v>
          </cell>
          <cell r="X1675">
            <v>531</v>
          </cell>
          <cell r="Y1675">
            <v>38893</v>
          </cell>
          <cell r="Z1675">
            <v>675.8596</v>
          </cell>
          <cell r="AA1675">
            <v>8732</v>
          </cell>
          <cell r="AB1675">
            <v>675738</v>
          </cell>
          <cell r="AC1675">
            <v>11668.88745</v>
          </cell>
          <cell r="AD1675">
            <v>38893</v>
          </cell>
          <cell r="AE1675">
            <v>675.8596</v>
          </cell>
          <cell r="AF1675">
            <v>675738</v>
          </cell>
          <cell r="AG1675">
            <v>11668.88745</v>
          </cell>
        </row>
        <row r="1676">
          <cell r="B1676" t="str">
            <v>ES0105492005</v>
          </cell>
          <cell r="C1676" t="str">
            <v>VREF SEVILLE</v>
          </cell>
          <cell r="D1676" t="str">
            <v>Paris</v>
          </cell>
          <cell r="E1676" t="str">
            <v>Foreign</v>
          </cell>
          <cell r="F1676" t="str">
            <v>ESP</v>
          </cell>
          <cell r="G1676" t="str">
            <v>Fixing</v>
          </cell>
          <cell r="H1676" t="str">
            <v>10</v>
          </cell>
          <cell r="I1676" t="str">
            <v>35102020</v>
          </cell>
          <cell r="J1676" t="str">
            <v/>
          </cell>
          <cell r="K1676" t="str">
            <v>EUR</v>
          </cell>
          <cell r="L1676" t="str">
            <v>D</v>
          </cell>
          <cell r="M1676" t="str">
            <v>041</v>
          </cell>
          <cell r="N1676">
            <v>1</v>
          </cell>
          <cell r="O1676" t="str">
            <v>Shares</v>
          </cell>
          <cell r="P1676">
            <v>249600</v>
          </cell>
          <cell r="Q1676">
            <v>0</v>
          </cell>
          <cell r="R1676">
            <v>5000000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</row>
        <row r="1677">
          <cell r="B1677" t="str">
            <v>FR0012532810</v>
          </cell>
          <cell r="C1677" t="str">
            <v>WAGA ENERGY</v>
          </cell>
          <cell r="D1677" t="str">
            <v>Paris</v>
          </cell>
          <cell r="E1677" t="str">
            <v>Domestic</v>
          </cell>
          <cell r="F1677" t="str">
            <v>FRA</v>
          </cell>
          <cell r="G1677" t="str">
            <v>Continuous</v>
          </cell>
          <cell r="H1677" t="str">
            <v>16</v>
          </cell>
          <cell r="I1677" t="str">
            <v>60102010</v>
          </cell>
          <cell r="J1677" t="str">
            <v/>
          </cell>
          <cell r="K1677" t="str">
            <v>EUR</v>
          </cell>
          <cell r="L1677" t="str">
            <v>I</v>
          </cell>
          <cell r="M1677" t="str">
            <v>041</v>
          </cell>
          <cell r="N1677">
            <v>0.01</v>
          </cell>
          <cell r="O1677" t="str">
            <v>Shares</v>
          </cell>
          <cell r="P1677">
            <v>212875</v>
          </cell>
          <cell r="Q1677">
            <v>558.99340110000003</v>
          </cell>
          <cell r="R1677">
            <v>19752417</v>
          </cell>
          <cell r="S1677">
            <v>27.9</v>
          </cell>
          <cell r="T1677">
            <v>29.4</v>
          </cell>
          <cell r="U1677">
            <v>25.6</v>
          </cell>
          <cell r="V1677">
            <v>28.3</v>
          </cell>
          <cell r="W1677">
            <v>1.0714285714</v>
          </cell>
          <cell r="X1677">
            <v>3063</v>
          </cell>
          <cell r="Y1677">
            <v>114894</v>
          </cell>
          <cell r="Z1677">
            <v>3138.9483</v>
          </cell>
          <cell r="AA1677">
            <v>15132</v>
          </cell>
          <cell r="AB1677">
            <v>998844</v>
          </cell>
          <cell r="AC1677">
            <v>26585.826300000001</v>
          </cell>
          <cell r="AD1677">
            <v>202394</v>
          </cell>
          <cell r="AE1677">
            <v>5503.8233</v>
          </cell>
          <cell r="AF1677">
            <v>1131944</v>
          </cell>
          <cell r="AG1677">
            <v>30140.151300000001</v>
          </cell>
        </row>
        <row r="1678">
          <cell r="B1678" t="str">
            <v>NO0010571680</v>
          </cell>
          <cell r="C1678" t="str">
            <v>WALLENIUS WILHELMS</v>
          </cell>
          <cell r="D1678" t="str">
            <v>Oslo</v>
          </cell>
          <cell r="E1678" t="str">
            <v>Domestic</v>
          </cell>
          <cell r="F1678" t="str">
            <v>NOR</v>
          </cell>
          <cell r="G1678" t="str">
            <v>Continuous</v>
          </cell>
          <cell r="H1678" t="str">
            <v>OH</v>
          </cell>
          <cell r="I1678" t="str">
            <v>50206030</v>
          </cell>
          <cell r="J1678" t="str">
            <v/>
          </cell>
          <cell r="K1678" t="str">
            <v>NOK</v>
          </cell>
          <cell r="L1678" t="str">
            <v>I</v>
          </cell>
          <cell r="M1678" t="str">
            <v>041</v>
          </cell>
          <cell r="N1678">
            <v>0.52</v>
          </cell>
          <cell r="O1678" t="str">
            <v>Shares</v>
          </cell>
          <cell r="P1678">
            <v>170741</v>
          </cell>
          <cell r="Q1678">
            <v>2143.3088066</v>
          </cell>
          <cell r="R1678">
            <v>423104938</v>
          </cell>
          <cell r="S1678">
            <v>43</v>
          </cell>
          <cell r="T1678">
            <v>50.95</v>
          </cell>
          <cell r="U1678">
            <v>41.8</v>
          </cell>
          <cell r="V1678">
            <v>50.6</v>
          </cell>
          <cell r="W1678">
            <v>21.168582375</v>
          </cell>
          <cell r="X1678">
            <v>15356</v>
          </cell>
          <cell r="Y1678">
            <v>6815514</v>
          </cell>
          <cell r="Z1678">
            <v>30789.36722</v>
          </cell>
          <cell r="AA1678">
            <v>158115</v>
          </cell>
          <cell r="AB1678">
            <v>88338237</v>
          </cell>
          <cell r="AC1678">
            <v>289483.51929000003</v>
          </cell>
          <cell r="AD1678">
            <v>8103792</v>
          </cell>
          <cell r="AE1678">
            <v>36294.345950000003</v>
          </cell>
          <cell r="AF1678">
            <v>94891144</v>
          </cell>
          <cell r="AG1678">
            <v>313369.15409999999</v>
          </cell>
        </row>
        <row r="1679">
          <cell r="B1679" t="str">
            <v>FR0010131409</v>
          </cell>
          <cell r="C1679" t="str">
            <v>WALLIX</v>
          </cell>
          <cell r="D1679" t="str">
            <v>Paris</v>
          </cell>
          <cell r="E1679" t="str">
            <v>Domestic</v>
          </cell>
          <cell r="F1679" t="str">
            <v>FRA</v>
          </cell>
          <cell r="G1679" t="str">
            <v>Continuous</v>
          </cell>
          <cell r="H1679" t="str">
            <v>E2</v>
          </cell>
          <cell r="I1679" t="str">
            <v>10101015</v>
          </cell>
          <cell r="J1679" t="str">
            <v/>
          </cell>
          <cell r="K1679" t="str">
            <v>EUR</v>
          </cell>
          <cell r="L1679" t="str">
            <v>E</v>
          </cell>
          <cell r="M1679" t="str">
            <v>041</v>
          </cell>
          <cell r="N1679">
            <v>0.1</v>
          </cell>
          <cell r="O1679" t="str">
            <v>Shares</v>
          </cell>
          <cell r="P1679">
            <v>111492</v>
          </cell>
          <cell r="Q1679">
            <v>184.43212</v>
          </cell>
          <cell r="R1679">
            <v>5892400</v>
          </cell>
          <cell r="S1679">
            <v>33.4</v>
          </cell>
          <cell r="T1679">
            <v>33.65</v>
          </cell>
          <cell r="U1679">
            <v>29</v>
          </cell>
          <cell r="V1679">
            <v>31.3</v>
          </cell>
          <cell r="W1679">
            <v>-5.4380664650000003</v>
          </cell>
          <cell r="X1679">
            <v>5313</v>
          </cell>
          <cell r="Y1679">
            <v>223352</v>
          </cell>
          <cell r="Z1679">
            <v>7060.0149499999998</v>
          </cell>
          <cell r="AA1679">
            <v>62451</v>
          </cell>
          <cell r="AB1679">
            <v>2690679</v>
          </cell>
          <cell r="AC1679">
            <v>73563.604949999994</v>
          </cell>
          <cell r="AD1679">
            <v>239421</v>
          </cell>
          <cell r="AE1679">
            <v>7559.9539500000001</v>
          </cell>
          <cell r="AF1679">
            <v>2999854</v>
          </cell>
          <cell r="AG1679">
            <v>81532.892630000002</v>
          </cell>
        </row>
        <row r="1680">
          <cell r="B1680" t="str">
            <v>BE0003734481</v>
          </cell>
          <cell r="C1680" t="str">
            <v>WAREHOUSES ESTATES</v>
          </cell>
          <cell r="D1680" t="str">
            <v>Brussels</v>
          </cell>
          <cell r="E1680" t="str">
            <v>Domestic</v>
          </cell>
          <cell r="F1680" t="str">
            <v>BEL</v>
          </cell>
          <cell r="G1680" t="str">
            <v>Continuous</v>
          </cell>
          <cell r="H1680" t="str">
            <v>A1</v>
          </cell>
          <cell r="I1680" t="str">
            <v>35102030</v>
          </cell>
          <cell r="J1680" t="str">
            <v/>
          </cell>
          <cell r="K1680" t="str">
            <v>EUR</v>
          </cell>
          <cell r="L1680" t="str">
            <v>J</v>
          </cell>
          <cell r="M1680" t="str">
            <v>041</v>
          </cell>
          <cell r="N1680">
            <v>0</v>
          </cell>
          <cell r="O1680" t="str">
            <v>Shares</v>
          </cell>
          <cell r="P1680">
            <v>77737</v>
          </cell>
          <cell r="Q1680">
            <v>132.986154</v>
          </cell>
          <cell r="R1680">
            <v>3166337</v>
          </cell>
          <cell r="S1680">
            <v>41.5</v>
          </cell>
          <cell r="T1680">
            <v>42.9</v>
          </cell>
          <cell r="U1680">
            <v>40.5</v>
          </cell>
          <cell r="V1680">
            <v>42</v>
          </cell>
          <cell r="W1680">
            <v>1.2048192770999999</v>
          </cell>
          <cell r="X1680">
            <v>312</v>
          </cell>
          <cell r="Y1680">
            <v>30055</v>
          </cell>
          <cell r="Z1680">
            <v>1265.0387000000001</v>
          </cell>
          <cell r="AA1680">
            <v>4028</v>
          </cell>
          <cell r="AB1680">
            <v>251852</v>
          </cell>
          <cell r="AC1680">
            <v>10238.1031</v>
          </cell>
          <cell r="AD1680">
            <v>30055</v>
          </cell>
          <cell r="AE1680">
            <v>1265.0387000000001</v>
          </cell>
          <cell r="AF1680">
            <v>310213</v>
          </cell>
          <cell r="AG1680">
            <v>12631.8289</v>
          </cell>
        </row>
        <row r="1681">
          <cell r="B1681" t="str">
            <v>FR0013357621</v>
          </cell>
          <cell r="C1681" t="str">
            <v>WAVESTONE</v>
          </cell>
          <cell r="D1681" t="str">
            <v>Paris</v>
          </cell>
          <cell r="E1681" t="str">
            <v>Domestic</v>
          </cell>
          <cell r="F1681" t="str">
            <v>FRA</v>
          </cell>
          <cell r="G1681" t="str">
            <v>Continuous</v>
          </cell>
          <cell r="H1681" t="str">
            <v>11</v>
          </cell>
          <cell r="I1681" t="str">
            <v>10101010</v>
          </cell>
          <cell r="J1681" t="str">
            <v/>
          </cell>
          <cell r="K1681" t="str">
            <v>EUR</v>
          </cell>
          <cell r="L1681" t="str">
            <v>I</v>
          </cell>
          <cell r="M1681" t="str">
            <v>041</v>
          </cell>
          <cell r="N1681">
            <v>2.5000000000000001E-2</v>
          </cell>
          <cell r="O1681" t="str">
            <v>Shares</v>
          </cell>
          <cell r="P1681">
            <v>64537</v>
          </cell>
          <cell r="Q1681">
            <v>1098.6891648000001</v>
          </cell>
          <cell r="R1681">
            <v>20196492</v>
          </cell>
          <cell r="S1681">
            <v>51.4</v>
          </cell>
          <cell r="T1681">
            <v>55.8</v>
          </cell>
          <cell r="U1681">
            <v>49.1</v>
          </cell>
          <cell r="V1681">
            <v>54.4</v>
          </cell>
          <cell r="W1681">
            <v>6.25</v>
          </cell>
          <cell r="X1681">
            <v>7195</v>
          </cell>
          <cell r="Y1681">
            <v>247330</v>
          </cell>
          <cell r="Z1681">
            <v>12970.7719</v>
          </cell>
          <cell r="AA1681">
            <v>50996</v>
          </cell>
          <cell r="AB1681">
            <v>1952708</v>
          </cell>
          <cell r="AC1681">
            <v>81828.839900000006</v>
          </cell>
          <cell r="AD1681">
            <v>247330</v>
          </cell>
          <cell r="AE1681">
            <v>12970.7719</v>
          </cell>
          <cell r="AF1681">
            <v>2144545</v>
          </cell>
          <cell r="AG1681">
            <v>88905.672500000001</v>
          </cell>
        </row>
        <row r="1682">
          <cell r="B1682" t="str">
            <v>BE0974349814</v>
          </cell>
          <cell r="C1682" t="str">
            <v>WDP</v>
          </cell>
          <cell r="D1682" t="str">
            <v>Brussels</v>
          </cell>
          <cell r="E1682" t="str">
            <v>Domestic</v>
          </cell>
          <cell r="F1682" t="str">
            <v>BEL</v>
          </cell>
          <cell r="G1682" t="str">
            <v>Continuous</v>
          </cell>
          <cell r="H1682" t="str">
            <v>A0</v>
          </cell>
          <cell r="I1682" t="str">
            <v>35102020</v>
          </cell>
          <cell r="J1682" t="str">
            <v>N150</v>
          </cell>
          <cell r="K1682" t="str">
            <v>EUR</v>
          </cell>
          <cell r="L1682" t="str">
            <v>H</v>
          </cell>
          <cell r="M1682" t="str">
            <v>041</v>
          </cell>
          <cell r="N1682">
            <v>0</v>
          </cell>
          <cell r="O1682" t="str">
            <v>Shares</v>
          </cell>
          <cell r="P1682">
            <v>84118</v>
          </cell>
          <cell r="Q1682">
            <v>7793.6911006999999</v>
          </cell>
          <cell r="R1682">
            <v>184772193</v>
          </cell>
          <cell r="S1682">
            <v>41.06</v>
          </cell>
          <cell r="T1682">
            <v>42.3</v>
          </cell>
          <cell r="U1682">
            <v>39.479999999999997</v>
          </cell>
          <cell r="V1682">
            <v>42.18</v>
          </cell>
          <cell r="W1682">
            <v>2.978515625</v>
          </cell>
          <cell r="X1682">
            <v>20621</v>
          </cell>
          <cell r="Y1682">
            <v>4051170</v>
          </cell>
          <cell r="Z1682">
            <v>164579.33723999999</v>
          </cell>
          <cell r="AA1682">
            <v>273529</v>
          </cell>
          <cell r="AB1682">
            <v>53679453</v>
          </cell>
          <cell r="AC1682">
            <v>1781652.0137</v>
          </cell>
          <cell r="AD1682">
            <v>4062286</v>
          </cell>
          <cell r="AE1682">
            <v>165027.08971999999</v>
          </cell>
          <cell r="AF1682">
            <v>55366543</v>
          </cell>
          <cell r="AG1682">
            <v>1840741.6270999999</v>
          </cell>
        </row>
        <row r="1683">
          <cell r="B1683" t="str">
            <v>FR0013079092</v>
          </cell>
          <cell r="C1683" t="str">
            <v>WE.CONNECT</v>
          </cell>
          <cell r="D1683" t="str">
            <v>Paris</v>
          </cell>
          <cell r="E1683" t="str">
            <v>Domestic</v>
          </cell>
          <cell r="F1683" t="str">
            <v>FRA</v>
          </cell>
          <cell r="G1683" t="str">
            <v>Continuous</v>
          </cell>
          <cell r="H1683" t="str">
            <v>E2</v>
          </cell>
          <cell r="I1683" t="str">
            <v>40401030</v>
          </cell>
          <cell r="J1683" t="str">
            <v/>
          </cell>
          <cell r="K1683" t="str">
            <v>EUR</v>
          </cell>
          <cell r="L1683" t="str">
            <v>E</v>
          </cell>
          <cell r="M1683" t="str">
            <v>041</v>
          </cell>
          <cell r="N1683">
            <v>5.23</v>
          </cell>
          <cell r="O1683" t="str">
            <v>Shares</v>
          </cell>
          <cell r="P1683">
            <v>119036</v>
          </cell>
          <cell r="Q1683">
            <v>52.318818</v>
          </cell>
          <cell r="R1683">
            <v>2753622</v>
          </cell>
          <cell r="S1683">
            <v>17.649999999999999</v>
          </cell>
          <cell r="T1683">
            <v>19.45</v>
          </cell>
          <cell r="U1683">
            <v>17.649999999999999</v>
          </cell>
          <cell r="V1683">
            <v>19</v>
          </cell>
          <cell r="W1683">
            <v>7.6487252124999996</v>
          </cell>
          <cell r="X1683">
            <v>274</v>
          </cell>
          <cell r="Y1683">
            <v>12545</v>
          </cell>
          <cell r="Z1683">
            <v>234.65215000000001</v>
          </cell>
          <cell r="AA1683">
            <v>8156</v>
          </cell>
          <cell r="AB1683">
            <v>445541</v>
          </cell>
          <cell r="AC1683">
            <v>8675.00425</v>
          </cell>
          <cell r="AD1683">
            <v>12556</v>
          </cell>
          <cell r="AE1683">
            <v>234.85675000000001</v>
          </cell>
          <cell r="AF1683">
            <v>477366</v>
          </cell>
          <cell r="AG1683">
            <v>9220.7361500000006</v>
          </cell>
        </row>
        <row r="1684">
          <cell r="B1684" t="str">
            <v>FR0010688465</v>
          </cell>
          <cell r="C1684" t="str">
            <v>WEACCESS GROUP</v>
          </cell>
          <cell r="D1684" t="str">
            <v>Paris</v>
          </cell>
          <cell r="E1684" t="str">
            <v>Domestic</v>
          </cell>
          <cell r="F1684" t="str">
            <v>FRA</v>
          </cell>
          <cell r="G1684" t="str">
            <v>Fixing</v>
          </cell>
          <cell r="H1684" t="str">
            <v>F9</v>
          </cell>
          <cell r="I1684" t="str">
            <v>15102015</v>
          </cell>
          <cell r="J1684" t="str">
            <v/>
          </cell>
          <cell r="K1684" t="str">
            <v>EUR</v>
          </cell>
          <cell r="L1684" t="str">
            <v>D</v>
          </cell>
          <cell r="M1684" t="str">
            <v>041</v>
          </cell>
          <cell r="N1684">
            <v>0.53</v>
          </cell>
          <cell r="O1684" t="str">
            <v>Shares</v>
          </cell>
          <cell r="P1684">
            <v>152648</v>
          </cell>
          <cell r="Q1684">
            <v>2.4006180399999999</v>
          </cell>
          <cell r="R1684">
            <v>895753</v>
          </cell>
          <cell r="S1684">
            <v>2.74</v>
          </cell>
          <cell r="T1684">
            <v>2.74</v>
          </cell>
          <cell r="U1684">
            <v>1.96</v>
          </cell>
          <cell r="V1684">
            <v>2.68</v>
          </cell>
          <cell r="W1684">
            <v>-3.5971223019999998</v>
          </cell>
          <cell r="X1684">
            <v>35</v>
          </cell>
          <cell r="Y1684">
            <v>24939</v>
          </cell>
          <cell r="Z1684">
            <v>54.810339999999997</v>
          </cell>
          <cell r="AA1684">
            <v>233</v>
          </cell>
          <cell r="AB1684">
            <v>70364</v>
          </cell>
          <cell r="AC1684">
            <v>164.9742</v>
          </cell>
          <cell r="AD1684">
            <v>24939</v>
          </cell>
          <cell r="AE1684">
            <v>54.810339999999997</v>
          </cell>
          <cell r="AF1684">
            <v>70364</v>
          </cell>
          <cell r="AG1684">
            <v>164.9742</v>
          </cell>
        </row>
        <row r="1685">
          <cell r="B1685" t="str">
            <v>NO0010609662</v>
          </cell>
          <cell r="C1685" t="str">
            <v>WEBSTEP</v>
          </cell>
          <cell r="D1685" t="str">
            <v>Oslo</v>
          </cell>
          <cell r="E1685" t="str">
            <v>Domestic</v>
          </cell>
          <cell r="F1685" t="str">
            <v>NOR</v>
          </cell>
          <cell r="G1685" t="str">
            <v>Continuous</v>
          </cell>
          <cell r="H1685" t="str">
            <v>OH</v>
          </cell>
          <cell r="I1685" t="str">
            <v>10101010</v>
          </cell>
          <cell r="J1685" t="str">
            <v/>
          </cell>
          <cell r="K1685" t="str">
            <v>NOK</v>
          </cell>
          <cell r="L1685" t="str">
            <v>J</v>
          </cell>
          <cell r="M1685" t="str">
            <v>041</v>
          </cell>
          <cell r="N1685">
            <v>1</v>
          </cell>
          <cell r="O1685" t="str">
            <v>Shares</v>
          </cell>
          <cell r="P1685">
            <v>233592</v>
          </cell>
          <cell r="Q1685">
            <v>91.905437813000006</v>
          </cell>
          <cell r="R1685">
            <v>27322208</v>
          </cell>
          <cell r="S1685">
            <v>34.6</v>
          </cell>
          <cell r="T1685">
            <v>37</v>
          </cell>
          <cell r="U1685">
            <v>32.4</v>
          </cell>
          <cell r="V1685">
            <v>33.6</v>
          </cell>
          <cell r="W1685">
            <v>-2.8901734100000001</v>
          </cell>
          <cell r="X1685">
            <v>335</v>
          </cell>
          <cell r="Y1685">
            <v>158602</v>
          </cell>
          <cell r="Z1685">
            <v>534.95569</v>
          </cell>
          <cell r="AA1685">
            <v>6726</v>
          </cell>
          <cell r="AB1685">
            <v>3996585</v>
          </cell>
          <cell r="AC1685">
            <v>11870.87333</v>
          </cell>
          <cell r="AD1685">
            <v>158602</v>
          </cell>
          <cell r="AE1685">
            <v>534.95569</v>
          </cell>
          <cell r="AF1685">
            <v>8292068</v>
          </cell>
          <cell r="AG1685">
            <v>24774.634559999999</v>
          </cell>
        </row>
        <row r="1686">
          <cell r="B1686" t="str">
            <v>FR0010688440</v>
          </cell>
          <cell r="C1686" t="str">
            <v>WEDIA</v>
          </cell>
          <cell r="D1686" t="str">
            <v>Paris</v>
          </cell>
          <cell r="E1686" t="str">
            <v>Domestic</v>
          </cell>
          <cell r="F1686" t="str">
            <v>FRA</v>
          </cell>
          <cell r="G1686" t="str">
            <v>Continuous</v>
          </cell>
          <cell r="H1686" t="str">
            <v>E2</v>
          </cell>
          <cell r="I1686" t="str">
            <v>10101015</v>
          </cell>
          <cell r="J1686" t="str">
            <v/>
          </cell>
          <cell r="K1686" t="str">
            <v>EUR</v>
          </cell>
          <cell r="L1686" t="str">
            <v>E</v>
          </cell>
          <cell r="M1686" t="str">
            <v>041</v>
          </cell>
          <cell r="N1686">
            <v>1</v>
          </cell>
          <cell r="O1686" t="str">
            <v>Shares</v>
          </cell>
          <cell r="P1686">
            <v>171176</v>
          </cell>
          <cell r="Q1686">
            <v>41.354508299999999</v>
          </cell>
          <cell r="R1686">
            <v>856201</v>
          </cell>
          <cell r="S1686">
            <v>46.4</v>
          </cell>
          <cell r="T1686">
            <v>49.4</v>
          </cell>
          <cell r="U1686">
            <v>42.7</v>
          </cell>
          <cell r="V1686">
            <v>48.3</v>
          </cell>
          <cell r="W1686">
            <v>4.7722342732999996</v>
          </cell>
          <cell r="X1686">
            <v>220</v>
          </cell>
          <cell r="Y1686">
            <v>32956</v>
          </cell>
          <cell r="Z1686">
            <v>1556.5319</v>
          </cell>
          <cell r="AA1686">
            <v>4009</v>
          </cell>
          <cell r="AB1686">
            <v>200724</v>
          </cell>
          <cell r="AC1686">
            <v>8067.1779999999999</v>
          </cell>
          <cell r="AD1686">
            <v>32956</v>
          </cell>
          <cell r="AE1686">
            <v>1556.5319</v>
          </cell>
          <cell r="AF1686">
            <v>201724</v>
          </cell>
          <cell r="AG1686">
            <v>8106.5780000000004</v>
          </cell>
        </row>
        <row r="1687">
          <cell r="B1687" t="str">
            <v>FR0004152700</v>
          </cell>
          <cell r="C1687" t="str">
            <v>WELL</v>
          </cell>
          <cell r="D1687" t="str">
            <v>Paris</v>
          </cell>
          <cell r="E1687" t="str">
            <v>Domestic</v>
          </cell>
          <cell r="F1687" t="str">
            <v>FRA</v>
          </cell>
          <cell r="G1687" t="str">
            <v>Fixing</v>
          </cell>
          <cell r="H1687" t="str">
            <v>10</v>
          </cell>
          <cell r="I1687" t="str">
            <v>50205020</v>
          </cell>
          <cell r="J1687" t="str">
            <v/>
          </cell>
          <cell r="K1687" t="str">
            <v>EUR</v>
          </cell>
          <cell r="L1687" t="str">
            <v>D</v>
          </cell>
          <cell r="M1687" t="str">
            <v>041</v>
          </cell>
          <cell r="N1687">
            <v>0.2</v>
          </cell>
          <cell r="O1687" t="str">
            <v>Shares</v>
          </cell>
          <cell r="P1687">
            <v>128553</v>
          </cell>
          <cell r="Q1687">
            <v>33.200000000000003</v>
          </cell>
          <cell r="R1687">
            <v>10000000</v>
          </cell>
          <cell r="S1687">
            <v>3.04</v>
          </cell>
          <cell r="T1687">
            <v>3.32</v>
          </cell>
          <cell r="U1687">
            <v>3.04</v>
          </cell>
          <cell r="V1687">
            <v>3.32</v>
          </cell>
          <cell r="W1687">
            <v>9.2105263157999993</v>
          </cell>
          <cell r="X1687">
            <v>2</v>
          </cell>
          <cell r="Y1687">
            <v>10964</v>
          </cell>
          <cell r="Z1687">
            <v>33.330840000000002</v>
          </cell>
          <cell r="AA1687">
            <v>214</v>
          </cell>
          <cell r="AB1687">
            <v>40081</v>
          </cell>
          <cell r="AC1687">
            <v>127.54834</v>
          </cell>
          <cell r="AD1687">
            <v>10964</v>
          </cell>
          <cell r="AE1687">
            <v>33.330840000000002</v>
          </cell>
          <cell r="AF1687">
            <v>40081</v>
          </cell>
          <cell r="AG1687">
            <v>127.54834</v>
          </cell>
        </row>
        <row r="1688">
          <cell r="B1688" t="str">
            <v>FR0000121204</v>
          </cell>
          <cell r="C1688" t="str">
            <v>WENDEL</v>
          </cell>
          <cell r="D1688" t="str">
            <v>Paris</v>
          </cell>
          <cell r="E1688" t="str">
            <v>Domestic</v>
          </cell>
          <cell r="F1688" t="str">
            <v>FRA</v>
          </cell>
          <cell r="G1688" t="str">
            <v>Continuous</v>
          </cell>
          <cell r="H1688" t="str">
            <v>11</v>
          </cell>
          <cell r="I1688" t="str">
            <v>30202000</v>
          </cell>
          <cell r="J1688" t="str">
            <v>N150</v>
          </cell>
          <cell r="K1688" t="str">
            <v>EUR</v>
          </cell>
          <cell r="L1688" t="str">
            <v>H</v>
          </cell>
          <cell r="M1688" t="str">
            <v>041</v>
          </cell>
          <cell r="N1688">
            <v>4</v>
          </cell>
          <cell r="O1688" t="str">
            <v>Shares</v>
          </cell>
          <cell r="P1688">
            <v>15130</v>
          </cell>
          <cell r="Q1688">
            <v>4716.4331922000001</v>
          </cell>
          <cell r="R1688">
            <v>44747943</v>
          </cell>
          <cell r="S1688">
            <v>101.7</v>
          </cell>
          <cell r="T1688">
            <v>107.4</v>
          </cell>
          <cell r="U1688">
            <v>97.75</v>
          </cell>
          <cell r="V1688">
            <v>105.4</v>
          </cell>
          <cell r="W1688">
            <v>4.2532146390000003</v>
          </cell>
          <cell r="X1688">
            <v>22527</v>
          </cell>
          <cell r="Y1688">
            <v>1163950</v>
          </cell>
          <cell r="Z1688">
            <v>117824.8953</v>
          </cell>
          <cell r="AA1688">
            <v>238507</v>
          </cell>
          <cell r="AB1688">
            <v>11985287</v>
          </cell>
          <cell r="AC1688">
            <v>1310142.4036999999</v>
          </cell>
          <cell r="AD1688">
            <v>1167530</v>
          </cell>
          <cell r="AE1688">
            <v>118188.0863</v>
          </cell>
          <cell r="AF1688">
            <v>12002063</v>
          </cell>
          <cell r="AG1688">
            <v>1312052.1669000001</v>
          </cell>
        </row>
        <row r="1689">
          <cell r="B1689" t="str">
            <v>NL0000289213</v>
          </cell>
          <cell r="C1689" t="str">
            <v>WERELDHAVE</v>
          </cell>
          <cell r="D1689" t="str">
            <v>Amsterdam</v>
          </cell>
          <cell r="E1689" t="str">
            <v>Domestic</v>
          </cell>
          <cell r="F1689" t="str">
            <v>NLD</v>
          </cell>
          <cell r="G1689" t="str">
            <v>Continuous</v>
          </cell>
          <cell r="H1689" t="str">
            <v>J1</v>
          </cell>
          <cell r="I1689" t="str">
            <v>35102045</v>
          </cell>
          <cell r="J1689" t="str">
            <v/>
          </cell>
          <cell r="K1689" t="str">
            <v>EUR</v>
          </cell>
          <cell r="L1689" t="str">
            <v>I</v>
          </cell>
          <cell r="M1689" t="str">
            <v>041</v>
          </cell>
          <cell r="N1689">
            <v>1</v>
          </cell>
          <cell r="O1689" t="str">
            <v>Shares</v>
          </cell>
          <cell r="P1689">
            <v>4387</v>
          </cell>
          <cell r="Q1689">
            <v>515.46778879999999</v>
          </cell>
          <cell r="R1689">
            <v>40270921</v>
          </cell>
          <cell r="S1689">
            <v>12</v>
          </cell>
          <cell r="T1689">
            <v>12.86</v>
          </cell>
          <cell r="U1689">
            <v>11.47</v>
          </cell>
          <cell r="V1689">
            <v>12.8</v>
          </cell>
          <cell r="W1689">
            <v>7.5630252101000002</v>
          </cell>
          <cell r="X1689">
            <v>12483</v>
          </cell>
          <cell r="Y1689">
            <v>2572452</v>
          </cell>
          <cell r="Z1689">
            <v>31047.315869999999</v>
          </cell>
          <cell r="AA1689">
            <v>199923</v>
          </cell>
          <cell r="AB1689">
            <v>41963187</v>
          </cell>
          <cell r="AC1689">
            <v>567263.41136999999</v>
          </cell>
          <cell r="AD1689">
            <v>2800352</v>
          </cell>
          <cell r="AE1689">
            <v>34274.765870000003</v>
          </cell>
          <cell r="AF1689">
            <v>44281787</v>
          </cell>
          <cell r="AG1689">
            <v>594690.08137000003</v>
          </cell>
        </row>
        <row r="1690">
          <cell r="B1690" t="str">
            <v>BE0003724383</v>
          </cell>
          <cell r="C1690" t="str">
            <v>WERELDHAVE BELGIUM</v>
          </cell>
          <cell r="D1690" t="str">
            <v>Brussels</v>
          </cell>
          <cell r="E1690" t="str">
            <v>Domestic</v>
          </cell>
          <cell r="F1690" t="str">
            <v>BEL</v>
          </cell>
          <cell r="G1690" t="str">
            <v>Continuous</v>
          </cell>
          <cell r="H1690" t="str">
            <v>A1</v>
          </cell>
          <cell r="I1690" t="str">
            <v>35102045</v>
          </cell>
          <cell r="J1690" t="str">
            <v/>
          </cell>
          <cell r="K1690" t="str">
            <v>EUR</v>
          </cell>
          <cell r="L1690" t="str">
            <v>I</v>
          </cell>
          <cell r="M1690" t="str">
            <v>041</v>
          </cell>
          <cell r="N1690">
            <v>0</v>
          </cell>
          <cell r="O1690" t="str">
            <v>Shares</v>
          </cell>
          <cell r="P1690">
            <v>73798</v>
          </cell>
          <cell r="Q1690">
            <v>428.51870589999999</v>
          </cell>
          <cell r="R1690">
            <v>8692063</v>
          </cell>
          <cell r="S1690">
            <v>48.15</v>
          </cell>
          <cell r="T1690">
            <v>49.45</v>
          </cell>
          <cell r="U1690">
            <v>47.35</v>
          </cell>
          <cell r="V1690">
            <v>49.3</v>
          </cell>
          <cell r="W1690">
            <v>2.7083333333000001</v>
          </cell>
          <cell r="X1690">
            <v>1007</v>
          </cell>
          <cell r="Y1690">
            <v>45315</v>
          </cell>
          <cell r="Z1690">
            <v>2181.6925000000001</v>
          </cell>
          <cell r="AA1690">
            <v>26600</v>
          </cell>
          <cell r="AB1690">
            <v>1124894</v>
          </cell>
          <cell r="AC1690">
            <v>51837.518700000001</v>
          </cell>
          <cell r="AD1690">
            <v>45315</v>
          </cell>
          <cell r="AE1690">
            <v>2181.6925000000001</v>
          </cell>
          <cell r="AF1690">
            <v>1223353</v>
          </cell>
          <cell r="AG1690">
            <v>56652.651149999998</v>
          </cell>
        </row>
        <row r="1691">
          <cell r="B1691" t="str">
            <v>NO0010768096</v>
          </cell>
          <cell r="C1691" t="str">
            <v>WESTERN BULK CHART</v>
          </cell>
          <cell r="D1691" t="str">
            <v>Oslo</v>
          </cell>
          <cell r="E1691" t="str">
            <v>Domestic</v>
          </cell>
          <cell r="F1691" t="str">
            <v>NOR</v>
          </cell>
          <cell r="G1691" t="str">
            <v>Fixing</v>
          </cell>
          <cell r="H1691" t="str">
            <v>O9</v>
          </cell>
          <cell r="I1691" t="str">
            <v>50206030</v>
          </cell>
          <cell r="J1691" t="str">
            <v/>
          </cell>
          <cell r="K1691" t="str">
            <v>NOK</v>
          </cell>
          <cell r="L1691" t="str">
            <v>E</v>
          </cell>
          <cell r="M1691" t="str">
            <v>041</v>
          </cell>
          <cell r="N1691">
            <v>0.05</v>
          </cell>
          <cell r="O1691" t="str">
            <v>Shares</v>
          </cell>
          <cell r="P1691">
            <v>223383</v>
          </cell>
          <cell r="Q1691">
            <v>149.71782873000001</v>
          </cell>
          <cell r="R1691">
            <v>33229715</v>
          </cell>
          <cell r="S1691">
            <v>37.6</v>
          </cell>
          <cell r="T1691">
            <v>45.6</v>
          </cell>
          <cell r="U1691">
            <v>37</v>
          </cell>
          <cell r="V1691">
            <v>45.005000000000003</v>
          </cell>
          <cell r="W1691">
            <v>19.694148936000001</v>
          </cell>
          <cell r="X1691">
            <v>909</v>
          </cell>
          <cell r="Y1691">
            <v>638088</v>
          </cell>
          <cell r="Z1691">
            <v>2553.1291900000001</v>
          </cell>
          <cell r="AA1691">
            <v>3577</v>
          </cell>
          <cell r="AB1691">
            <v>2996915</v>
          </cell>
          <cell r="AC1691">
            <v>11253.814469999999</v>
          </cell>
          <cell r="AD1691">
            <v>718833</v>
          </cell>
          <cell r="AE1691">
            <v>2857.8321099999998</v>
          </cell>
          <cell r="AF1691">
            <v>3140133</v>
          </cell>
          <cell r="AG1691">
            <v>11775.70714</v>
          </cell>
        </row>
        <row r="1692">
          <cell r="B1692" t="str">
            <v>FR0010768770</v>
          </cell>
          <cell r="C1692" t="str">
            <v>WEYA</v>
          </cell>
          <cell r="D1692" t="str">
            <v>Paris</v>
          </cell>
          <cell r="E1692" t="str">
            <v>Domestic</v>
          </cell>
          <cell r="F1692" t="str">
            <v>FRA</v>
          </cell>
          <cell r="G1692" t="str">
            <v>Continuous</v>
          </cell>
          <cell r="H1692" t="str">
            <v>32</v>
          </cell>
          <cell r="I1692" t="str">
            <v>60102010</v>
          </cell>
          <cell r="J1692" t="str">
            <v/>
          </cell>
          <cell r="K1692" t="str">
            <v>EUR</v>
          </cell>
          <cell r="L1692" t="str">
            <v>D</v>
          </cell>
          <cell r="M1692" t="str">
            <v>041</v>
          </cell>
          <cell r="N1692">
            <v>0.49</v>
          </cell>
          <cell r="O1692" t="str">
            <v>Shares</v>
          </cell>
          <cell r="P1692">
            <v>164548</v>
          </cell>
          <cell r="Q1692">
            <v>2.1620021999999999</v>
          </cell>
          <cell r="R1692">
            <v>621265</v>
          </cell>
          <cell r="S1692">
            <v>3.84</v>
          </cell>
          <cell r="T1692">
            <v>4.16</v>
          </cell>
          <cell r="U1692">
            <v>3.02</v>
          </cell>
          <cell r="V1692">
            <v>3.48</v>
          </cell>
          <cell r="W1692">
            <v>-16.34615385</v>
          </cell>
          <cell r="X1692">
            <v>135</v>
          </cell>
          <cell r="Y1692">
            <v>16298</v>
          </cell>
          <cell r="Z1692">
            <v>57.976419999999997</v>
          </cell>
          <cell r="AA1692">
            <v>1432</v>
          </cell>
          <cell r="AB1692">
            <v>287832</v>
          </cell>
          <cell r="AC1692">
            <v>1116.7290399999999</v>
          </cell>
          <cell r="AD1692">
            <v>16298</v>
          </cell>
          <cell r="AE1692">
            <v>57.976419999999997</v>
          </cell>
          <cell r="AF1692">
            <v>287832</v>
          </cell>
          <cell r="AG1692">
            <v>1116.7290399999999</v>
          </cell>
        </row>
        <row r="1693">
          <cell r="B1693" t="str">
            <v>BE0107958945</v>
          </cell>
          <cell r="C1693" t="str">
            <v>WEYVELD NOSSEGEM</v>
          </cell>
          <cell r="D1693" t="str">
            <v>Brussels</v>
          </cell>
          <cell r="E1693" t="str">
            <v>Domestic</v>
          </cell>
          <cell r="F1693" t="str">
            <v>BEL</v>
          </cell>
          <cell r="G1693" t="str">
            <v>Fixing</v>
          </cell>
          <cell r="H1693" t="str">
            <v>VB</v>
          </cell>
          <cell r="I1693" t="str">
            <v>99999999</v>
          </cell>
          <cell r="J1693" t="str">
            <v/>
          </cell>
          <cell r="K1693" t="str">
            <v>EUR</v>
          </cell>
          <cell r="L1693" t="str">
            <v>G</v>
          </cell>
          <cell r="M1693" t="str">
            <v>045</v>
          </cell>
          <cell r="N1693">
            <v>0</v>
          </cell>
          <cell r="O1693" t="str">
            <v>Shares</v>
          </cell>
          <cell r="P1693">
            <v>236875</v>
          </cell>
          <cell r="Q1693">
            <v>4.7000100000000003E-2</v>
          </cell>
          <cell r="R1693">
            <v>10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</row>
        <row r="1694">
          <cell r="B1694" t="str">
            <v>ES0105399002</v>
          </cell>
          <cell r="C1694" t="str">
            <v>WHITENI R CAJAL</v>
          </cell>
          <cell r="D1694" t="str">
            <v>Paris</v>
          </cell>
          <cell r="E1694" t="str">
            <v>Foreign</v>
          </cell>
          <cell r="F1694" t="str">
            <v>ESP</v>
          </cell>
          <cell r="G1694" t="str">
            <v>Fixing</v>
          </cell>
          <cell r="H1694" t="str">
            <v>10</v>
          </cell>
          <cell r="I1694" t="str">
            <v>35102030</v>
          </cell>
          <cell r="J1694" t="str">
            <v/>
          </cell>
          <cell r="K1694" t="str">
            <v>EUR</v>
          </cell>
          <cell r="L1694" t="str">
            <v>D</v>
          </cell>
          <cell r="M1694" t="str">
            <v>041</v>
          </cell>
          <cell r="N1694">
            <v>1</v>
          </cell>
          <cell r="O1694" t="str">
            <v>Shares</v>
          </cell>
          <cell r="P1694">
            <v>242361</v>
          </cell>
          <cell r="Q1694">
            <v>16.807755</v>
          </cell>
          <cell r="R1694">
            <v>5602585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0</v>
          </cell>
          <cell r="AF1694">
            <v>0</v>
          </cell>
          <cell r="AG1694">
            <v>0</v>
          </cell>
        </row>
        <row r="1695">
          <cell r="B1695" t="str">
            <v>BE0974401334</v>
          </cell>
          <cell r="C1695" t="str">
            <v>WHITESTONE GROUP</v>
          </cell>
          <cell r="D1695" t="str">
            <v>Brussels</v>
          </cell>
          <cell r="E1695" t="str">
            <v>Domestic</v>
          </cell>
          <cell r="F1695" t="str">
            <v>BEL</v>
          </cell>
          <cell r="G1695" t="str">
            <v>Fixing</v>
          </cell>
          <cell r="H1695" t="str">
            <v>EC</v>
          </cell>
          <cell r="I1695" t="str">
            <v>50205020</v>
          </cell>
          <cell r="J1695" t="str">
            <v/>
          </cell>
          <cell r="K1695" t="str">
            <v>EUR</v>
          </cell>
          <cell r="L1695" t="str">
            <v>E</v>
          </cell>
          <cell r="M1695" t="str">
            <v>041</v>
          </cell>
          <cell r="N1695">
            <v>1</v>
          </cell>
          <cell r="O1695" t="str">
            <v>Shares</v>
          </cell>
          <cell r="P1695">
            <v>129693</v>
          </cell>
          <cell r="Q1695">
            <v>26.739225000000001</v>
          </cell>
          <cell r="R1695">
            <v>1937625</v>
          </cell>
          <cell r="S1695">
            <v>12</v>
          </cell>
          <cell r="T1695">
            <v>14.1</v>
          </cell>
          <cell r="U1695">
            <v>11.5</v>
          </cell>
          <cell r="V1695">
            <v>13.8</v>
          </cell>
          <cell r="W1695">
            <v>15</v>
          </cell>
          <cell r="X1695">
            <v>13</v>
          </cell>
          <cell r="Y1695">
            <v>492</v>
          </cell>
          <cell r="Z1695">
            <v>5.9142000000000001</v>
          </cell>
          <cell r="AA1695">
            <v>177</v>
          </cell>
          <cell r="AB1695">
            <v>134019</v>
          </cell>
          <cell r="AC1695">
            <v>29.799040000000002</v>
          </cell>
          <cell r="AD1695">
            <v>492</v>
          </cell>
          <cell r="AE1695">
            <v>5.9142000000000001</v>
          </cell>
          <cell r="AF1695">
            <v>134019</v>
          </cell>
          <cell r="AG1695">
            <v>29.799040000000002</v>
          </cell>
        </row>
        <row r="1696">
          <cell r="B1696" t="str">
            <v>NO0010571698</v>
          </cell>
          <cell r="C1696" t="str">
            <v>WILH. WILHELMSEN A</v>
          </cell>
          <cell r="D1696" t="str">
            <v>Oslo</v>
          </cell>
          <cell r="E1696" t="str">
            <v>Domestic</v>
          </cell>
          <cell r="F1696" t="str">
            <v>NOR</v>
          </cell>
          <cell r="G1696" t="str">
            <v>Continuous</v>
          </cell>
          <cell r="H1696" t="str">
            <v>OH</v>
          </cell>
          <cell r="I1696" t="str">
            <v>50206060</v>
          </cell>
          <cell r="J1696" t="str">
            <v/>
          </cell>
          <cell r="K1696" t="str">
            <v>NOK</v>
          </cell>
          <cell r="L1696" t="str">
            <v>I</v>
          </cell>
          <cell r="M1696" t="str">
            <v>041</v>
          </cell>
          <cell r="N1696">
            <v>20</v>
          </cell>
          <cell r="O1696" t="str">
            <v>Shares</v>
          </cell>
          <cell r="P1696">
            <v>170747</v>
          </cell>
          <cell r="Q1696">
            <v>704.588256</v>
          </cell>
          <cell r="R1696">
            <v>34000000</v>
          </cell>
          <cell r="S1696">
            <v>187.5</v>
          </cell>
          <cell r="T1696">
            <v>210</v>
          </cell>
          <cell r="U1696">
            <v>185.5</v>
          </cell>
          <cell r="V1696">
            <v>207</v>
          </cell>
          <cell r="W1696">
            <v>10.4</v>
          </cell>
          <cell r="X1696">
            <v>1806</v>
          </cell>
          <cell r="Y1696">
            <v>214513</v>
          </cell>
          <cell r="Z1696">
            <v>4199.5964899999999</v>
          </cell>
          <cell r="AA1696">
            <v>11847</v>
          </cell>
          <cell r="AB1696">
            <v>1582357</v>
          </cell>
          <cell r="AC1696">
            <v>28668.151310000001</v>
          </cell>
          <cell r="AD1696">
            <v>463544</v>
          </cell>
          <cell r="AE1696">
            <v>8797.4248800000005</v>
          </cell>
          <cell r="AF1696">
            <v>2885803</v>
          </cell>
          <cell r="AG1696">
            <v>52244.608549999997</v>
          </cell>
        </row>
        <row r="1697">
          <cell r="B1697" t="str">
            <v>NO0010576010</v>
          </cell>
          <cell r="C1697" t="str">
            <v>WILH. WILHELMSEN B</v>
          </cell>
          <cell r="D1697" t="str">
            <v>Oslo</v>
          </cell>
          <cell r="E1697" t="str">
            <v>Domestic</v>
          </cell>
          <cell r="F1697" t="str">
            <v>NOR</v>
          </cell>
          <cell r="G1697" t="str">
            <v>Continuous</v>
          </cell>
          <cell r="H1697" t="str">
            <v>OH</v>
          </cell>
          <cell r="I1697" t="str">
            <v>50206060</v>
          </cell>
          <cell r="J1697" t="str">
            <v/>
          </cell>
          <cell r="K1697" t="str">
            <v>NOK</v>
          </cell>
          <cell r="L1697" t="str">
            <v>I</v>
          </cell>
          <cell r="M1697" t="str">
            <v>041</v>
          </cell>
          <cell r="N1697">
            <v>20</v>
          </cell>
          <cell r="O1697" t="str">
            <v>Shares</v>
          </cell>
          <cell r="P1697">
            <v>170747</v>
          </cell>
          <cell r="Q1697">
            <v>211.83699200000001</v>
          </cell>
          <cell r="R1697">
            <v>10580000</v>
          </cell>
          <cell r="S1697">
            <v>185</v>
          </cell>
          <cell r="T1697">
            <v>208</v>
          </cell>
          <cell r="U1697">
            <v>184</v>
          </cell>
          <cell r="V1697">
            <v>200</v>
          </cell>
          <cell r="W1697">
            <v>8.4010840108</v>
          </cell>
          <cell r="X1697">
            <v>290</v>
          </cell>
          <cell r="Y1697">
            <v>33303</v>
          </cell>
          <cell r="Z1697">
            <v>644.07221000000004</v>
          </cell>
          <cell r="AA1697">
            <v>3676</v>
          </cell>
          <cell r="AB1697">
            <v>471007</v>
          </cell>
          <cell r="AC1697">
            <v>8328.5624700000008</v>
          </cell>
          <cell r="AD1697">
            <v>441514</v>
          </cell>
          <cell r="AE1697">
            <v>7923.7842700000001</v>
          </cell>
          <cell r="AF1697">
            <v>1824692</v>
          </cell>
          <cell r="AG1697">
            <v>32322.025509999999</v>
          </cell>
        </row>
        <row r="1698">
          <cell r="B1698" t="str">
            <v>NO0010252356</v>
          </cell>
          <cell r="C1698" t="str">
            <v>WILSON</v>
          </cell>
          <cell r="D1698" t="str">
            <v>Oslo</v>
          </cell>
          <cell r="E1698" t="str">
            <v>Domestic</v>
          </cell>
          <cell r="F1698" t="str">
            <v>NOR</v>
          </cell>
          <cell r="G1698" t="str">
            <v>Continuous</v>
          </cell>
          <cell r="H1698" t="str">
            <v>OG</v>
          </cell>
          <cell r="I1698" t="str">
            <v>50206030</v>
          </cell>
          <cell r="J1698" t="str">
            <v/>
          </cell>
          <cell r="K1698" t="str">
            <v>NOK</v>
          </cell>
          <cell r="L1698" t="str">
            <v>J</v>
          </cell>
          <cell r="M1698" t="str">
            <v>041</v>
          </cell>
          <cell r="N1698">
            <v>5</v>
          </cell>
          <cell r="O1698" t="str">
            <v>Shares</v>
          </cell>
          <cell r="P1698">
            <v>116101</v>
          </cell>
          <cell r="Q1698">
            <v>346.88351268999998</v>
          </cell>
          <cell r="R1698">
            <v>43860182</v>
          </cell>
          <cell r="S1698">
            <v>60</v>
          </cell>
          <cell r="T1698">
            <v>82</v>
          </cell>
          <cell r="U1698">
            <v>51</v>
          </cell>
          <cell r="V1698">
            <v>79</v>
          </cell>
          <cell r="W1698">
            <v>29.508196721000001</v>
          </cell>
          <cell r="X1698">
            <v>1671</v>
          </cell>
          <cell r="Y1698">
            <v>362074</v>
          </cell>
          <cell r="Z1698">
            <v>2382.18849</v>
          </cell>
          <cell r="AA1698">
            <v>6299</v>
          </cell>
          <cell r="AB1698">
            <v>1539345</v>
          </cell>
          <cell r="AC1698">
            <v>7465.42389</v>
          </cell>
          <cell r="AD1698">
            <v>362074</v>
          </cell>
          <cell r="AE1698">
            <v>2382.18849</v>
          </cell>
          <cell r="AF1698">
            <v>1912509</v>
          </cell>
          <cell r="AG1698">
            <v>8800.6471799999999</v>
          </cell>
        </row>
        <row r="1699">
          <cell r="B1699" t="str">
            <v>FR0014000P11</v>
          </cell>
          <cell r="C1699" t="str">
            <v>WINFARM</v>
          </cell>
          <cell r="D1699" t="str">
            <v>Paris</v>
          </cell>
          <cell r="E1699" t="str">
            <v>Domestic</v>
          </cell>
          <cell r="F1699" t="str">
            <v>FRA</v>
          </cell>
          <cell r="G1699" t="str">
            <v>Continuous</v>
          </cell>
          <cell r="H1699" t="str">
            <v>E2</v>
          </cell>
          <cell r="I1699" t="str">
            <v>45102010</v>
          </cell>
          <cell r="J1699" t="str">
            <v/>
          </cell>
          <cell r="K1699" t="str">
            <v>EUR</v>
          </cell>
          <cell r="L1699" t="str">
            <v>E</v>
          </cell>
          <cell r="M1699" t="str">
            <v>041</v>
          </cell>
          <cell r="N1699">
            <v>1</v>
          </cell>
          <cell r="O1699" t="str">
            <v>Shares</v>
          </cell>
          <cell r="P1699">
            <v>250721</v>
          </cell>
          <cell r="Q1699">
            <v>60.661366979999997</v>
          </cell>
          <cell r="R1699">
            <v>2001695</v>
          </cell>
          <cell r="S1699">
            <v>28.22</v>
          </cell>
          <cell r="T1699">
            <v>30.35</v>
          </cell>
          <cell r="U1699">
            <v>26.61</v>
          </cell>
          <cell r="V1699">
            <v>30.305</v>
          </cell>
          <cell r="W1699">
            <v>7.4074074074</v>
          </cell>
          <cell r="X1699">
            <v>402</v>
          </cell>
          <cell r="Y1699">
            <v>12425</v>
          </cell>
          <cell r="Z1699">
            <v>347.35802000000001</v>
          </cell>
          <cell r="AA1699">
            <v>11645</v>
          </cell>
          <cell r="AB1699">
            <v>383981</v>
          </cell>
          <cell r="AC1699">
            <v>13335.579610000001</v>
          </cell>
          <cell r="AD1699">
            <v>13458</v>
          </cell>
          <cell r="AE1699">
            <v>376.02893999999998</v>
          </cell>
          <cell r="AF1699">
            <v>394226</v>
          </cell>
          <cell r="AG1699">
            <v>13688.29803</v>
          </cell>
        </row>
        <row r="1700">
          <cell r="B1700" t="str">
            <v>FR0013143872</v>
          </cell>
          <cell r="C1700" t="str">
            <v>WITBE</v>
          </cell>
          <cell r="D1700" t="str">
            <v>Paris</v>
          </cell>
          <cell r="E1700" t="str">
            <v>Domestic</v>
          </cell>
          <cell r="F1700" t="str">
            <v>FRA</v>
          </cell>
          <cell r="G1700" t="str">
            <v>Continuous</v>
          </cell>
          <cell r="H1700" t="str">
            <v>E2</v>
          </cell>
          <cell r="I1700" t="str">
            <v>10101015</v>
          </cell>
          <cell r="J1700" t="str">
            <v/>
          </cell>
          <cell r="K1700" t="str">
            <v>EUR</v>
          </cell>
          <cell r="L1700" t="str">
            <v>E</v>
          </cell>
          <cell r="M1700" t="str">
            <v>041</v>
          </cell>
          <cell r="N1700">
            <v>0.53</v>
          </cell>
          <cell r="O1700" t="str">
            <v>Shares</v>
          </cell>
          <cell r="P1700">
            <v>91650</v>
          </cell>
          <cell r="Q1700">
            <v>28.998739350000001</v>
          </cell>
          <cell r="R1700">
            <v>4078585</v>
          </cell>
          <cell r="S1700">
            <v>6.69</v>
          </cell>
          <cell r="T1700">
            <v>7.3</v>
          </cell>
          <cell r="U1700">
            <v>6.39</v>
          </cell>
          <cell r="V1700">
            <v>7.11</v>
          </cell>
          <cell r="W1700">
            <v>6.4371257484999997</v>
          </cell>
          <cell r="X1700">
            <v>586</v>
          </cell>
          <cell r="Y1700">
            <v>54772</v>
          </cell>
          <cell r="Z1700">
            <v>380.27767999999998</v>
          </cell>
          <cell r="AA1700">
            <v>41012</v>
          </cell>
          <cell r="AB1700">
            <v>4775066</v>
          </cell>
          <cell r="AC1700">
            <v>37410.365019999997</v>
          </cell>
          <cell r="AD1700">
            <v>54772</v>
          </cell>
          <cell r="AE1700">
            <v>380.27767999999998</v>
          </cell>
          <cell r="AF1700">
            <v>4879700</v>
          </cell>
          <cell r="AG1700">
            <v>38159.167679999999</v>
          </cell>
        </row>
        <row r="1701">
          <cell r="B1701" t="str">
            <v>FR00140047H7</v>
          </cell>
          <cell r="C1701" t="str">
            <v>WIZIBOAT</v>
          </cell>
          <cell r="D1701" t="str">
            <v>Paris</v>
          </cell>
          <cell r="E1701" t="str">
            <v>Domestic</v>
          </cell>
          <cell r="F1701" t="str">
            <v>FRA</v>
          </cell>
          <cell r="G1701" t="str">
            <v>Fixing</v>
          </cell>
          <cell r="H1701" t="str">
            <v>10</v>
          </cell>
          <cell r="I1701" t="str">
            <v>40201040</v>
          </cell>
          <cell r="J1701" t="str">
            <v/>
          </cell>
          <cell r="K1701" t="str">
            <v>EUR</v>
          </cell>
          <cell r="L1701" t="str">
            <v>D</v>
          </cell>
          <cell r="M1701" t="str">
            <v>041</v>
          </cell>
          <cell r="N1701">
            <v>0.15</v>
          </cell>
          <cell r="O1701" t="str">
            <v>Shares</v>
          </cell>
          <cell r="P1701">
            <v>255283</v>
          </cell>
          <cell r="Q1701">
            <v>4.58</v>
          </cell>
          <cell r="R1701">
            <v>500000</v>
          </cell>
          <cell r="S1701">
            <v>9.1</v>
          </cell>
          <cell r="T1701">
            <v>9.16</v>
          </cell>
          <cell r="U1701">
            <v>8.2200000000000006</v>
          </cell>
          <cell r="V1701">
            <v>9.16</v>
          </cell>
          <cell r="W1701">
            <v>-0.43478260899999999</v>
          </cell>
          <cell r="X1701">
            <v>6</v>
          </cell>
          <cell r="Y1701">
            <v>235</v>
          </cell>
          <cell r="Z1701">
            <v>2.0068000000000001</v>
          </cell>
          <cell r="AA1701">
            <v>168</v>
          </cell>
          <cell r="AB1701">
            <v>28963</v>
          </cell>
          <cell r="AC1701">
            <v>261.26949999999999</v>
          </cell>
          <cell r="AD1701">
            <v>235</v>
          </cell>
          <cell r="AE1701">
            <v>2.0068000000000001</v>
          </cell>
          <cell r="AF1701">
            <v>28963</v>
          </cell>
          <cell r="AG1701">
            <v>261.26949999999999</v>
          </cell>
        </row>
        <row r="1702">
          <cell r="B1702" t="str">
            <v>BE0003600112</v>
          </cell>
          <cell r="C1702" t="str">
            <v>WOL. EXTENS. CERT</v>
          </cell>
          <cell r="D1702" t="str">
            <v>Brussels</v>
          </cell>
          <cell r="E1702" t="str">
            <v>Domestic</v>
          </cell>
          <cell r="F1702" t="str">
            <v>BEL</v>
          </cell>
          <cell r="G1702" t="str">
            <v>Fixing</v>
          </cell>
          <cell r="H1702" t="str">
            <v>A9</v>
          </cell>
          <cell r="I1702" t="str">
            <v>30205000</v>
          </cell>
          <cell r="J1702" t="str">
            <v/>
          </cell>
          <cell r="K1702" t="str">
            <v>EUR</v>
          </cell>
          <cell r="L1702" t="str">
            <v>L</v>
          </cell>
          <cell r="M1702" t="str">
            <v>045</v>
          </cell>
          <cell r="N1702">
            <v>0</v>
          </cell>
          <cell r="O1702" t="str">
            <v>Shares</v>
          </cell>
          <cell r="P1702">
            <v>84847</v>
          </cell>
          <cell r="Q1702">
            <v>0.57886000000000004</v>
          </cell>
          <cell r="R1702">
            <v>103000</v>
          </cell>
          <cell r="S1702">
            <v>6</v>
          </cell>
          <cell r="T1702">
            <v>6</v>
          </cell>
          <cell r="U1702">
            <v>5.61</v>
          </cell>
          <cell r="V1702">
            <v>5.62</v>
          </cell>
          <cell r="W1702">
            <v>0.17825311939999999</v>
          </cell>
          <cell r="X1702">
            <v>16</v>
          </cell>
          <cell r="Y1702">
            <v>163</v>
          </cell>
          <cell r="Z1702">
            <v>0.93267999999999995</v>
          </cell>
          <cell r="AA1702">
            <v>186</v>
          </cell>
          <cell r="AB1702">
            <v>10021</v>
          </cell>
          <cell r="AC1702">
            <v>58.513170000000002</v>
          </cell>
          <cell r="AD1702">
            <v>163</v>
          </cell>
          <cell r="AE1702">
            <v>0.93267999999999995</v>
          </cell>
          <cell r="AF1702">
            <v>10021</v>
          </cell>
          <cell r="AG1702">
            <v>58.513170000000002</v>
          </cell>
        </row>
        <row r="1703">
          <cell r="B1703" t="str">
            <v>BE0003571792</v>
          </cell>
          <cell r="C1703" t="str">
            <v>WOL. SHOPPING CERT</v>
          </cell>
          <cell r="D1703" t="str">
            <v>Brussels</v>
          </cell>
          <cell r="E1703" t="str">
            <v>Domestic</v>
          </cell>
          <cell r="F1703" t="str">
            <v>BEL</v>
          </cell>
          <cell r="G1703" t="str">
            <v>Fixing</v>
          </cell>
          <cell r="H1703" t="str">
            <v>A9</v>
          </cell>
          <cell r="I1703" t="str">
            <v>35101010</v>
          </cell>
          <cell r="J1703" t="str">
            <v/>
          </cell>
          <cell r="K1703" t="str">
            <v>EUR</v>
          </cell>
          <cell r="L1703" t="str">
            <v>L</v>
          </cell>
          <cell r="M1703" t="str">
            <v>045</v>
          </cell>
          <cell r="N1703">
            <v>0</v>
          </cell>
          <cell r="O1703" t="str">
            <v>Shares</v>
          </cell>
          <cell r="P1703">
            <v>40158</v>
          </cell>
          <cell r="Q1703">
            <v>0.73129999999999995</v>
          </cell>
          <cell r="R1703">
            <v>103000</v>
          </cell>
          <cell r="S1703">
            <v>5.952</v>
          </cell>
          <cell r="T1703">
            <v>7.1</v>
          </cell>
          <cell r="U1703">
            <v>5.952</v>
          </cell>
          <cell r="V1703">
            <v>7.1</v>
          </cell>
          <cell r="W1703">
            <v>19.287634408999999</v>
          </cell>
          <cell r="X1703">
            <v>37</v>
          </cell>
          <cell r="Y1703">
            <v>657</v>
          </cell>
          <cell r="Z1703">
            <v>4.5547199999999997</v>
          </cell>
          <cell r="AA1703">
            <v>326</v>
          </cell>
          <cell r="AB1703">
            <v>28786</v>
          </cell>
          <cell r="AC1703">
            <v>174.86877000000001</v>
          </cell>
          <cell r="AD1703">
            <v>657</v>
          </cell>
          <cell r="AE1703">
            <v>4.5547199999999997</v>
          </cell>
          <cell r="AF1703">
            <v>28786</v>
          </cell>
          <cell r="AG1703">
            <v>174.86877000000001</v>
          </cell>
        </row>
        <row r="1704">
          <cell r="B1704" t="str">
            <v>NL0000395903</v>
          </cell>
          <cell r="C1704" t="str">
            <v>WOLTERS KLUWER</v>
          </cell>
          <cell r="D1704" t="str">
            <v>Amsterdam</v>
          </cell>
          <cell r="E1704" t="str">
            <v>Domestic</v>
          </cell>
          <cell r="F1704" t="str">
            <v>NLD</v>
          </cell>
          <cell r="G1704" t="str">
            <v>Continuous</v>
          </cell>
          <cell r="H1704" t="str">
            <v>J0</v>
          </cell>
          <cell r="I1704" t="str">
            <v>40301030</v>
          </cell>
          <cell r="J1704" t="str">
            <v>N100</v>
          </cell>
          <cell r="K1704" t="str">
            <v>EUR</v>
          </cell>
          <cell r="L1704" t="str">
            <v>H</v>
          </cell>
          <cell r="M1704" t="str">
            <v>041</v>
          </cell>
          <cell r="N1704">
            <v>0.12</v>
          </cell>
          <cell r="O1704" t="str">
            <v>Shares</v>
          </cell>
          <cell r="P1704">
            <v>20301</v>
          </cell>
          <cell r="Q1704">
            <v>27196.673450999999</v>
          </cell>
          <cell r="R1704">
            <v>262516153</v>
          </cell>
          <cell r="S1704">
            <v>99.76</v>
          </cell>
          <cell r="T1704">
            <v>105.25</v>
          </cell>
          <cell r="U1704">
            <v>97.1</v>
          </cell>
          <cell r="V1704">
            <v>103.6</v>
          </cell>
          <cell r="W1704">
            <v>4.3723554301999998</v>
          </cell>
          <cell r="X1704">
            <v>120264</v>
          </cell>
          <cell r="Y1704">
            <v>10710511</v>
          </cell>
          <cell r="Z1704">
            <v>1086835.8485999999</v>
          </cell>
          <cell r="AA1704">
            <v>1463450</v>
          </cell>
          <cell r="AB1704">
            <v>132814114</v>
          </cell>
          <cell r="AC1704">
            <v>11140693.988</v>
          </cell>
          <cell r="AD1704">
            <v>11003811</v>
          </cell>
          <cell r="AE1704">
            <v>1114084.7486</v>
          </cell>
          <cell r="AF1704">
            <v>134451711</v>
          </cell>
          <cell r="AG1704">
            <v>11276802.873</v>
          </cell>
        </row>
        <row r="1705">
          <cell r="B1705" t="str">
            <v>FR0011981968</v>
          </cell>
          <cell r="C1705" t="str">
            <v>WORLDLINE</v>
          </cell>
          <cell r="D1705" t="str">
            <v>Paris</v>
          </cell>
          <cell r="E1705" t="str">
            <v>Domestic</v>
          </cell>
          <cell r="F1705" t="str">
            <v>FRA</v>
          </cell>
          <cell r="G1705" t="str">
            <v>Continuous</v>
          </cell>
          <cell r="H1705" t="str">
            <v>F2</v>
          </cell>
          <cell r="I1705" t="str">
            <v>50205015</v>
          </cell>
          <cell r="J1705" t="str">
            <v>N100</v>
          </cell>
          <cell r="K1705" t="str">
            <v>EUR</v>
          </cell>
          <cell r="L1705" t="str">
            <v>H</v>
          </cell>
          <cell r="M1705" t="str">
            <v>041</v>
          </cell>
          <cell r="N1705">
            <v>0.68</v>
          </cell>
          <cell r="O1705" t="str">
            <v>Shares</v>
          </cell>
          <cell r="P1705">
            <v>206323</v>
          </cell>
          <cell r="Q1705">
            <v>13745.658606999999</v>
          </cell>
          <cell r="R1705">
            <v>280466407</v>
          </cell>
          <cell r="S1705">
            <v>46.59</v>
          </cell>
          <cell r="T1705">
            <v>50.4</v>
          </cell>
          <cell r="U1705">
            <v>45.26</v>
          </cell>
          <cell r="V1705">
            <v>49.01</v>
          </cell>
          <cell r="W1705">
            <v>5.6591570550999997</v>
          </cell>
          <cell r="X1705">
            <v>226950</v>
          </cell>
          <cell r="Y1705">
            <v>20866542</v>
          </cell>
          <cell r="Z1705">
            <v>996645.45328000002</v>
          </cell>
          <cell r="AA1705">
            <v>2284526</v>
          </cell>
          <cell r="AB1705">
            <v>177668729</v>
          </cell>
          <cell r="AC1705">
            <v>11764343.372</v>
          </cell>
          <cell r="AD1705">
            <v>20948796</v>
          </cell>
          <cell r="AE1705">
            <v>1001096.5003</v>
          </cell>
          <cell r="AF1705">
            <v>179056609</v>
          </cell>
          <cell r="AG1705">
            <v>11862078.137</v>
          </cell>
        </row>
        <row r="1706">
          <cell r="B1706" t="str">
            <v>BE0974310428</v>
          </cell>
          <cell r="C1706" t="str">
            <v>X-FAB</v>
          </cell>
          <cell r="D1706" t="str">
            <v>Paris</v>
          </cell>
          <cell r="E1706" t="str">
            <v>Domestic</v>
          </cell>
          <cell r="F1706" t="str">
            <v>BEL</v>
          </cell>
          <cell r="G1706" t="str">
            <v>Continuous</v>
          </cell>
          <cell r="H1706" t="str">
            <v>21</v>
          </cell>
          <cell r="I1706" t="str">
            <v>10102010</v>
          </cell>
          <cell r="J1706" t="str">
            <v>N150</v>
          </cell>
          <cell r="K1706" t="str">
            <v>EUR</v>
          </cell>
          <cell r="L1706" t="str">
            <v>I</v>
          </cell>
          <cell r="M1706" t="str">
            <v>041</v>
          </cell>
          <cell r="N1706">
            <v>0</v>
          </cell>
          <cell r="O1706" t="str">
            <v>Shares</v>
          </cell>
          <cell r="P1706">
            <v>227800</v>
          </cell>
          <cell r="Q1706">
            <v>1195.3444546999999</v>
          </cell>
          <cell r="R1706">
            <v>130781669</v>
          </cell>
          <cell r="S1706">
            <v>9.4</v>
          </cell>
          <cell r="T1706">
            <v>9.77</v>
          </cell>
          <cell r="U1706">
            <v>8.6300000000000008</v>
          </cell>
          <cell r="V1706">
            <v>9.14</v>
          </cell>
          <cell r="W1706">
            <v>-2.036441586</v>
          </cell>
          <cell r="X1706">
            <v>13672</v>
          </cell>
          <cell r="Y1706">
            <v>3087012</v>
          </cell>
          <cell r="Z1706">
            <v>28243.395810000002</v>
          </cell>
          <cell r="AA1706">
            <v>204199</v>
          </cell>
          <cell r="AB1706">
            <v>52952923</v>
          </cell>
          <cell r="AC1706">
            <v>413840.48960999999</v>
          </cell>
          <cell r="AD1706">
            <v>3087012</v>
          </cell>
          <cell r="AE1706">
            <v>28243.395810000002</v>
          </cell>
          <cell r="AF1706">
            <v>53511735</v>
          </cell>
          <cell r="AG1706">
            <v>418801.00413999998</v>
          </cell>
        </row>
        <row r="1707">
          <cell r="B1707" t="str">
            <v>FR0004034072</v>
          </cell>
          <cell r="C1707" t="str">
            <v>XILAM ANIMATION</v>
          </cell>
          <cell r="D1707" t="str">
            <v>Paris</v>
          </cell>
          <cell r="E1707" t="str">
            <v>Domestic</v>
          </cell>
          <cell r="F1707" t="str">
            <v>FRA</v>
          </cell>
          <cell r="G1707" t="str">
            <v>Continuous</v>
          </cell>
          <cell r="H1707" t="str">
            <v>16</v>
          </cell>
          <cell r="I1707" t="str">
            <v>40301035</v>
          </cell>
          <cell r="J1707" t="str">
            <v/>
          </cell>
          <cell r="K1707" t="str">
            <v>EUR</v>
          </cell>
          <cell r="L1707" t="str">
            <v>I</v>
          </cell>
          <cell r="M1707" t="str">
            <v>041</v>
          </cell>
          <cell r="N1707">
            <v>0.1</v>
          </cell>
          <cell r="O1707" t="str">
            <v>Shares</v>
          </cell>
          <cell r="P1707">
            <v>85500</v>
          </cell>
          <cell r="Q1707">
            <v>204.3184</v>
          </cell>
          <cell r="R1707">
            <v>4911500</v>
          </cell>
          <cell r="S1707">
            <v>40.5</v>
          </cell>
          <cell r="T1707">
            <v>41.6</v>
          </cell>
          <cell r="U1707">
            <v>37.299999999999997</v>
          </cell>
          <cell r="V1707">
            <v>41.6</v>
          </cell>
          <cell r="W1707">
            <v>4</v>
          </cell>
          <cell r="X1707">
            <v>1092</v>
          </cell>
          <cell r="Y1707">
            <v>46572</v>
          </cell>
          <cell r="Z1707">
            <v>1872.3913500000001</v>
          </cell>
          <cell r="AA1707">
            <v>30728</v>
          </cell>
          <cell r="AB1707">
            <v>1018143</v>
          </cell>
          <cell r="AC1707">
            <v>43663.657449999999</v>
          </cell>
          <cell r="AD1707">
            <v>46572</v>
          </cell>
          <cell r="AE1707">
            <v>1872.3913500000001</v>
          </cell>
          <cell r="AF1707">
            <v>1178543</v>
          </cell>
          <cell r="AG1707">
            <v>50721.268519999998</v>
          </cell>
        </row>
        <row r="1708">
          <cell r="B1708" t="str">
            <v>BE0974288202</v>
          </cell>
          <cell r="C1708" t="str">
            <v>XIOR</v>
          </cell>
          <cell r="D1708" t="str">
            <v>Brussels</v>
          </cell>
          <cell r="E1708" t="str">
            <v>Domestic</v>
          </cell>
          <cell r="F1708" t="str">
            <v>BEL</v>
          </cell>
          <cell r="G1708" t="str">
            <v>Continuous</v>
          </cell>
          <cell r="H1708" t="str">
            <v>A1</v>
          </cell>
          <cell r="I1708" t="str">
            <v>35102040</v>
          </cell>
          <cell r="J1708" t="str">
            <v>N150</v>
          </cell>
          <cell r="K1708" t="str">
            <v>EUR</v>
          </cell>
          <cell r="L1708" t="str">
            <v>H</v>
          </cell>
          <cell r="M1708" t="str">
            <v>041</v>
          </cell>
          <cell r="N1708">
            <v>0</v>
          </cell>
          <cell r="O1708" t="str">
            <v>Shares</v>
          </cell>
          <cell r="P1708">
            <v>218005</v>
          </cell>
          <cell r="Q1708">
            <v>1362.6728141000001</v>
          </cell>
          <cell r="R1708">
            <v>27781301</v>
          </cell>
          <cell r="S1708">
            <v>50.2</v>
          </cell>
          <cell r="T1708">
            <v>50.2</v>
          </cell>
          <cell r="U1708">
            <v>46.6</v>
          </cell>
          <cell r="V1708">
            <v>49.05</v>
          </cell>
          <cell r="W1708">
            <v>-1.4070351759999999</v>
          </cell>
          <cell r="X1708">
            <v>8193</v>
          </cell>
          <cell r="Y1708">
            <v>562271</v>
          </cell>
          <cell r="Z1708">
            <v>26897.205099999999</v>
          </cell>
          <cell r="AA1708">
            <v>86861</v>
          </cell>
          <cell r="AB1708">
            <v>5499500</v>
          </cell>
          <cell r="AC1708">
            <v>272279.50245000003</v>
          </cell>
          <cell r="AD1708">
            <v>595271</v>
          </cell>
          <cell r="AE1708">
            <v>28473.705099999999</v>
          </cell>
          <cell r="AF1708">
            <v>5736154</v>
          </cell>
          <cell r="AG1708">
            <v>284246.05719999998</v>
          </cell>
        </row>
        <row r="1709">
          <cell r="B1709" t="str">
            <v>NO0010895782</v>
          </cell>
          <cell r="C1709" t="str">
            <v>XPLORA TECHNOLOGIE</v>
          </cell>
          <cell r="D1709" t="str">
            <v>Oslo</v>
          </cell>
          <cell r="E1709" t="str">
            <v>Domestic</v>
          </cell>
          <cell r="F1709" t="str">
            <v>NOR</v>
          </cell>
          <cell r="G1709" t="str">
            <v>Fixing</v>
          </cell>
          <cell r="H1709" t="str">
            <v>O9</v>
          </cell>
          <cell r="I1709" t="str">
            <v>40203010</v>
          </cell>
          <cell r="J1709" t="str">
            <v/>
          </cell>
          <cell r="K1709" t="str">
            <v>NOK</v>
          </cell>
          <cell r="L1709" t="str">
            <v>E</v>
          </cell>
          <cell r="M1709" t="str">
            <v>041</v>
          </cell>
          <cell r="N1709">
            <v>4.0000000000000001E-3</v>
          </cell>
          <cell r="O1709" t="str">
            <v>Shares</v>
          </cell>
          <cell r="P1709">
            <v>251711</v>
          </cell>
          <cell r="Q1709">
            <v>115.9006612</v>
          </cell>
          <cell r="R1709">
            <v>39783848</v>
          </cell>
          <cell r="S1709">
            <v>26.9</v>
          </cell>
          <cell r="T1709">
            <v>32</v>
          </cell>
          <cell r="U1709">
            <v>26.1</v>
          </cell>
          <cell r="V1709">
            <v>29.1</v>
          </cell>
          <cell r="W1709">
            <v>10.018903591999999</v>
          </cell>
          <cell r="X1709">
            <v>2085</v>
          </cell>
          <cell r="Y1709">
            <v>1649449</v>
          </cell>
          <cell r="Z1709">
            <v>4674.5175600000002</v>
          </cell>
          <cell r="AA1709">
            <v>33280</v>
          </cell>
          <cell r="AB1709">
            <v>20094985</v>
          </cell>
          <cell r="AC1709">
            <v>74718.541339999996</v>
          </cell>
          <cell r="AD1709">
            <v>1686811</v>
          </cell>
          <cell r="AE1709">
            <v>4780.2349199999999</v>
          </cell>
          <cell r="AF1709">
            <v>24489257</v>
          </cell>
          <cell r="AG1709">
            <v>90866.108009999996</v>
          </cell>
        </row>
        <row r="1710">
          <cell r="B1710" t="str">
            <v>NO0010716863</v>
          </cell>
          <cell r="C1710" t="str">
            <v>XXL</v>
          </cell>
          <cell r="D1710" t="str">
            <v>Oslo</v>
          </cell>
          <cell r="E1710" t="str">
            <v>Domestic</v>
          </cell>
          <cell r="F1710" t="str">
            <v>NOR</v>
          </cell>
          <cell r="G1710" t="str">
            <v>Continuous</v>
          </cell>
          <cell r="H1710" t="str">
            <v>OA</v>
          </cell>
          <cell r="I1710" t="str">
            <v>40401020</v>
          </cell>
          <cell r="J1710" t="str">
            <v/>
          </cell>
          <cell r="K1710" t="str">
            <v>NOK</v>
          </cell>
          <cell r="L1710" t="str">
            <v>I</v>
          </cell>
          <cell r="M1710" t="str">
            <v>041</v>
          </cell>
          <cell r="N1710">
            <v>0.4</v>
          </cell>
          <cell r="O1710" t="str">
            <v>Shares</v>
          </cell>
          <cell r="P1710">
            <v>209627</v>
          </cell>
          <cell r="Q1710">
            <v>354.56530004000001</v>
          </cell>
          <cell r="R1710">
            <v>252436658</v>
          </cell>
          <cell r="S1710">
            <v>13.282729694</v>
          </cell>
          <cell r="T1710">
            <v>14.590452730000001</v>
          </cell>
          <cell r="U1710">
            <v>13.08</v>
          </cell>
          <cell r="V1710">
            <v>14.03</v>
          </cell>
          <cell r="W1710">
            <v>3.8727524204999999</v>
          </cell>
          <cell r="X1710">
            <v>9146</v>
          </cell>
          <cell r="Y1710">
            <v>9442785</v>
          </cell>
          <cell r="Z1710">
            <v>13347.928180000001</v>
          </cell>
          <cell r="AA1710">
            <v>235680</v>
          </cell>
          <cell r="AB1710">
            <v>240891178</v>
          </cell>
          <cell r="AC1710">
            <v>453370.34768000001</v>
          </cell>
          <cell r="AD1710">
            <v>9442785</v>
          </cell>
          <cell r="AE1710">
            <v>13347.928180000001</v>
          </cell>
          <cell r="AF1710">
            <v>244010296</v>
          </cell>
          <cell r="AG1710">
            <v>459496.74430000002</v>
          </cell>
        </row>
        <row r="1711">
          <cell r="B1711" t="str">
            <v>NO0010208051</v>
          </cell>
          <cell r="C1711" t="str">
            <v>YARA INTERNATIONAL</v>
          </cell>
          <cell r="D1711" t="str">
            <v>Oslo</v>
          </cell>
          <cell r="E1711" t="str">
            <v>Domestic</v>
          </cell>
          <cell r="F1711" t="str">
            <v>NOR</v>
          </cell>
          <cell r="G1711" t="str">
            <v>Continuous</v>
          </cell>
          <cell r="H1711" t="str">
            <v>OA</v>
          </cell>
          <cell r="I1711" t="str">
            <v>55201015</v>
          </cell>
          <cell r="J1711" t="str">
            <v>N100</v>
          </cell>
          <cell r="K1711" t="str">
            <v>NOK</v>
          </cell>
          <cell r="L1711" t="str">
            <v>H</v>
          </cell>
          <cell r="M1711" t="str">
            <v>041</v>
          </cell>
          <cell r="N1711">
            <v>1.7</v>
          </cell>
          <cell r="O1711" t="str">
            <v>Shares</v>
          </cell>
          <cell r="P1711">
            <v>106322</v>
          </cell>
          <cell r="Q1711">
            <v>11347.985927</v>
          </cell>
          <cell r="R1711">
            <v>254725627</v>
          </cell>
          <cell r="S1711">
            <v>444.8</v>
          </cell>
          <cell r="T1711">
            <v>462.2</v>
          </cell>
          <cell r="U1711">
            <v>426.2</v>
          </cell>
          <cell r="V1711">
            <v>445</v>
          </cell>
          <cell r="W1711">
            <v>-0.13464991000000001</v>
          </cell>
          <cell r="X1711">
            <v>86773</v>
          </cell>
          <cell r="Y1711">
            <v>10441005</v>
          </cell>
          <cell r="Z1711">
            <v>459014.04152999999</v>
          </cell>
          <cell r="AA1711">
            <v>1112056</v>
          </cell>
          <cell r="AB1711">
            <v>139495432</v>
          </cell>
          <cell r="AC1711">
            <v>5957888.4825999998</v>
          </cell>
          <cell r="AD1711">
            <v>10682705</v>
          </cell>
          <cell r="AE1711">
            <v>469817.70932000002</v>
          </cell>
          <cell r="AF1711">
            <v>143464705</v>
          </cell>
          <cell r="AG1711">
            <v>6124315.7071000002</v>
          </cell>
        </row>
        <row r="1712">
          <cell r="B1712" t="str">
            <v>JE00B1FBT077</v>
          </cell>
          <cell r="C1712" t="str">
            <v>YATRA</v>
          </cell>
          <cell r="D1712" t="str">
            <v>Amsterdam</v>
          </cell>
          <cell r="E1712" t="str">
            <v>Domestic</v>
          </cell>
          <cell r="F1712" t="str">
            <v>JEY</v>
          </cell>
          <cell r="G1712" t="str">
            <v>Continuous</v>
          </cell>
          <cell r="H1712" t="str">
            <v>J7</v>
          </cell>
          <cell r="I1712" t="str">
            <v>35101010</v>
          </cell>
          <cell r="J1712" t="str">
            <v/>
          </cell>
          <cell r="K1712" t="str">
            <v>EUR</v>
          </cell>
          <cell r="L1712" t="str">
            <v>J</v>
          </cell>
          <cell r="M1712" t="str">
            <v>041</v>
          </cell>
          <cell r="N1712">
            <v>0</v>
          </cell>
          <cell r="O1712" t="str">
            <v>Shares</v>
          </cell>
          <cell r="P1712">
            <v>134115</v>
          </cell>
          <cell r="Q1712">
            <v>0.93664559999999997</v>
          </cell>
          <cell r="R1712">
            <v>283832</v>
          </cell>
          <cell r="S1712">
            <v>3.3</v>
          </cell>
          <cell r="T1712">
            <v>3.3</v>
          </cell>
          <cell r="U1712">
            <v>3.3</v>
          </cell>
          <cell r="V1712">
            <v>3.3</v>
          </cell>
          <cell r="W1712">
            <v>0</v>
          </cell>
          <cell r="X1712">
            <v>3</v>
          </cell>
          <cell r="Y1712">
            <v>30</v>
          </cell>
          <cell r="Z1712">
            <v>9.9000000000000005E-2</v>
          </cell>
          <cell r="AA1712">
            <v>126</v>
          </cell>
          <cell r="AB1712">
            <v>60488</v>
          </cell>
          <cell r="AC1712">
            <v>227.27665999999999</v>
          </cell>
          <cell r="AD1712">
            <v>30</v>
          </cell>
          <cell r="AE1712">
            <v>9.9000000000000005E-2</v>
          </cell>
          <cell r="AF1712">
            <v>60488</v>
          </cell>
          <cell r="AG1712">
            <v>227.27665999999999</v>
          </cell>
        </row>
        <row r="1713">
          <cell r="B1713" t="str">
            <v>IE00BDT5KP12</v>
          </cell>
          <cell r="C1713" t="str">
            <v>YEW GROVE REIT PLC</v>
          </cell>
          <cell r="D1713" t="str">
            <v>Dublin</v>
          </cell>
          <cell r="E1713" t="str">
            <v>Domestic</v>
          </cell>
          <cell r="F1713" t="str">
            <v>IRL</v>
          </cell>
          <cell r="G1713" t="str">
            <v>Continuous</v>
          </cell>
          <cell r="H1713" t="str">
            <v>9C</v>
          </cell>
          <cell r="I1713" t="str">
            <v>35102030</v>
          </cell>
          <cell r="J1713" t="str">
            <v/>
          </cell>
          <cell r="K1713" t="str">
            <v>EUR</v>
          </cell>
          <cell r="L1713" t="str">
            <v>J</v>
          </cell>
          <cell r="M1713" t="str">
            <v>041</v>
          </cell>
          <cell r="N1713">
            <v>0.01</v>
          </cell>
          <cell r="O1713" t="str">
            <v>Shares</v>
          </cell>
          <cell r="P1713">
            <v>238358</v>
          </cell>
          <cell r="Q1713">
            <v>124.92221000000001</v>
          </cell>
          <cell r="R1713">
            <v>124922210</v>
          </cell>
          <cell r="S1713">
            <v>0.99</v>
          </cell>
          <cell r="T1713">
            <v>1.02</v>
          </cell>
          <cell r="U1713">
            <v>0.98</v>
          </cell>
          <cell r="V1713">
            <v>1</v>
          </cell>
          <cell r="W1713">
            <v>-1.9607843140000001</v>
          </cell>
          <cell r="X1713">
            <v>29</v>
          </cell>
          <cell r="Y1713">
            <v>65645</v>
          </cell>
          <cell r="Z1713">
            <v>65.012389999999996</v>
          </cell>
          <cell r="AA1713">
            <v>966</v>
          </cell>
          <cell r="AB1713">
            <v>2444717</v>
          </cell>
          <cell r="AC1713">
            <v>2363.8054400000001</v>
          </cell>
          <cell r="AD1713">
            <v>2294610</v>
          </cell>
          <cell r="AE1713">
            <v>2280.7077399999998</v>
          </cell>
          <cell r="AF1713">
            <v>12922906</v>
          </cell>
          <cell r="AG1713">
            <v>12514.46716</v>
          </cell>
        </row>
        <row r="1714">
          <cell r="B1714" t="str">
            <v>NO0010708910</v>
          </cell>
          <cell r="C1714" t="str">
            <v>ZALARIS</v>
          </cell>
          <cell r="D1714" t="str">
            <v>Oslo</v>
          </cell>
          <cell r="E1714" t="str">
            <v>Domestic</v>
          </cell>
          <cell r="F1714" t="str">
            <v>NOR</v>
          </cell>
          <cell r="G1714" t="str">
            <v>Continuous</v>
          </cell>
          <cell r="H1714" t="str">
            <v>OH</v>
          </cell>
          <cell r="I1714" t="str">
            <v>10101010</v>
          </cell>
          <cell r="J1714" t="str">
            <v/>
          </cell>
          <cell r="K1714" t="str">
            <v>NOK</v>
          </cell>
          <cell r="L1714" t="str">
            <v>J</v>
          </cell>
          <cell r="M1714" t="str">
            <v>041</v>
          </cell>
          <cell r="N1714">
            <v>0.1</v>
          </cell>
          <cell r="O1714" t="str">
            <v>Shares</v>
          </cell>
          <cell r="P1714">
            <v>207420</v>
          </cell>
          <cell r="Q1714">
            <v>119.66438076999999</v>
          </cell>
          <cell r="R1714">
            <v>22135279</v>
          </cell>
          <cell r="S1714">
            <v>54</v>
          </cell>
          <cell r="T1714">
            <v>54.6</v>
          </cell>
          <cell r="U1714">
            <v>51.2</v>
          </cell>
          <cell r="V1714">
            <v>54</v>
          </cell>
          <cell r="W1714">
            <v>0</v>
          </cell>
          <cell r="X1714">
            <v>731</v>
          </cell>
          <cell r="Y1714">
            <v>241122</v>
          </cell>
          <cell r="Z1714">
            <v>1263.5492899999999</v>
          </cell>
          <cell r="AA1714">
            <v>12800</v>
          </cell>
          <cell r="AB1714">
            <v>4366653</v>
          </cell>
          <cell r="AC1714">
            <v>25305.033619999998</v>
          </cell>
          <cell r="AD1714">
            <v>241122</v>
          </cell>
          <cell r="AE1714">
            <v>1263.5492899999999</v>
          </cell>
          <cell r="AF1714">
            <v>13652265</v>
          </cell>
          <cell r="AG1714">
            <v>78312.756129999994</v>
          </cell>
        </row>
        <row r="1715">
          <cell r="B1715" t="str">
            <v>NO0010713936</v>
          </cell>
          <cell r="C1715" t="str">
            <v>ZAPTEC</v>
          </cell>
          <cell r="D1715" t="str">
            <v>Oslo</v>
          </cell>
          <cell r="E1715" t="str">
            <v>Domestic</v>
          </cell>
          <cell r="F1715" t="str">
            <v>NOR</v>
          </cell>
          <cell r="G1715" t="str">
            <v>Fixing</v>
          </cell>
          <cell r="H1715" t="str">
            <v>O9</v>
          </cell>
          <cell r="I1715" t="str">
            <v>50202040</v>
          </cell>
          <cell r="J1715" t="str">
            <v/>
          </cell>
          <cell r="K1715" t="str">
            <v>NOK</v>
          </cell>
          <cell r="L1715" t="str">
            <v>E</v>
          </cell>
          <cell r="M1715" t="str">
            <v>041</v>
          </cell>
          <cell r="N1715">
            <v>6.2500000000000003E-3</v>
          </cell>
          <cell r="O1715" t="str">
            <v>Shares</v>
          </cell>
          <cell r="P1715">
            <v>250893</v>
          </cell>
          <cell r="Q1715">
            <v>454.24899965999998</v>
          </cell>
          <cell r="R1715">
            <v>75309678</v>
          </cell>
          <cell r="S1715">
            <v>60.45</v>
          </cell>
          <cell r="T1715">
            <v>64.900000000000006</v>
          </cell>
          <cell r="U1715">
            <v>51.05</v>
          </cell>
          <cell r="V1715">
            <v>60.25</v>
          </cell>
          <cell r="W1715">
            <v>-0.49545829899999999</v>
          </cell>
          <cell r="X1715">
            <v>37232</v>
          </cell>
          <cell r="Y1715">
            <v>7824086</v>
          </cell>
          <cell r="Z1715">
            <v>45318.608059999999</v>
          </cell>
          <cell r="AA1715">
            <v>766679</v>
          </cell>
          <cell r="AB1715">
            <v>128522201</v>
          </cell>
          <cell r="AC1715">
            <v>671084.30425000004</v>
          </cell>
          <cell r="AD1715">
            <v>7895632</v>
          </cell>
          <cell r="AE1715">
            <v>45736.002050000003</v>
          </cell>
          <cell r="AF1715">
            <v>142003742</v>
          </cell>
          <cell r="AG1715">
            <v>748039.01555000001</v>
          </cell>
        </row>
        <row r="1716">
          <cell r="B1716" t="str">
            <v>ZM0000000037</v>
          </cell>
          <cell r="C1716" t="str">
            <v>ZCCM</v>
          </cell>
          <cell r="D1716" t="str">
            <v>Paris</v>
          </cell>
          <cell r="E1716" t="str">
            <v>Foreign</v>
          </cell>
          <cell r="F1716" t="str">
            <v>ZMB</v>
          </cell>
          <cell r="G1716" t="str">
            <v>Fixing</v>
          </cell>
          <cell r="H1716" t="str">
            <v>10</v>
          </cell>
          <cell r="I1716" t="str">
            <v>55102000</v>
          </cell>
          <cell r="J1716" t="str">
            <v/>
          </cell>
          <cell r="K1716" t="str">
            <v>EUR</v>
          </cell>
          <cell r="L1716" t="str">
            <v>D</v>
          </cell>
          <cell r="M1716" t="str">
            <v>041</v>
          </cell>
          <cell r="N1716">
            <v>10</v>
          </cell>
          <cell r="O1716" t="str">
            <v>Shares</v>
          </cell>
          <cell r="P1716">
            <v>12578</v>
          </cell>
          <cell r="Q1716">
            <v>13.982347170000001</v>
          </cell>
          <cell r="R1716">
            <v>14954382</v>
          </cell>
          <cell r="S1716">
            <v>0.96</v>
          </cell>
          <cell r="T1716">
            <v>1</v>
          </cell>
          <cell r="U1716">
            <v>0.85</v>
          </cell>
          <cell r="V1716">
            <v>0.93500000000000005</v>
          </cell>
          <cell r="W1716">
            <v>-1.5789473679999999</v>
          </cell>
          <cell r="X1716">
            <v>75</v>
          </cell>
          <cell r="Y1716">
            <v>91189</v>
          </cell>
          <cell r="Z1716">
            <v>84.985389999999995</v>
          </cell>
          <cell r="AA1716">
            <v>1087</v>
          </cell>
          <cell r="AB1716">
            <v>962541</v>
          </cell>
          <cell r="AC1716">
            <v>1002.51876</v>
          </cell>
          <cell r="AD1716">
            <v>91189</v>
          </cell>
          <cell r="AE1716">
            <v>84.985389999999995</v>
          </cell>
          <cell r="AF1716">
            <v>962541</v>
          </cell>
          <cell r="AG1716">
            <v>1002.51876</v>
          </cell>
        </row>
        <row r="1717">
          <cell r="B1717" t="str">
            <v>BMG9887P1068</v>
          </cell>
          <cell r="C1717" t="str">
            <v>ZCI LIMITED</v>
          </cell>
          <cell r="D1717" t="str">
            <v>Paris</v>
          </cell>
          <cell r="E1717" t="str">
            <v>Domestic</v>
          </cell>
          <cell r="F1717" t="str">
            <v>BMU</v>
          </cell>
          <cell r="G1717" t="str">
            <v>Continuous</v>
          </cell>
          <cell r="H1717" t="str">
            <v>22</v>
          </cell>
          <cell r="I1717" t="str">
            <v>55102050</v>
          </cell>
          <cell r="J1717" t="str">
            <v/>
          </cell>
          <cell r="K1717" t="str">
            <v>EUR</v>
          </cell>
          <cell r="L1717" t="str">
            <v>J</v>
          </cell>
          <cell r="M1717" t="str">
            <v>041</v>
          </cell>
          <cell r="N1717">
            <v>0.24</v>
          </cell>
          <cell r="O1717" t="str">
            <v>Shares</v>
          </cell>
          <cell r="P1717">
            <v>6172</v>
          </cell>
          <cell r="Q1717">
            <v>25.239465599999999</v>
          </cell>
          <cell r="R1717">
            <v>126197328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</row>
        <row r="1718">
          <cell r="B1718" t="str">
            <v>CA98936C1068</v>
          </cell>
          <cell r="C1718" t="str">
            <v>ZENITH ENERGY</v>
          </cell>
          <cell r="D1718" t="str">
            <v>Oslo</v>
          </cell>
          <cell r="E1718" t="str">
            <v>Foreign</v>
          </cell>
          <cell r="F1718" t="str">
            <v>CAN</v>
          </cell>
          <cell r="G1718" t="str">
            <v>Fixing</v>
          </cell>
          <cell r="H1718" t="str">
            <v>O9</v>
          </cell>
          <cell r="I1718" t="str">
            <v>60101010</v>
          </cell>
          <cell r="J1718" t="str">
            <v/>
          </cell>
          <cell r="K1718" t="str">
            <v>NOK</v>
          </cell>
          <cell r="L1718" t="str">
            <v>E</v>
          </cell>
          <cell r="M1718" t="str">
            <v>041</v>
          </cell>
          <cell r="N1718">
            <v>0</v>
          </cell>
          <cell r="O1718" t="str">
            <v>Shares</v>
          </cell>
          <cell r="P1718">
            <v>153398</v>
          </cell>
          <cell r="Q1718">
            <v>20.960719306000001</v>
          </cell>
          <cell r="R1718">
            <v>1792574449</v>
          </cell>
          <cell r="S1718">
            <v>0.12</v>
          </cell>
          <cell r="T1718">
            <v>0.12139999999999999</v>
          </cell>
          <cell r="U1718">
            <v>0.10340000000000001</v>
          </cell>
          <cell r="V1718">
            <v>0.1168</v>
          </cell>
          <cell r="W1718">
            <v>-2.1775544390000001</v>
          </cell>
          <cell r="X1718">
            <v>2167</v>
          </cell>
          <cell r="Y1718">
            <v>166980792</v>
          </cell>
          <cell r="Z1718">
            <v>1812.7948200000001</v>
          </cell>
          <cell r="AA1718">
            <v>33345</v>
          </cell>
          <cell r="AB1718">
            <v>2548684658</v>
          </cell>
          <cell r="AC1718">
            <v>31637.29046</v>
          </cell>
          <cell r="AD1718">
            <v>166980792</v>
          </cell>
          <cell r="AE1718">
            <v>1812.7948200000001</v>
          </cell>
          <cell r="AF1718">
            <v>2548684658</v>
          </cell>
          <cell r="AG1718">
            <v>31637.29046</v>
          </cell>
        </row>
        <row r="1719">
          <cell r="B1719" t="str">
            <v>BE0003809267</v>
          </cell>
          <cell r="C1719" t="str">
            <v>ZENOBE GRAMME CERT</v>
          </cell>
          <cell r="D1719" t="str">
            <v>Brussels</v>
          </cell>
          <cell r="E1719" t="str">
            <v>Domestic</v>
          </cell>
          <cell r="F1719" t="str">
            <v>BEL</v>
          </cell>
          <cell r="G1719" t="str">
            <v>Fixing</v>
          </cell>
          <cell r="H1719" t="str">
            <v>A9</v>
          </cell>
          <cell r="I1719" t="str">
            <v>30205000</v>
          </cell>
          <cell r="J1719" t="str">
            <v/>
          </cell>
          <cell r="K1719" t="str">
            <v>EUR</v>
          </cell>
          <cell r="L1719" t="str">
            <v>L</v>
          </cell>
          <cell r="M1719" t="str">
            <v>045</v>
          </cell>
          <cell r="N1719">
            <v>0</v>
          </cell>
          <cell r="O1719" t="str">
            <v>Shares</v>
          </cell>
          <cell r="P1719">
            <v>105304</v>
          </cell>
          <cell r="Q1719">
            <v>14.399077</v>
          </cell>
          <cell r="R1719">
            <v>63140</v>
          </cell>
          <cell r="S1719">
            <v>234</v>
          </cell>
          <cell r="T1719">
            <v>234</v>
          </cell>
          <cell r="U1719">
            <v>228</v>
          </cell>
          <cell r="V1719">
            <v>228.05</v>
          </cell>
          <cell r="W1719">
            <v>2.1929824600000002E-2</v>
          </cell>
          <cell r="X1719">
            <v>14</v>
          </cell>
          <cell r="Y1719">
            <v>269</v>
          </cell>
          <cell r="Z1719">
            <v>61.392049999999998</v>
          </cell>
          <cell r="AA1719">
            <v>204</v>
          </cell>
          <cell r="AB1719">
            <v>4942</v>
          </cell>
          <cell r="AC1719">
            <v>1114.1950999999999</v>
          </cell>
          <cell r="AD1719">
            <v>269</v>
          </cell>
          <cell r="AE1719">
            <v>61.392049999999998</v>
          </cell>
          <cell r="AF1719">
            <v>4942</v>
          </cell>
          <cell r="AG1719">
            <v>1114.1950999999999</v>
          </cell>
        </row>
        <row r="1720">
          <cell r="B1720" t="str">
            <v>NO0010721277</v>
          </cell>
          <cell r="C1720" t="str">
            <v>ZWIPE</v>
          </cell>
          <cell r="D1720" t="str">
            <v>Oslo</v>
          </cell>
          <cell r="E1720" t="str">
            <v>Domestic</v>
          </cell>
          <cell r="F1720" t="str">
            <v>NOR</v>
          </cell>
          <cell r="G1720" t="str">
            <v>Fixing</v>
          </cell>
          <cell r="H1720" t="str">
            <v>O9</v>
          </cell>
          <cell r="I1720" t="str">
            <v>50202025</v>
          </cell>
          <cell r="J1720" t="str">
            <v/>
          </cell>
          <cell r="K1720" t="str">
            <v>NOK</v>
          </cell>
          <cell r="L1720" t="str">
            <v>E</v>
          </cell>
          <cell r="M1720" t="str">
            <v>041</v>
          </cell>
          <cell r="N1720">
            <v>0.1</v>
          </cell>
          <cell r="O1720" t="str">
            <v>Shares</v>
          </cell>
          <cell r="P1720">
            <v>236158</v>
          </cell>
          <cell r="Q1720">
            <v>107.36990625999999</v>
          </cell>
          <cell r="R1720">
            <v>36982685</v>
          </cell>
          <cell r="S1720">
            <v>28.02</v>
          </cell>
          <cell r="T1720">
            <v>30.64</v>
          </cell>
          <cell r="U1720">
            <v>25.74</v>
          </cell>
          <cell r="V1720">
            <v>29</v>
          </cell>
          <cell r="W1720">
            <v>-2.945113788</v>
          </cell>
          <cell r="X1720">
            <v>690</v>
          </cell>
          <cell r="Y1720">
            <v>271598</v>
          </cell>
          <cell r="Z1720">
            <v>747.04548</v>
          </cell>
          <cell r="AA1720">
            <v>14465</v>
          </cell>
          <cell r="AB1720">
            <v>5736667</v>
          </cell>
          <cell r="AC1720">
            <v>14948.66149</v>
          </cell>
          <cell r="AD1720">
            <v>271598</v>
          </cell>
          <cell r="AE1720">
            <v>747.04548</v>
          </cell>
          <cell r="AF1720">
            <v>5736667</v>
          </cell>
          <cell r="AG1720">
            <v>14948.66149</v>
          </cell>
        </row>
        <row r="1721">
          <cell r="B1721" t="str">
            <v>NO0010934748</v>
          </cell>
          <cell r="C1721" t="str">
            <v>ØRN SOFTWARE HLD.</v>
          </cell>
          <cell r="D1721" t="str">
            <v>Oslo</v>
          </cell>
          <cell r="E1721" t="str">
            <v>Domestic</v>
          </cell>
          <cell r="F1721" t="str">
            <v>NOR</v>
          </cell>
          <cell r="G1721" t="str">
            <v>Fixing</v>
          </cell>
          <cell r="H1721" t="str">
            <v>O9</v>
          </cell>
          <cell r="I1721" t="str">
            <v>10101015</v>
          </cell>
          <cell r="J1721" t="str">
            <v/>
          </cell>
          <cell r="K1721" t="str">
            <v>NOK</v>
          </cell>
          <cell r="L1721" t="str">
            <v>E</v>
          </cell>
          <cell r="M1721" t="str">
            <v>041</v>
          </cell>
          <cell r="N1721">
            <v>0.1</v>
          </cell>
          <cell r="O1721" t="str">
            <v>Shares</v>
          </cell>
          <cell r="P1721">
            <v>254188</v>
          </cell>
          <cell r="Q1721">
            <v>58.498139021</v>
          </cell>
          <cell r="R1721">
            <v>94398537</v>
          </cell>
          <cell r="S1721">
            <v>9.6999999999999993</v>
          </cell>
          <cell r="T1721">
            <v>9.7970000000000006</v>
          </cell>
          <cell r="U1721">
            <v>5.5</v>
          </cell>
          <cell r="V1721">
            <v>6.19</v>
          </cell>
          <cell r="W1721">
            <v>-36.83673469</v>
          </cell>
          <cell r="X1721">
            <v>946</v>
          </cell>
          <cell r="Y1721">
            <v>4260918</v>
          </cell>
          <cell r="Z1721">
            <v>2647.1295700000001</v>
          </cell>
          <cell r="AA1721">
            <v>2997</v>
          </cell>
          <cell r="AB1721">
            <v>9692399</v>
          </cell>
          <cell r="AC1721">
            <v>8428.4249899999995</v>
          </cell>
          <cell r="AD1721">
            <v>10466747</v>
          </cell>
          <cell r="AE1721">
            <v>6101.4513800000004</v>
          </cell>
          <cell r="AF1721">
            <v>17723016</v>
          </cell>
          <cell r="AG1721">
            <v>13954.8521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ADA8680-BBE9-4911-89D6-E67EC4B32F32}">
  <we:reference id="wa200001095" version="1.0.0.3" store="en-US" storeType="OMEX"/>
  <we:alternateReferences>
    <we:reference id="WA200001095" version="1.0.0.3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6"/>
  <sheetViews>
    <sheetView showGridLines="0" tabSelected="1" zoomScale="70" zoomScaleNormal="70" workbookViewId="0">
      <pane xSplit="5" ySplit="9" topLeftCell="F10" activePane="bottomRight" state="frozen"/>
      <selection pane="topRight" activeCell="F1" sqref="F1"/>
      <selection pane="bottomLeft" activeCell="A11" sqref="A11"/>
      <selection pane="bottomRight" activeCell="A9" sqref="A9"/>
    </sheetView>
  </sheetViews>
  <sheetFormatPr defaultColWidth="9.140625" defaultRowHeight="16.5" x14ac:dyDescent="0.3"/>
  <cols>
    <col min="1" max="1" width="30.140625" style="1" customWidth="1"/>
    <col min="2" max="2" width="16.5703125" style="9" customWidth="1"/>
    <col min="3" max="3" width="18.85546875" style="1" bestFit="1" customWidth="1"/>
    <col min="4" max="4" width="13.42578125" style="1" bestFit="1" customWidth="1"/>
    <col min="5" max="5" width="57" style="1" bestFit="1" customWidth="1"/>
    <col min="6" max="6" width="16.5703125" style="1" customWidth="1"/>
    <col min="7" max="7" width="7.5703125" style="1" bestFit="1" customWidth="1"/>
    <col min="8" max="8" width="11.5703125" style="1" bestFit="1" customWidth="1"/>
    <col min="9" max="11" width="16.5703125" style="1" customWidth="1"/>
    <col min="12" max="12" width="23" style="1" customWidth="1"/>
    <col min="13" max="13" width="20.7109375" style="1" customWidth="1"/>
    <col min="14" max="14" width="17.85546875" style="1" bestFit="1" customWidth="1"/>
    <col min="15" max="15" width="30.5703125" style="19" bestFit="1" customWidth="1"/>
    <col min="16" max="16" width="14.85546875" style="1" bestFit="1" customWidth="1"/>
    <col min="17" max="17" width="16.7109375" style="1" bestFit="1" customWidth="1"/>
    <col min="18" max="18" width="28.5703125" style="1" bestFit="1" customWidth="1"/>
    <col min="19" max="23" width="14.42578125" style="1" bestFit="1" customWidth="1"/>
    <col min="24" max="25" width="14.42578125" style="1" customWidth="1"/>
    <col min="26" max="26" width="15.7109375" style="1" bestFit="1" customWidth="1"/>
    <col min="27" max="30" width="14.42578125" style="1" bestFit="1" customWidth="1"/>
    <col min="31" max="32" width="14.42578125" style="1" customWidth="1"/>
    <col min="33" max="37" width="19.140625" style="1" bestFit="1" customWidth="1"/>
    <col min="38" max="39" width="19.140625" style="1" customWidth="1"/>
    <col min="40" max="44" width="19.140625" style="1" bestFit="1" customWidth="1"/>
    <col min="45" max="46" width="19.140625" style="1" customWidth="1"/>
    <col min="47" max="48" width="9.140625" style="1"/>
    <col min="49" max="49" width="13.42578125" style="1" customWidth="1"/>
    <col min="50" max="16384" width="9.140625" style="1"/>
  </cols>
  <sheetData>
    <row r="1" spans="1:46" x14ac:dyDescent="0.3">
      <c r="B1" s="7"/>
    </row>
    <row r="6" spans="1:46" s="5" customFormat="1" ht="27.75" x14ac:dyDescent="0.45">
      <c r="A6" s="8" t="s">
        <v>552</v>
      </c>
      <c r="O6" s="20"/>
    </row>
    <row r="7" spans="1:46" ht="17.25" thickBot="1" x14ac:dyDescent="0.35"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s="3" customFormat="1" ht="18.75" thickBot="1" x14ac:dyDescent="0.4">
      <c r="A8" s="4"/>
      <c r="B8" s="10"/>
      <c r="C8" s="57"/>
      <c r="D8" s="57"/>
      <c r="E8" s="57"/>
      <c r="F8" s="91" t="s">
        <v>696</v>
      </c>
      <c r="G8" s="91"/>
      <c r="H8" s="91"/>
      <c r="I8" s="91" t="s">
        <v>697</v>
      </c>
      <c r="J8" s="91"/>
      <c r="K8" s="91"/>
      <c r="L8" s="57"/>
      <c r="M8" s="57"/>
      <c r="N8" s="57"/>
      <c r="O8" s="58"/>
      <c r="P8" s="92" t="s">
        <v>551</v>
      </c>
      <c r="Q8" s="93"/>
      <c r="R8" s="94"/>
      <c r="S8" s="92" t="s">
        <v>7</v>
      </c>
      <c r="T8" s="93"/>
      <c r="U8" s="93"/>
      <c r="V8" s="93"/>
      <c r="W8" s="93"/>
      <c r="X8" s="93"/>
      <c r="Y8" s="94"/>
      <c r="Z8" s="92" t="s">
        <v>4</v>
      </c>
      <c r="AA8" s="93"/>
      <c r="AB8" s="93"/>
      <c r="AC8" s="93"/>
      <c r="AD8" s="93"/>
      <c r="AE8" s="93"/>
      <c r="AF8" s="94"/>
      <c r="AG8" s="92" t="s">
        <v>5</v>
      </c>
      <c r="AH8" s="93"/>
      <c r="AI8" s="93"/>
      <c r="AJ8" s="93"/>
      <c r="AK8" s="93"/>
      <c r="AL8" s="93"/>
      <c r="AM8" s="94"/>
      <c r="AN8" s="92" t="s">
        <v>6</v>
      </c>
      <c r="AO8" s="93"/>
      <c r="AP8" s="93"/>
      <c r="AQ8" s="93"/>
      <c r="AR8" s="93"/>
      <c r="AS8" s="93"/>
      <c r="AT8" s="94"/>
    </row>
    <row r="9" spans="1:46" s="2" customFormat="1" ht="54.75" thickBot="1" x14ac:dyDescent="0.4">
      <c r="A9" s="54" t="s">
        <v>3</v>
      </c>
      <c r="B9" s="56" t="s">
        <v>543</v>
      </c>
      <c r="C9" s="55" t="s">
        <v>544</v>
      </c>
      <c r="D9" s="55" t="s">
        <v>545</v>
      </c>
      <c r="E9" s="54" t="s">
        <v>546</v>
      </c>
      <c r="F9" s="21" t="s">
        <v>613</v>
      </c>
      <c r="G9" s="22" t="s">
        <v>614</v>
      </c>
      <c r="H9" s="23" t="s">
        <v>615</v>
      </c>
      <c r="I9" s="21" t="s">
        <v>613</v>
      </c>
      <c r="J9" s="22" t="s">
        <v>614</v>
      </c>
      <c r="K9" s="24" t="s">
        <v>615</v>
      </c>
      <c r="L9" s="55" t="s">
        <v>542</v>
      </c>
      <c r="M9" s="54" t="s">
        <v>2</v>
      </c>
      <c r="N9" s="54" t="s">
        <v>1</v>
      </c>
      <c r="O9" s="55" t="s">
        <v>547</v>
      </c>
      <c r="P9" s="55" t="s">
        <v>548</v>
      </c>
      <c r="Q9" s="55" t="s">
        <v>549</v>
      </c>
      <c r="R9" s="55" t="s">
        <v>550</v>
      </c>
      <c r="S9" s="53">
        <v>2015</v>
      </c>
      <c r="T9" s="53">
        <v>2016</v>
      </c>
      <c r="U9" s="53">
        <v>2017</v>
      </c>
      <c r="V9" s="53">
        <v>2018</v>
      </c>
      <c r="W9" s="53">
        <v>2019</v>
      </c>
      <c r="X9" s="53">
        <v>2020</v>
      </c>
      <c r="Y9" s="53">
        <v>2021</v>
      </c>
      <c r="Z9" s="53">
        <v>2015</v>
      </c>
      <c r="AA9" s="53">
        <v>2016</v>
      </c>
      <c r="AB9" s="53">
        <v>2017</v>
      </c>
      <c r="AC9" s="53">
        <v>2018</v>
      </c>
      <c r="AD9" s="53">
        <v>2019</v>
      </c>
      <c r="AE9" s="53">
        <v>2020</v>
      </c>
      <c r="AF9" s="53">
        <v>2021</v>
      </c>
      <c r="AG9" s="53">
        <v>2015</v>
      </c>
      <c r="AH9" s="53">
        <v>2016</v>
      </c>
      <c r="AI9" s="53">
        <v>2017</v>
      </c>
      <c r="AJ9" s="53">
        <v>2018</v>
      </c>
      <c r="AK9" s="53">
        <v>2019</v>
      </c>
      <c r="AL9" s="53">
        <v>2020</v>
      </c>
      <c r="AM9" s="53">
        <v>2021</v>
      </c>
      <c r="AN9" s="53">
        <v>2015</v>
      </c>
      <c r="AO9" s="53">
        <v>2016</v>
      </c>
      <c r="AP9" s="53">
        <v>2017</v>
      </c>
      <c r="AQ9" s="53">
        <v>2018</v>
      </c>
      <c r="AR9" s="53">
        <v>2019</v>
      </c>
      <c r="AS9" s="53">
        <v>2020</v>
      </c>
      <c r="AT9" s="53">
        <v>2021</v>
      </c>
    </row>
    <row r="10" spans="1:46" s="32" customFormat="1" ht="18" x14ac:dyDescent="0.3">
      <c r="A10" s="34" t="s">
        <v>8</v>
      </c>
      <c r="B10" s="36">
        <v>42046</v>
      </c>
      <c r="C10" s="37" t="s">
        <v>0</v>
      </c>
      <c r="D10" s="37" t="s">
        <v>9</v>
      </c>
      <c r="E10" s="37" t="s">
        <v>10</v>
      </c>
      <c r="F10" s="38">
        <v>40</v>
      </c>
      <c r="G10" s="38">
        <v>25</v>
      </c>
      <c r="H10" s="38">
        <v>4</v>
      </c>
      <c r="I10" s="38" t="s">
        <v>652</v>
      </c>
      <c r="J10" s="38" t="s">
        <v>652</v>
      </c>
      <c r="K10" s="38" t="s">
        <v>653</v>
      </c>
      <c r="L10" s="38" t="s">
        <v>609</v>
      </c>
      <c r="M10" s="37" t="s">
        <v>11</v>
      </c>
      <c r="N10" s="37" t="s">
        <v>12</v>
      </c>
      <c r="O10" s="31">
        <v>10500</v>
      </c>
      <c r="P10" s="39">
        <v>0</v>
      </c>
      <c r="Q10" s="39">
        <v>3874.76</v>
      </c>
      <c r="R10" s="39">
        <v>3874.76</v>
      </c>
      <c r="S10" s="40">
        <v>7204</v>
      </c>
      <c r="T10" s="40">
        <v>7964</v>
      </c>
      <c r="U10" s="40">
        <v>8234</v>
      </c>
      <c r="V10" s="40">
        <v>8436</v>
      </c>
      <c r="W10" s="40">
        <v>8878</v>
      </c>
      <c r="X10" s="40">
        <v>8961</v>
      </c>
      <c r="Y10" s="40">
        <v>8762</v>
      </c>
      <c r="Z10" s="40">
        <v>135740.9</v>
      </c>
      <c r="AA10" s="40">
        <v>66806.840466926064</v>
      </c>
      <c r="AB10" s="40">
        <v>49835</v>
      </c>
      <c r="AC10" s="40">
        <v>55627.71</v>
      </c>
      <c r="AD10" s="40">
        <v>40854.660692039215</v>
      </c>
      <c r="AE10" s="40">
        <v>36831.596899224809</v>
      </c>
      <c r="AF10" s="40">
        <f>+AM10/258</f>
        <v>879.5736434108527</v>
      </c>
      <c r="AG10" s="40">
        <v>30948926.300000001</v>
      </c>
      <c r="AH10" s="40">
        <v>17169358</v>
      </c>
      <c r="AI10" s="40">
        <v>12707921</v>
      </c>
      <c r="AJ10" s="40">
        <v>14185064.98</v>
      </c>
      <c r="AK10" s="40">
        <v>10417938.476469999</v>
      </c>
      <c r="AL10" s="40">
        <v>9502552</v>
      </c>
      <c r="AM10" s="40">
        <v>226930</v>
      </c>
      <c r="AN10" s="40">
        <v>3450700</v>
      </c>
      <c r="AO10" s="40">
        <v>3772500</v>
      </c>
      <c r="AP10" s="40">
        <v>3960580</v>
      </c>
      <c r="AQ10" s="40">
        <v>4201410</v>
      </c>
      <c r="AR10" s="40">
        <v>4443600</v>
      </c>
      <c r="AS10" s="40">
        <v>2180616</v>
      </c>
      <c r="AT10" s="40">
        <v>2318750</v>
      </c>
    </row>
    <row r="11" spans="1:46" s="79" customFormat="1" ht="18" x14ac:dyDescent="0.3">
      <c r="A11" s="74" t="s">
        <v>8</v>
      </c>
      <c r="B11" s="75">
        <v>42051</v>
      </c>
      <c r="C11" s="76" t="s">
        <v>0</v>
      </c>
      <c r="D11" s="76" t="s">
        <v>9</v>
      </c>
      <c r="E11" s="76" t="s">
        <v>716</v>
      </c>
      <c r="F11" s="77">
        <v>60</v>
      </c>
      <c r="G11" s="77">
        <v>10</v>
      </c>
      <c r="H11" s="77">
        <v>1</v>
      </c>
      <c r="I11" s="77" t="s">
        <v>654</v>
      </c>
      <c r="J11" s="77" t="s">
        <v>654</v>
      </c>
      <c r="K11" s="77" t="s">
        <v>655</v>
      </c>
      <c r="L11" s="77" t="s">
        <v>609</v>
      </c>
      <c r="M11" s="76" t="s">
        <v>13</v>
      </c>
      <c r="N11" s="76" t="s">
        <v>14</v>
      </c>
      <c r="O11" s="78">
        <v>416.04</v>
      </c>
      <c r="P11" s="78">
        <v>0</v>
      </c>
      <c r="Q11" s="78">
        <v>434.76</v>
      </c>
      <c r="R11" s="78">
        <v>434.76</v>
      </c>
      <c r="S11" s="73">
        <v>32</v>
      </c>
      <c r="T11" s="73">
        <v>44</v>
      </c>
      <c r="U11" s="73">
        <v>54</v>
      </c>
      <c r="V11" s="73" t="s">
        <v>43</v>
      </c>
      <c r="W11" s="73" t="s">
        <v>43</v>
      </c>
      <c r="X11" s="73" t="s">
        <v>43</v>
      </c>
      <c r="Y11" s="73" t="s">
        <v>43</v>
      </c>
      <c r="Z11" s="73">
        <v>7105.5</v>
      </c>
      <c r="AA11" s="73">
        <v>1370.1284046692606</v>
      </c>
      <c r="AB11" s="73">
        <v>1558</v>
      </c>
      <c r="AC11" s="73" t="s">
        <v>43</v>
      </c>
      <c r="AD11" s="73" t="s">
        <v>43</v>
      </c>
      <c r="AE11" s="73" t="s">
        <v>43</v>
      </c>
      <c r="AF11" s="73" t="s">
        <v>43</v>
      </c>
      <c r="AG11" s="73">
        <v>1598730.8</v>
      </c>
      <c r="AH11" s="73">
        <v>352123</v>
      </c>
      <c r="AI11" s="73">
        <v>397228</v>
      </c>
      <c r="AJ11" s="73" t="s">
        <v>43</v>
      </c>
      <c r="AK11" s="73" t="s">
        <v>43</v>
      </c>
      <c r="AL11" s="73" t="s">
        <v>43</v>
      </c>
      <c r="AM11" s="73" t="s">
        <v>43</v>
      </c>
      <c r="AN11" s="73">
        <v>218700</v>
      </c>
      <c r="AO11" s="73">
        <v>277180</v>
      </c>
      <c r="AP11" s="73">
        <v>324230</v>
      </c>
      <c r="AQ11" s="73" t="s">
        <v>43</v>
      </c>
      <c r="AR11" s="73" t="s">
        <v>43</v>
      </c>
      <c r="AS11" s="73" t="s">
        <v>43</v>
      </c>
      <c r="AT11" s="73" t="s">
        <v>43</v>
      </c>
    </row>
    <row r="12" spans="1:46" s="32" customFormat="1" ht="18" x14ac:dyDescent="0.3">
      <c r="A12" s="34" t="s">
        <v>8</v>
      </c>
      <c r="B12" s="36">
        <v>42102</v>
      </c>
      <c r="C12" s="37" t="s">
        <v>0</v>
      </c>
      <c r="D12" s="37" t="s">
        <v>15</v>
      </c>
      <c r="E12" s="37" t="s">
        <v>16</v>
      </c>
      <c r="F12" s="38">
        <v>50</v>
      </c>
      <c r="G12" s="38">
        <v>20</v>
      </c>
      <c r="H12" s="38">
        <v>2</v>
      </c>
      <c r="I12" s="38" t="s">
        <v>656</v>
      </c>
      <c r="J12" s="38" t="s">
        <v>656</v>
      </c>
      <c r="K12" s="38" t="s">
        <v>657</v>
      </c>
      <c r="L12" s="38" t="s">
        <v>609</v>
      </c>
      <c r="M12" s="37" t="s">
        <v>17</v>
      </c>
      <c r="N12" s="37" t="s">
        <v>18</v>
      </c>
      <c r="O12" s="31">
        <v>17.02</v>
      </c>
      <c r="P12" s="31">
        <v>5</v>
      </c>
      <c r="Q12" s="31">
        <v>0</v>
      </c>
      <c r="R12" s="31">
        <v>5</v>
      </c>
      <c r="S12" s="40">
        <v>35</v>
      </c>
      <c r="T12" s="40">
        <v>125</v>
      </c>
      <c r="U12" s="40">
        <v>105</v>
      </c>
      <c r="V12" s="40">
        <v>115</v>
      </c>
      <c r="W12" s="40">
        <v>123</v>
      </c>
      <c r="X12" s="40">
        <v>340</v>
      </c>
      <c r="Y12" s="40">
        <v>340</v>
      </c>
      <c r="Z12" s="40">
        <v>22.3</v>
      </c>
      <c r="AA12" s="40">
        <v>6.3774319066147864</v>
      </c>
      <c r="AB12" s="40">
        <v>9</v>
      </c>
      <c r="AC12" s="40">
        <v>27.54</v>
      </c>
      <c r="AD12" s="40">
        <v>19.930385251141551</v>
      </c>
      <c r="AE12" s="40">
        <v>12.786821705426357</v>
      </c>
      <c r="AF12" s="40">
        <f t="shared" ref="AF12:AF24" si="0">+AM12/258</f>
        <v>31.550387596899224</v>
      </c>
      <c r="AG12" s="40">
        <v>3408.7</v>
      </c>
      <c r="AH12" s="40">
        <v>1639</v>
      </c>
      <c r="AI12" s="40">
        <v>1090</v>
      </c>
      <c r="AJ12" s="40">
        <v>5536.02</v>
      </c>
      <c r="AK12" s="40">
        <v>4364.7543699999997</v>
      </c>
      <c r="AL12" s="40">
        <v>3299</v>
      </c>
      <c r="AM12" s="40">
        <v>8140</v>
      </c>
      <c r="AN12" s="40">
        <v>8199.2000000000007</v>
      </c>
      <c r="AO12" s="40">
        <v>11240.3</v>
      </c>
      <c r="AP12" s="40">
        <v>21575.7</v>
      </c>
      <c r="AQ12" s="40">
        <v>23858.639999999999</v>
      </c>
      <c r="AR12" s="40">
        <v>23632</v>
      </c>
      <c r="AS12" s="40">
        <v>23890</v>
      </c>
      <c r="AT12" s="40">
        <v>43301.512000000002</v>
      </c>
    </row>
    <row r="13" spans="1:46" s="45" customFormat="1" ht="18" x14ac:dyDescent="0.3">
      <c r="A13" s="41" t="s">
        <v>8</v>
      </c>
      <c r="B13" s="42">
        <v>42118</v>
      </c>
      <c r="C13" s="35" t="s">
        <v>0</v>
      </c>
      <c r="D13" s="35" t="s">
        <v>9</v>
      </c>
      <c r="E13" s="35" t="s">
        <v>19</v>
      </c>
      <c r="F13" s="43">
        <v>20</v>
      </c>
      <c r="G13" s="43">
        <v>35</v>
      </c>
      <c r="H13" s="43">
        <v>3</v>
      </c>
      <c r="I13" s="43" t="s">
        <v>658</v>
      </c>
      <c r="J13" s="43" t="s">
        <v>658</v>
      </c>
      <c r="K13" s="43" t="s">
        <v>659</v>
      </c>
      <c r="L13" s="43" t="s">
        <v>609</v>
      </c>
      <c r="M13" s="35" t="s">
        <v>20</v>
      </c>
      <c r="N13" s="35" t="s">
        <v>21</v>
      </c>
      <c r="O13" s="44">
        <v>288</v>
      </c>
      <c r="P13" s="44">
        <v>0</v>
      </c>
      <c r="Q13" s="44">
        <v>72</v>
      </c>
      <c r="R13" s="44">
        <v>72</v>
      </c>
      <c r="S13" s="40">
        <v>465</v>
      </c>
      <c r="T13" s="40">
        <v>490</v>
      </c>
      <c r="U13" s="40">
        <v>544</v>
      </c>
      <c r="V13" s="40">
        <v>588</v>
      </c>
      <c r="W13" s="40">
        <v>588</v>
      </c>
      <c r="X13" s="40">
        <v>405</v>
      </c>
      <c r="Y13" s="40">
        <v>263</v>
      </c>
      <c r="Z13" s="40">
        <v>846.6</v>
      </c>
      <c r="AA13" s="40">
        <v>133.59922178988327</v>
      </c>
      <c r="AB13" s="40">
        <v>280</v>
      </c>
      <c r="AC13" s="40">
        <v>195.45</v>
      </c>
      <c r="AD13" s="40">
        <v>87.723551098039223</v>
      </c>
      <c r="AE13" s="40">
        <v>58.496124031007753</v>
      </c>
      <c r="AF13" s="40">
        <f t="shared" si="0"/>
        <v>70.891472868217051</v>
      </c>
      <c r="AG13" s="40">
        <v>150687.70000000001</v>
      </c>
      <c r="AH13" s="40">
        <v>34335</v>
      </c>
      <c r="AI13" s="40">
        <v>71371</v>
      </c>
      <c r="AJ13" s="40">
        <v>49840.15</v>
      </c>
      <c r="AK13" s="40">
        <v>22369.505530000002</v>
      </c>
      <c r="AL13" s="40">
        <v>15092</v>
      </c>
      <c r="AM13" s="40">
        <v>18290</v>
      </c>
      <c r="AN13" s="40">
        <v>95792</v>
      </c>
      <c r="AO13" s="40">
        <v>97815</v>
      </c>
      <c r="AP13" s="40">
        <v>94700</v>
      </c>
      <c r="AQ13" s="40">
        <v>87290</v>
      </c>
      <c r="AR13" s="40">
        <v>81667</v>
      </c>
      <c r="AS13" s="40">
        <v>55081</v>
      </c>
      <c r="AT13" s="40">
        <v>57594</v>
      </c>
    </row>
    <row r="14" spans="1:46" s="32" customFormat="1" ht="18" x14ac:dyDescent="0.3">
      <c r="A14" s="34" t="s">
        <v>8</v>
      </c>
      <c r="B14" s="36">
        <v>42131</v>
      </c>
      <c r="C14" s="37" t="s">
        <v>0</v>
      </c>
      <c r="D14" s="37" t="s">
        <v>9</v>
      </c>
      <c r="E14" s="37" t="s">
        <v>22</v>
      </c>
      <c r="F14" s="38">
        <v>15</v>
      </c>
      <c r="G14" s="38">
        <v>50</v>
      </c>
      <c r="H14" s="38">
        <v>6</v>
      </c>
      <c r="I14" s="38" t="s">
        <v>660</v>
      </c>
      <c r="J14" s="38" t="s">
        <v>661</v>
      </c>
      <c r="K14" s="38" t="s">
        <v>662</v>
      </c>
      <c r="L14" s="38" t="s">
        <v>609</v>
      </c>
      <c r="M14" s="37" t="s">
        <v>23</v>
      </c>
      <c r="N14" s="37" t="s">
        <v>24</v>
      </c>
      <c r="O14" s="31">
        <v>3570.24</v>
      </c>
      <c r="P14" s="31">
        <v>0</v>
      </c>
      <c r="Q14" s="31">
        <v>2140.75</v>
      </c>
      <c r="R14" s="31">
        <v>2140.75</v>
      </c>
      <c r="S14" s="40">
        <v>1214</v>
      </c>
      <c r="T14" s="40">
        <v>1173</v>
      </c>
      <c r="U14" s="40">
        <v>1211</v>
      </c>
      <c r="V14" s="40">
        <v>1294</v>
      </c>
      <c r="W14" s="40">
        <v>1605</v>
      </c>
      <c r="X14" s="40">
        <v>1955</v>
      </c>
      <c r="Y14" s="40">
        <v>2763</v>
      </c>
      <c r="Z14" s="40">
        <v>52477.5</v>
      </c>
      <c r="AA14" s="40">
        <v>15559.01167315175</v>
      </c>
      <c r="AB14" s="40">
        <v>19107</v>
      </c>
      <c r="AC14" s="40">
        <v>17085.14</v>
      </c>
      <c r="AD14" s="40">
        <v>31583.998506588236</v>
      </c>
      <c r="AE14" s="40">
        <v>61597.422480620153</v>
      </c>
      <c r="AF14" s="40">
        <f t="shared" si="0"/>
        <v>81183.914728682168</v>
      </c>
      <c r="AG14" s="40">
        <v>8921170.6999999993</v>
      </c>
      <c r="AH14" s="40">
        <v>3998666</v>
      </c>
      <c r="AI14" s="40">
        <v>4872196</v>
      </c>
      <c r="AJ14" s="40">
        <v>4356709.8600000003</v>
      </c>
      <c r="AK14" s="40">
        <v>8053919.6191800004</v>
      </c>
      <c r="AL14" s="40">
        <v>15892135</v>
      </c>
      <c r="AM14" s="40">
        <v>20945450</v>
      </c>
      <c r="AN14" s="40">
        <v>575365</v>
      </c>
      <c r="AO14" s="40">
        <v>670413</v>
      </c>
      <c r="AP14" s="40">
        <v>757610</v>
      </c>
      <c r="AQ14" s="40">
        <v>867450</v>
      </c>
      <c r="AR14" s="40">
        <v>1000023</v>
      </c>
      <c r="AS14" s="40">
        <v>1562262</v>
      </c>
      <c r="AT14" s="40">
        <v>2438400</v>
      </c>
    </row>
    <row r="15" spans="1:46" s="32" customFormat="1" ht="18" x14ac:dyDescent="0.3">
      <c r="A15" s="34" t="s">
        <v>8</v>
      </c>
      <c r="B15" s="36">
        <v>42131</v>
      </c>
      <c r="C15" s="37" t="s">
        <v>0</v>
      </c>
      <c r="D15" s="37" t="s">
        <v>9</v>
      </c>
      <c r="E15" s="37" t="s">
        <v>25</v>
      </c>
      <c r="F15" s="38">
        <v>50</v>
      </c>
      <c r="G15" s="38">
        <v>20</v>
      </c>
      <c r="H15" s="38">
        <v>2</v>
      </c>
      <c r="I15" s="38" t="s">
        <v>656</v>
      </c>
      <c r="J15" s="38" t="s">
        <v>656</v>
      </c>
      <c r="K15" s="38" t="s">
        <v>657</v>
      </c>
      <c r="L15" s="38" t="s">
        <v>609</v>
      </c>
      <c r="M15" s="37" t="s">
        <v>26</v>
      </c>
      <c r="N15" s="37" t="s">
        <v>27</v>
      </c>
      <c r="O15" s="31">
        <v>1149.4000000000001</v>
      </c>
      <c r="P15" s="31">
        <v>0</v>
      </c>
      <c r="Q15" s="31">
        <v>569.57000000000005</v>
      </c>
      <c r="R15" s="31">
        <v>569.57000000000005</v>
      </c>
      <c r="S15" s="40">
        <v>1859</v>
      </c>
      <c r="T15" s="40">
        <v>2030</v>
      </c>
      <c r="U15" s="40">
        <v>2154</v>
      </c>
      <c r="V15" s="40">
        <v>2240</v>
      </c>
      <c r="W15" s="40">
        <v>2597</v>
      </c>
      <c r="X15" s="40">
        <v>2632</v>
      </c>
      <c r="Y15" s="40">
        <v>2670</v>
      </c>
      <c r="Z15" s="40">
        <v>8045.3</v>
      </c>
      <c r="AA15" s="40">
        <v>1159.4357976653696</v>
      </c>
      <c r="AB15" s="40">
        <v>1360</v>
      </c>
      <c r="AC15" s="40">
        <v>1364.16</v>
      </c>
      <c r="AD15" s="40">
        <v>2015.7908881960784</v>
      </c>
      <c r="AE15" s="40">
        <v>705.75193798449618</v>
      </c>
      <c r="AF15" s="40">
        <f t="shared" si="0"/>
        <v>482.09302325581393</v>
      </c>
      <c r="AG15" s="40">
        <v>1367697.2</v>
      </c>
      <c r="AH15" s="40">
        <v>297975</v>
      </c>
      <c r="AI15" s="40">
        <v>346792</v>
      </c>
      <c r="AJ15" s="40">
        <v>347861.21</v>
      </c>
      <c r="AK15" s="40">
        <v>514026.67648999998</v>
      </c>
      <c r="AL15" s="40">
        <v>182084</v>
      </c>
      <c r="AM15" s="40">
        <v>124380</v>
      </c>
      <c r="AN15" s="40">
        <v>520695</v>
      </c>
      <c r="AO15" s="40">
        <v>579770</v>
      </c>
      <c r="AP15" s="40">
        <v>384380</v>
      </c>
      <c r="AQ15" s="40">
        <v>324450</v>
      </c>
      <c r="AR15" s="40">
        <v>401695</v>
      </c>
      <c r="AS15" s="40">
        <v>487100</v>
      </c>
      <c r="AT15" s="40">
        <v>555413</v>
      </c>
    </row>
    <row r="16" spans="1:46" s="79" customFormat="1" ht="18" x14ac:dyDescent="0.3">
      <c r="A16" s="74" t="s">
        <v>8</v>
      </c>
      <c r="B16" s="75">
        <v>42186</v>
      </c>
      <c r="C16" s="76" t="s">
        <v>0</v>
      </c>
      <c r="D16" s="76" t="s">
        <v>9</v>
      </c>
      <c r="E16" s="76" t="s">
        <v>717</v>
      </c>
      <c r="F16" s="77">
        <v>15</v>
      </c>
      <c r="G16" s="77">
        <v>50</v>
      </c>
      <c r="H16" s="77">
        <v>6</v>
      </c>
      <c r="I16" s="77" t="s">
        <v>660</v>
      </c>
      <c r="J16" s="77" t="s">
        <v>661</v>
      </c>
      <c r="K16" s="77" t="s">
        <v>662</v>
      </c>
      <c r="L16" s="77" t="s">
        <v>609</v>
      </c>
      <c r="M16" s="76" t="s">
        <v>28</v>
      </c>
      <c r="N16" s="76" t="s">
        <v>29</v>
      </c>
      <c r="O16" s="78">
        <v>1271.7</v>
      </c>
      <c r="P16" s="78">
        <v>0</v>
      </c>
      <c r="Q16" s="78">
        <v>840.27</v>
      </c>
      <c r="R16" s="78">
        <v>840.27</v>
      </c>
      <c r="S16" s="73">
        <v>362</v>
      </c>
      <c r="T16" s="73">
        <v>561</v>
      </c>
      <c r="U16" s="73">
        <v>739</v>
      </c>
      <c r="V16" s="73">
        <v>697</v>
      </c>
      <c r="W16" s="73">
        <v>586</v>
      </c>
      <c r="X16" s="73">
        <v>582</v>
      </c>
      <c r="Y16" s="73" t="s">
        <v>43</v>
      </c>
      <c r="Z16" s="73">
        <v>16928</v>
      </c>
      <c r="AA16" s="73">
        <v>5328.1984435797667</v>
      </c>
      <c r="AB16" s="73">
        <v>4014.4</v>
      </c>
      <c r="AC16" s="73">
        <v>2314.9</v>
      </c>
      <c r="AD16" s="73">
        <v>1534.002118745098</v>
      </c>
      <c r="AE16" s="73">
        <v>944.53488372093022</v>
      </c>
      <c r="AF16" s="73" t="s">
        <v>43</v>
      </c>
      <c r="AG16" s="73">
        <v>2217573.7000000002</v>
      </c>
      <c r="AH16" s="73">
        <v>1369347</v>
      </c>
      <c r="AI16" s="73">
        <v>1023661</v>
      </c>
      <c r="AJ16" s="73">
        <v>590299.26</v>
      </c>
      <c r="AK16" s="73">
        <v>391170.54027999996</v>
      </c>
      <c r="AL16" s="73">
        <v>243690</v>
      </c>
      <c r="AM16" s="73" t="s">
        <v>43</v>
      </c>
      <c r="AN16" s="73">
        <v>334375</v>
      </c>
      <c r="AO16" s="73">
        <v>561426</v>
      </c>
      <c r="AP16" s="73">
        <v>609280</v>
      </c>
      <c r="AQ16" s="73">
        <v>674640</v>
      </c>
      <c r="AR16" s="73">
        <v>668303</v>
      </c>
      <c r="AS16" s="73">
        <v>677780</v>
      </c>
      <c r="AT16" s="73" t="s">
        <v>43</v>
      </c>
    </row>
    <row r="17" spans="1:49" s="32" customFormat="1" ht="18" x14ac:dyDescent="0.3">
      <c r="A17" s="34" t="s">
        <v>8</v>
      </c>
      <c r="B17" s="36">
        <v>42193</v>
      </c>
      <c r="C17" s="37" t="s">
        <v>0</v>
      </c>
      <c r="D17" s="37" t="s">
        <v>15</v>
      </c>
      <c r="E17" s="37" t="s">
        <v>30</v>
      </c>
      <c r="F17" s="38">
        <v>60</v>
      </c>
      <c r="G17" s="38">
        <v>10</v>
      </c>
      <c r="H17" s="38">
        <v>1</v>
      </c>
      <c r="I17" s="38" t="s">
        <v>654</v>
      </c>
      <c r="J17" s="38" t="s">
        <v>654</v>
      </c>
      <c r="K17" s="38" t="s">
        <v>655</v>
      </c>
      <c r="L17" s="38" t="s">
        <v>609</v>
      </c>
      <c r="M17" s="37" t="s">
        <v>31</v>
      </c>
      <c r="N17" s="37" t="s">
        <v>32</v>
      </c>
      <c r="O17" s="31">
        <v>47.5</v>
      </c>
      <c r="P17" s="31">
        <v>3.76</v>
      </c>
      <c r="Q17" s="31">
        <v>0</v>
      </c>
      <c r="R17" s="31">
        <v>3.76</v>
      </c>
      <c r="S17" s="40">
        <v>7</v>
      </c>
      <c r="T17" s="40">
        <v>16</v>
      </c>
      <c r="U17" s="40">
        <v>20</v>
      </c>
      <c r="V17" s="40">
        <v>34</v>
      </c>
      <c r="W17" s="40" t="s">
        <v>43</v>
      </c>
      <c r="X17" s="40">
        <v>161</v>
      </c>
      <c r="Y17" s="40">
        <v>227</v>
      </c>
      <c r="Z17" s="40">
        <v>14.8</v>
      </c>
      <c r="AA17" s="40">
        <v>5.3618677042801552</v>
      </c>
      <c r="AB17" s="40">
        <v>122.2</v>
      </c>
      <c r="AC17" s="40">
        <v>45.58</v>
      </c>
      <c r="AD17" s="40">
        <f>AK17/256</f>
        <v>354.51953125</v>
      </c>
      <c r="AE17" s="40">
        <v>689.31007751937989</v>
      </c>
      <c r="AF17" s="40">
        <f t="shared" si="0"/>
        <v>2068.1782945736436</v>
      </c>
      <c r="AG17" s="40">
        <v>1194.9000000000001</v>
      </c>
      <c r="AH17" s="40">
        <v>1378</v>
      </c>
      <c r="AI17" s="40">
        <v>900</v>
      </c>
      <c r="AJ17" s="40">
        <v>10164.93</v>
      </c>
      <c r="AK17" s="40">
        <v>90757</v>
      </c>
      <c r="AL17" s="40">
        <v>177842</v>
      </c>
      <c r="AM17" s="40">
        <v>533590</v>
      </c>
      <c r="AN17" s="40">
        <v>2090</v>
      </c>
      <c r="AO17" s="40">
        <v>1220</v>
      </c>
      <c r="AP17" s="40">
        <v>10172.99</v>
      </c>
      <c r="AQ17" s="40">
        <v>27286.560000000001</v>
      </c>
      <c r="AR17" s="40">
        <v>72290</v>
      </c>
      <c r="AS17" s="40">
        <v>73386</v>
      </c>
      <c r="AT17" s="40">
        <v>82506</v>
      </c>
    </row>
    <row r="18" spans="1:49" s="79" customFormat="1" ht="18" x14ac:dyDescent="0.3">
      <c r="A18" s="74" t="s">
        <v>8</v>
      </c>
      <c r="B18" s="75">
        <v>42214</v>
      </c>
      <c r="C18" s="76" t="s">
        <v>0</v>
      </c>
      <c r="D18" s="76" t="s">
        <v>15</v>
      </c>
      <c r="E18" s="76" t="s">
        <v>718</v>
      </c>
      <c r="F18" s="77">
        <v>50</v>
      </c>
      <c r="G18" s="77">
        <v>20</v>
      </c>
      <c r="H18" s="77">
        <v>2</v>
      </c>
      <c r="I18" s="77" t="s">
        <v>656</v>
      </c>
      <c r="J18" s="77" t="s">
        <v>656</v>
      </c>
      <c r="K18" s="77" t="s">
        <v>657</v>
      </c>
      <c r="L18" s="77" t="s">
        <v>609</v>
      </c>
      <c r="M18" s="76" t="s">
        <v>33</v>
      </c>
      <c r="N18" s="76" t="s">
        <v>34</v>
      </c>
      <c r="O18" s="78">
        <v>45.32</v>
      </c>
      <c r="P18" s="78">
        <v>3.97</v>
      </c>
      <c r="Q18" s="78">
        <v>0</v>
      </c>
      <c r="R18" s="78">
        <v>3.97</v>
      </c>
      <c r="S18" s="73">
        <v>184</v>
      </c>
      <c r="T18" s="73">
        <v>168</v>
      </c>
      <c r="U18" s="73">
        <v>161</v>
      </c>
      <c r="V18" s="73">
        <v>147</v>
      </c>
      <c r="W18" s="73">
        <v>159</v>
      </c>
      <c r="X18" s="73">
        <v>0</v>
      </c>
      <c r="Y18" s="73" t="s">
        <v>43</v>
      </c>
      <c r="Z18" s="73">
        <v>40.700000000000003</v>
      </c>
      <c r="AA18" s="73">
        <v>18.610894941634243</v>
      </c>
      <c r="AB18" s="73">
        <v>43.3</v>
      </c>
      <c r="AC18" s="73">
        <v>8.0500000000000007</v>
      </c>
      <c r="AD18" s="73">
        <v>0.65125</v>
      </c>
      <c r="AE18" s="73">
        <v>7.7519379844961239E-3</v>
      </c>
      <c r="AF18" s="73" t="s">
        <v>43</v>
      </c>
      <c r="AG18" s="73">
        <v>3336.7</v>
      </c>
      <c r="AH18" s="73">
        <v>4783</v>
      </c>
      <c r="AI18" s="73">
        <v>2208</v>
      </c>
      <c r="AJ18" s="73">
        <v>676.3</v>
      </c>
      <c r="AK18" s="73">
        <v>2.605</v>
      </c>
      <c r="AL18" s="73">
        <v>2</v>
      </c>
      <c r="AM18" s="73" t="s">
        <v>43</v>
      </c>
      <c r="AN18" s="73">
        <v>31050</v>
      </c>
      <c r="AO18" s="73">
        <v>30390</v>
      </c>
      <c r="AP18" s="73">
        <v>50110.7</v>
      </c>
      <c r="AQ18" s="73">
        <v>77704.73</v>
      </c>
      <c r="AR18" s="73">
        <v>22059</v>
      </c>
      <c r="AS18" s="73" t="s">
        <v>639</v>
      </c>
      <c r="AT18" s="73" t="s">
        <v>43</v>
      </c>
    </row>
    <row r="19" spans="1:49" s="32" customFormat="1" ht="18" x14ac:dyDescent="0.3">
      <c r="A19" s="34" t="s">
        <v>8</v>
      </c>
      <c r="B19" s="36">
        <v>42215</v>
      </c>
      <c r="C19" s="37" t="s">
        <v>0</v>
      </c>
      <c r="D19" s="37" t="s">
        <v>15</v>
      </c>
      <c r="E19" s="37" t="s">
        <v>35</v>
      </c>
      <c r="F19" s="38">
        <v>35</v>
      </c>
      <c r="G19" s="38">
        <v>60</v>
      </c>
      <c r="H19" s="38">
        <v>7</v>
      </c>
      <c r="I19" s="38" t="s">
        <v>663</v>
      </c>
      <c r="J19" s="38" t="s">
        <v>663</v>
      </c>
      <c r="K19" s="38" t="s">
        <v>663</v>
      </c>
      <c r="L19" s="38" t="s">
        <v>609</v>
      </c>
      <c r="M19" s="37" t="s">
        <v>36</v>
      </c>
      <c r="N19" s="37" t="s">
        <v>37</v>
      </c>
      <c r="O19" s="31">
        <v>98.61</v>
      </c>
      <c r="P19" s="31">
        <v>94.57</v>
      </c>
      <c r="Q19" s="31">
        <v>0</v>
      </c>
      <c r="R19" s="31">
        <v>94.57</v>
      </c>
      <c r="S19" s="40">
        <v>2</v>
      </c>
      <c r="T19" s="40">
        <v>2</v>
      </c>
      <c r="U19" s="40">
        <v>2</v>
      </c>
      <c r="V19" s="40">
        <v>2</v>
      </c>
      <c r="W19" s="40">
        <v>2</v>
      </c>
      <c r="X19" s="40">
        <v>2</v>
      </c>
      <c r="Y19" s="40">
        <v>2</v>
      </c>
      <c r="Z19" s="40">
        <v>5.7</v>
      </c>
      <c r="AA19" s="40">
        <v>43.501945525291831</v>
      </c>
      <c r="AB19" s="40">
        <v>268.2</v>
      </c>
      <c r="AC19" s="40">
        <v>63.45</v>
      </c>
      <c r="AD19" s="40">
        <v>56.003053846153847</v>
      </c>
      <c r="AE19" s="40">
        <v>2.6162790697674421</v>
      </c>
      <c r="AF19" s="40">
        <f t="shared" si="0"/>
        <v>4.3023255813953485</v>
      </c>
      <c r="AG19" s="40">
        <v>126.1</v>
      </c>
      <c r="AH19" s="40">
        <v>11180</v>
      </c>
      <c r="AI19" s="40">
        <v>10461</v>
      </c>
      <c r="AJ19" s="40">
        <v>3743.92</v>
      </c>
      <c r="AK19" s="40">
        <v>3640.1985</v>
      </c>
      <c r="AL19" s="40">
        <v>675</v>
      </c>
      <c r="AM19" s="40">
        <v>1110</v>
      </c>
      <c r="AN19" s="40">
        <v>1372.4</v>
      </c>
      <c r="AO19" s="40">
        <v>9060.7000000000007</v>
      </c>
      <c r="AP19" s="40">
        <v>18727.8</v>
      </c>
      <c r="AQ19" s="40">
        <v>20044.34</v>
      </c>
      <c r="AR19" s="40">
        <v>19491</v>
      </c>
      <c r="AS19" s="40">
        <v>14830</v>
      </c>
      <c r="AT19" s="40">
        <v>14729.764999999999</v>
      </c>
    </row>
    <row r="20" spans="1:49" s="32" customFormat="1" ht="18" x14ac:dyDescent="0.3">
      <c r="A20" s="34" t="s">
        <v>8</v>
      </c>
      <c r="B20" s="36">
        <v>42286</v>
      </c>
      <c r="C20" s="37" t="s">
        <v>0</v>
      </c>
      <c r="D20" s="37" t="s">
        <v>15</v>
      </c>
      <c r="E20" s="37" t="s">
        <v>38</v>
      </c>
      <c r="F20" s="38">
        <v>10</v>
      </c>
      <c r="G20" s="38">
        <v>45</v>
      </c>
      <c r="H20" s="38">
        <v>6</v>
      </c>
      <c r="I20" s="38" t="s">
        <v>644</v>
      </c>
      <c r="J20" s="38" t="s">
        <v>664</v>
      </c>
      <c r="K20" s="38" t="s">
        <v>662</v>
      </c>
      <c r="L20" s="38" t="s">
        <v>609</v>
      </c>
      <c r="M20" s="37" t="s">
        <v>39</v>
      </c>
      <c r="N20" s="37" t="s">
        <v>40</v>
      </c>
      <c r="O20" s="31">
        <v>18.940000000000001</v>
      </c>
      <c r="P20" s="31">
        <v>5</v>
      </c>
      <c r="Q20" s="31">
        <v>0</v>
      </c>
      <c r="R20" s="31">
        <v>5</v>
      </c>
      <c r="S20" s="40">
        <v>37</v>
      </c>
      <c r="T20" s="40">
        <v>44</v>
      </c>
      <c r="U20" s="40">
        <v>55</v>
      </c>
      <c r="V20" s="40">
        <v>65</v>
      </c>
      <c r="W20" s="40">
        <v>80</v>
      </c>
      <c r="X20" s="40">
        <v>99</v>
      </c>
      <c r="Y20" s="40">
        <v>179</v>
      </c>
      <c r="Z20" s="40">
        <v>19.2</v>
      </c>
      <c r="AA20" s="40">
        <v>1.093385214007782</v>
      </c>
      <c r="AB20" s="40">
        <v>3.1</v>
      </c>
      <c r="AC20" s="40">
        <v>6.22</v>
      </c>
      <c r="AD20" s="40">
        <v>10.842823678756476</v>
      </c>
      <c r="AE20" s="40">
        <v>690.98449612403101</v>
      </c>
      <c r="AF20" s="40">
        <f t="shared" si="0"/>
        <v>331.55038759689921</v>
      </c>
      <c r="AG20" s="40">
        <v>919.3</v>
      </c>
      <c r="AH20" s="40">
        <v>281</v>
      </c>
      <c r="AI20" s="40">
        <v>293</v>
      </c>
      <c r="AJ20" s="40">
        <v>858.94</v>
      </c>
      <c r="AK20" s="40">
        <v>2092.6649699999998</v>
      </c>
      <c r="AL20" s="40">
        <v>178274</v>
      </c>
      <c r="AM20" s="40">
        <v>85540</v>
      </c>
      <c r="AN20" s="40">
        <v>8410</v>
      </c>
      <c r="AO20" s="40">
        <v>8050</v>
      </c>
      <c r="AP20" s="40">
        <v>9881.5</v>
      </c>
      <c r="AQ20" s="40">
        <v>12359.53</v>
      </c>
      <c r="AR20" s="40">
        <v>13622</v>
      </c>
      <c r="AS20" s="40">
        <v>16420</v>
      </c>
      <c r="AT20" s="40">
        <v>17974.835999999999</v>
      </c>
    </row>
    <row r="21" spans="1:49" s="79" customFormat="1" ht="18" x14ac:dyDescent="0.3">
      <c r="A21" s="74" t="s">
        <v>8</v>
      </c>
      <c r="B21" s="75">
        <v>42306</v>
      </c>
      <c r="C21" s="76" t="s">
        <v>0</v>
      </c>
      <c r="D21" s="76" t="s">
        <v>15</v>
      </c>
      <c r="E21" s="76" t="s">
        <v>719</v>
      </c>
      <c r="F21" s="77">
        <v>20</v>
      </c>
      <c r="G21" s="77">
        <v>35</v>
      </c>
      <c r="H21" s="77">
        <v>3</v>
      </c>
      <c r="I21" s="77" t="s">
        <v>658</v>
      </c>
      <c r="J21" s="77" t="s">
        <v>658</v>
      </c>
      <c r="K21" s="77" t="s">
        <v>659</v>
      </c>
      <c r="L21" s="77" t="s">
        <v>609</v>
      </c>
      <c r="M21" s="76" t="s">
        <v>41</v>
      </c>
      <c r="N21" s="76" t="s">
        <v>42</v>
      </c>
      <c r="O21" s="78">
        <v>15.8</v>
      </c>
      <c r="P21" s="78">
        <v>1.55</v>
      </c>
      <c r="Q21" s="78">
        <v>3.75</v>
      </c>
      <c r="R21" s="78">
        <v>5.3</v>
      </c>
      <c r="S21" s="73">
        <v>32</v>
      </c>
      <c r="T21" s="73">
        <v>36</v>
      </c>
      <c r="U21" s="73" t="s">
        <v>43</v>
      </c>
      <c r="V21" s="73" t="s">
        <v>43</v>
      </c>
      <c r="W21" s="73" t="s">
        <v>43</v>
      </c>
      <c r="X21" s="73" t="s">
        <v>43</v>
      </c>
      <c r="Y21" s="73" t="s">
        <v>43</v>
      </c>
      <c r="Z21" s="73">
        <v>25.8</v>
      </c>
      <c r="AA21" s="73">
        <v>7.2762645914396886</v>
      </c>
      <c r="AB21" s="73" t="s">
        <v>43</v>
      </c>
      <c r="AC21" s="73" t="s">
        <v>43</v>
      </c>
      <c r="AD21" s="73" t="s">
        <v>43</v>
      </c>
      <c r="AE21" s="73" t="s">
        <v>43</v>
      </c>
      <c r="AF21" s="73" t="s">
        <v>43</v>
      </c>
      <c r="AG21" s="73">
        <v>1109.9000000000001</v>
      </c>
      <c r="AH21" s="73">
        <v>1870</v>
      </c>
      <c r="AI21" s="73" t="s">
        <v>43</v>
      </c>
      <c r="AJ21" s="73" t="s">
        <v>43</v>
      </c>
      <c r="AK21" s="73" t="s">
        <v>43</v>
      </c>
      <c r="AL21" s="73" t="s">
        <v>43</v>
      </c>
      <c r="AM21" s="73" t="s">
        <v>43</v>
      </c>
      <c r="AN21" s="73">
        <v>1590</v>
      </c>
      <c r="AO21" s="73">
        <v>180</v>
      </c>
      <c r="AP21" s="73" t="s">
        <v>43</v>
      </c>
      <c r="AQ21" s="73" t="s">
        <v>43</v>
      </c>
      <c r="AR21" s="73" t="s">
        <v>43</v>
      </c>
      <c r="AS21" s="73" t="s">
        <v>43</v>
      </c>
      <c r="AT21" s="73" t="s">
        <v>43</v>
      </c>
    </row>
    <row r="22" spans="1:49" s="32" customFormat="1" ht="18" x14ac:dyDescent="0.3">
      <c r="A22" s="34" t="s">
        <v>8</v>
      </c>
      <c r="B22" s="36">
        <v>42311</v>
      </c>
      <c r="C22" s="37" t="s">
        <v>0</v>
      </c>
      <c r="D22" s="37" t="s">
        <v>15</v>
      </c>
      <c r="E22" s="37" t="s">
        <v>44</v>
      </c>
      <c r="F22" s="38">
        <v>10</v>
      </c>
      <c r="G22" s="38">
        <v>45</v>
      </c>
      <c r="H22" s="38">
        <v>6</v>
      </c>
      <c r="I22" s="38" t="s">
        <v>644</v>
      </c>
      <c r="J22" s="38" t="s">
        <v>664</v>
      </c>
      <c r="K22" s="38" t="s">
        <v>662</v>
      </c>
      <c r="L22" s="38" t="s">
        <v>609</v>
      </c>
      <c r="M22" s="37" t="s">
        <v>45</v>
      </c>
      <c r="N22" s="37" t="s">
        <v>46</v>
      </c>
      <c r="O22" s="31">
        <v>13.89</v>
      </c>
      <c r="P22" s="31">
        <v>4.12</v>
      </c>
      <c r="Q22" s="31">
        <v>0</v>
      </c>
      <c r="R22" s="31">
        <v>4.12</v>
      </c>
      <c r="S22" s="40">
        <v>43</v>
      </c>
      <c r="T22" s="40">
        <v>47</v>
      </c>
      <c r="U22" s="40">
        <v>55</v>
      </c>
      <c r="V22" s="40">
        <v>67</v>
      </c>
      <c r="W22" s="40">
        <v>88</v>
      </c>
      <c r="X22" s="40">
        <v>84</v>
      </c>
      <c r="Y22" s="40">
        <v>295</v>
      </c>
      <c r="Z22" s="40">
        <v>18</v>
      </c>
      <c r="AA22" s="40">
        <v>1.3346303501945525</v>
      </c>
      <c r="AB22" s="40">
        <v>15.8</v>
      </c>
      <c r="AC22" s="40">
        <v>41.88</v>
      </c>
      <c r="AD22" s="40">
        <v>25.327476869565217</v>
      </c>
      <c r="AE22" s="40">
        <v>179.48062015503876</v>
      </c>
      <c r="AF22" s="40">
        <f t="shared" si="0"/>
        <v>147.8294573643411</v>
      </c>
      <c r="AG22" s="40">
        <v>521.9</v>
      </c>
      <c r="AH22" s="40">
        <v>343</v>
      </c>
      <c r="AI22" s="40">
        <v>1640</v>
      </c>
      <c r="AJ22" s="40">
        <v>9716.26</v>
      </c>
      <c r="AK22" s="40">
        <v>5825.3196799999996</v>
      </c>
      <c r="AL22" s="40">
        <v>46306</v>
      </c>
      <c r="AM22" s="40">
        <v>38140</v>
      </c>
      <c r="AN22" s="40">
        <v>3750</v>
      </c>
      <c r="AO22" s="40">
        <v>5710</v>
      </c>
      <c r="AP22" s="40">
        <v>5946.8</v>
      </c>
      <c r="AQ22" s="40">
        <v>8683.8799999999992</v>
      </c>
      <c r="AR22" s="40">
        <v>11846</v>
      </c>
      <c r="AS22" s="40">
        <v>10840</v>
      </c>
      <c r="AT22" s="40">
        <v>52134.031000000003</v>
      </c>
    </row>
    <row r="23" spans="1:49" s="79" customFormat="1" ht="18" x14ac:dyDescent="0.3">
      <c r="A23" s="74" t="s">
        <v>8</v>
      </c>
      <c r="B23" s="75">
        <v>42325</v>
      </c>
      <c r="C23" s="76" t="s">
        <v>0</v>
      </c>
      <c r="D23" s="76" t="s">
        <v>15</v>
      </c>
      <c r="E23" s="76" t="s">
        <v>720</v>
      </c>
      <c r="F23" s="77">
        <v>10</v>
      </c>
      <c r="G23" s="77">
        <v>45</v>
      </c>
      <c r="H23" s="77">
        <v>6</v>
      </c>
      <c r="I23" s="77" t="s">
        <v>644</v>
      </c>
      <c r="J23" s="77" t="s">
        <v>664</v>
      </c>
      <c r="K23" s="77" t="s">
        <v>662</v>
      </c>
      <c r="L23" s="77" t="s">
        <v>609</v>
      </c>
      <c r="M23" s="76" t="s">
        <v>47</v>
      </c>
      <c r="N23" s="76" t="s">
        <v>48</v>
      </c>
      <c r="O23" s="78">
        <v>20.92</v>
      </c>
      <c r="P23" s="78">
        <v>3.75</v>
      </c>
      <c r="Q23" s="78">
        <v>0</v>
      </c>
      <c r="R23" s="78">
        <v>3.75</v>
      </c>
      <c r="S23" s="73">
        <v>68</v>
      </c>
      <c r="T23" s="73">
        <v>84</v>
      </c>
      <c r="U23" s="73">
        <v>70</v>
      </c>
      <c r="V23" s="73" t="s">
        <v>43</v>
      </c>
      <c r="W23" s="73" t="s">
        <v>43</v>
      </c>
      <c r="X23" s="73" t="s">
        <v>43</v>
      </c>
      <c r="Y23" s="73" t="s">
        <v>43</v>
      </c>
      <c r="Z23" s="73">
        <v>27.1</v>
      </c>
      <c r="AA23" s="73">
        <v>3.132295719844358</v>
      </c>
      <c r="AB23" s="73">
        <v>8.6999999999999993</v>
      </c>
      <c r="AC23" s="73" t="s">
        <v>43</v>
      </c>
      <c r="AD23" s="73" t="s">
        <v>43</v>
      </c>
      <c r="AE23" s="73" t="s">
        <v>43</v>
      </c>
      <c r="AF23" s="73" t="s">
        <v>43</v>
      </c>
      <c r="AG23" s="73">
        <v>379.2</v>
      </c>
      <c r="AH23" s="73">
        <v>805</v>
      </c>
      <c r="AI23" s="73">
        <v>634</v>
      </c>
      <c r="AJ23" s="73" t="s">
        <v>43</v>
      </c>
      <c r="AK23" s="73" t="s">
        <v>43</v>
      </c>
      <c r="AL23" s="73" t="s">
        <v>43</v>
      </c>
      <c r="AM23" s="73" t="s">
        <v>43</v>
      </c>
      <c r="AN23" s="73">
        <v>14160</v>
      </c>
      <c r="AO23" s="73">
        <v>15790</v>
      </c>
      <c r="AP23" s="73">
        <v>16417</v>
      </c>
      <c r="AQ23" s="73" t="s">
        <v>43</v>
      </c>
      <c r="AR23" s="73" t="s">
        <v>43</v>
      </c>
      <c r="AS23" s="73" t="s">
        <v>43</v>
      </c>
      <c r="AT23" s="73" t="s">
        <v>43</v>
      </c>
    </row>
    <row r="24" spans="1:49" s="32" customFormat="1" ht="18" x14ac:dyDescent="0.3">
      <c r="A24" s="34" t="s">
        <v>8</v>
      </c>
      <c r="B24" s="36">
        <v>42331</v>
      </c>
      <c r="C24" s="37" t="s">
        <v>0</v>
      </c>
      <c r="D24" s="37" t="s">
        <v>15</v>
      </c>
      <c r="E24" s="37" t="s">
        <v>49</v>
      </c>
      <c r="F24" s="38">
        <v>10</v>
      </c>
      <c r="G24" s="38">
        <v>45</v>
      </c>
      <c r="H24" s="38">
        <v>6</v>
      </c>
      <c r="I24" s="38" t="s">
        <v>644</v>
      </c>
      <c r="J24" s="38" t="s">
        <v>664</v>
      </c>
      <c r="K24" s="38" t="s">
        <v>662</v>
      </c>
      <c r="L24" s="38" t="s">
        <v>609</v>
      </c>
      <c r="M24" s="37" t="s">
        <v>50</v>
      </c>
      <c r="N24" s="37" t="s">
        <v>51</v>
      </c>
      <c r="O24" s="31">
        <v>16.54</v>
      </c>
      <c r="P24" s="31">
        <v>5.29</v>
      </c>
      <c r="Q24" s="31">
        <v>0</v>
      </c>
      <c r="R24" s="31">
        <v>5.29</v>
      </c>
      <c r="S24" s="40">
        <v>32</v>
      </c>
      <c r="T24" s="40">
        <v>136</v>
      </c>
      <c r="U24" s="40">
        <v>112</v>
      </c>
      <c r="V24" s="40">
        <v>145</v>
      </c>
      <c r="W24" s="40">
        <v>140</v>
      </c>
      <c r="X24" s="40">
        <v>226</v>
      </c>
      <c r="Y24" s="40">
        <v>287</v>
      </c>
      <c r="Z24" s="40">
        <v>12.8</v>
      </c>
      <c r="AA24" s="40">
        <v>3.2334630350194553</v>
      </c>
      <c r="AB24" s="40">
        <v>23</v>
      </c>
      <c r="AC24" s="40">
        <v>44.81</v>
      </c>
      <c r="AD24" s="40">
        <v>68.952679538461538</v>
      </c>
      <c r="AE24" s="40">
        <v>74.678294573643413</v>
      </c>
      <c r="AF24" s="40">
        <f t="shared" si="0"/>
        <v>212.55813953488371</v>
      </c>
      <c r="AG24" s="40">
        <v>344.9</v>
      </c>
      <c r="AH24" s="40">
        <v>831</v>
      </c>
      <c r="AI24" s="40">
        <v>1332</v>
      </c>
      <c r="AJ24" s="40">
        <v>3809.24</v>
      </c>
      <c r="AK24" s="40">
        <v>13445.772509999999</v>
      </c>
      <c r="AL24" s="40">
        <v>19267</v>
      </c>
      <c r="AM24" s="40">
        <v>54840</v>
      </c>
      <c r="AN24" s="40">
        <v>8320</v>
      </c>
      <c r="AO24" s="40">
        <v>10830</v>
      </c>
      <c r="AP24" s="40">
        <v>7869.6</v>
      </c>
      <c r="AQ24" s="40">
        <v>8820.15</v>
      </c>
      <c r="AR24" s="40">
        <v>10981</v>
      </c>
      <c r="AS24" s="40">
        <v>20400</v>
      </c>
      <c r="AT24" s="40">
        <v>54945.04</v>
      </c>
    </row>
    <row r="25" spans="1:49" s="32" customFormat="1" ht="18" x14ac:dyDescent="0.3">
      <c r="A25" s="34" t="s">
        <v>8</v>
      </c>
      <c r="B25" s="36">
        <v>42359</v>
      </c>
      <c r="C25" s="37" t="s">
        <v>0</v>
      </c>
      <c r="D25" s="37" t="s">
        <v>15</v>
      </c>
      <c r="E25" s="37" t="s">
        <v>52</v>
      </c>
      <c r="F25" s="38">
        <v>50</v>
      </c>
      <c r="G25" s="38">
        <v>20</v>
      </c>
      <c r="H25" s="38">
        <v>2</v>
      </c>
      <c r="I25" s="38" t="s">
        <v>656</v>
      </c>
      <c r="J25" s="38" t="s">
        <v>656</v>
      </c>
      <c r="K25" s="38" t="s">
        <v>657</v>
      </c>
      <c r="L25" s="38" t="s">
        <v>609</v>
      </c>
      <c r="M25" s="37" t="s">
        <v>53</v>
      </c>
      <c r="N25" s="37" t="s">
        <v>54</v>
      </c>
      <c r="O25" s="31">
        <v>10.33</v>
      </c>
      <c r="P25" s="31">
        <v>4.46</v>
      </c>
      <c r="Q25" s="31">
        <v>0</v>
      </c>
      <c r="R25" s="31">
        <v>4.46</v>
      </c>
      <c r="S25" s="40">
        <v>58</v>
      </c>
      <c r="T25" s="40">
        <v>65</v>
      </c>
      <c r="U25" s="40">
        <v>58</v>
      </c>
      <c r="V25" s="40">
        <v>38</v>
      </c>
      <c r="W25" s="40" t="s">
        <v>43</v>
      </c>
      <c r="X25" s="40" t="s">
        <v>43</v>
      </c>
      <c r="Y25" s="40" t="s">
        <v>43</v>
      </c>
      <c r="Z25" s="40">
        <v>77.8</v>
      </c>
      <c r="AA25" s="40">
        <v>1.9143968871595332</v>
      </c>
      <c r="AB25" s="40">
        <v>4.9000000000000004</v>
      </c>
      <c r="AC25" s="40" t="s">
        <v>43</v>
      </c>
      <c r="AD25" s="40" t="s">
        <v>43</v>
      </c>
      <c r="AE25" s="40" t="s">
        <v>43</v>
      </c>
      <c r="AF25" s="40" t="s">
        <v>43</v>
      </c>
      <c r="AG25" s="40">
        <v>622.1</v>
      </c>
      <c r="AH25" s="40">
        <v>492</v>
      </c>
      <c r="AI25" s="40">
        <v>423</v>
      </c>
      <c r="AJ25" s="40" t="s">
        <v>43</v>
      </c>
      <c r="AK25" s="40" t="s">
        <v>43</v>
      </c>
      <c r="AL25" s="40" t="s">
        <v>43</v>
      </c>
      <c r="AM25" s="40" t="s">
        <v>43</v>
      </c>
      <c r="AN25" s="40">
        <v>1910</v>
      </c>
      <c r="AO25" s="40">
        <v>5400</v>
      </c>
      <c r="AP25" s="40">
        <v>6088.7</v>
      </c>
      <c r="AQ25" s="40" t="s">
        <v>43</v>
      </c>
      <c r="AR25" s="40" t="s">
        <v>43</v>
      </c>
      <c r="AS25" s="40" t="s">
        <v>43</v>
      </c>
      <c r="AT25" s="40" t="s">
        <v>43</v>
      </c>
    </row>
    <row r="26" spans="1:49" s="32" customFormat="1" ht="18" x14ac:dyDescent="0.3">
      <c r="A26" s="80" t="s">
        <v>721</v>
      </c>
      <c r="B26" s="36">
        <v>42027</v>
      </c>
      <c r="C26" s="37" t="s">
        <v>0</v>
      </c>
      <c r="D26" s="37" t="s">
        <v>9</v>
      </c>
      <c r="E26" s="37" t="s">
        <v>55</v>
      </c>
      <c r="F26" s="37"/>
      <c r="G26" s="37"/>
      <c r="H26" s="37"/>
      <c r="I26" s="37"/>
      <c r="J26" s="38"/>
      <c r="K26" s="38"/>
      <c r="L26" s="38" t="s">
        <v>609</v>
      </c>
      <c r="M26" s="37" t="s">
        <v>56</v>
      </c>
      <c r="N26" s="37" t="s">
        <v>57</v>
      </c>
      <c r="O26" s="31">
        <v>11</v>
      </c>
      <c r="P26" s="31">
        <v>0</v>
      </c>
      <c r="Q26" s="31">
        <v>8</v>
      </c>
      <c r="R26" s="31">
        <v>8</v>
      </c>
      <c r="S26" s="40">
        <v>6</v>
      </c>
      <c r="T26" s="40" t="s">
        <v>43</v>
      </c>
      <c r="U26" s="40" t="s">
        <v>43</v>
      </c>
      <c r="V26" s="40" t="s">
        <v>43</v>
      </c>
      <c r="W26" s="40" t="s">
        <v>43</v>
      </c>
      <c r="X26" s="40" t="s">
        <v>43</v>
      </c>
      <c r="Y26" s="40" t="s">
        <v>43</v>
      </c>
      <c r="Z26" s="40">
        <v>393</v>
      </c>
      <c r="AA26" s="40" t="s">
        <v>43</v>
      </c>
      <c r="AB26" s="40" t="s">
        <v>43</v>
      </c>
      <c r="AC26" s="40" t="s">
        <v>43</v>
      </c>
      <c r="AD26" s="40" t="s">
        <v>43</v>
      </c>
      <c r="AE26" s="40" t="s">
        <v>43</v>
      </c>
      <c r="AF26" s="40" t="s">
        <v>43</v>
      </c>
      <c r="AG26" s="40">
        <v>91009</v>
      </c>
      <c r="AH26" s="40" t="s">
        <v>43</v>
      </c>
      <c r="AI26" s="40" t="s">
        <v>43</v>
      </c>
      <c r="AJ26" s="40" t="s">
        <v>43</v>
      </c>
      <c r="AK26" s="40" t="s">
        <v>43</v>
      </c>
      <c r="AL26" s="40" t="s">
        <v>43</v>
      </c>
      <c r="AM26" s="40" t="s">
        <v>43</v>
      </c>
      <c r="AN26" s="40">
        <v>14730.757</v>
      </c>
      <c r="AO26" s="40" t="s">
        <v>43</v>
      </c>
      <c r="AP26" s="40" t="s">
        <v>43</v>
      </c>
      <c r="AQ26" s="40" t="s">
        <v>43</v>
      </c>
      <c r="AR26" s="40" t="s">
        <v>43</v>
      </c>
      <c r="AS26" s="40" t="s">
        <v>43</v>
      </c>
      <c r="AT26" s="40" t="s">
        <v>43</v>
      </c>
    </row>
    <row r="27" spans="1:49" s="32" customFormat="1" ht="18" x14ac:dyDescent="0.3">
      <c r="A27" s="80" t="s">
        <v>721</v>
      </c>
      <c r="B27" s="36">
        <v>42325</v>
      </c>
      <c r="C27" s="37" t="s">
        <v>0</v>
      </c>
      <c r="D27" s="37" t="s">
        <v>9</v>
      </c>
      <c r="E27" s="37" t="s">
        <v>58</v>
      </c>
      <c r="F27" s="37"/>
      <c r="G27" s="37"/>
      <c r="H27" s="37"/>
      <c r="I27" s="37"/>
      <c r="J27" s="38"/>
      <c r="K27" s="38"/>
      <c r="L27" s="38" t="s">
        <v>609</v>
      </c>
      <c r="M27" s="37" t="s">
        <v>59</v>
      </c>
      <c r="N27" s="37" t="s">
        <v>60</v>
      </c>
      <c r="O27" s="31">
        <v>40.1</v>
      </c>
      <c r="P27" s="31">
        <v>10.8</v>
      </c>
      <c r="Q27" s="31">
        <v>6.1</v>
      </c>
      <c r="R27" s="31">
        <v>16.899999999999999</v>
      </c>
      <c r="S27" s="40">
        <v>8</v>
      </c>
      <c r="T27" s="40" t="s">
        <v>43</v>
      </c>
      <c r="U27" s="40" t="s">
        <v>43</v>
      </c>
      <c r="V27" s="40" t="s">
        <v>43</v>
      </c>
      <c r="W27" s="40" t="s">
        <v>43</v>
      </c>
      <c r="X27" s="40" t="s">
        <v>43</v>
      </c>
      <c r="Y27" s="40" t="s">
        <v>43</v>
      </c>
      <c r="Z27" s="40">
        <v>4320</v>
      </c>
      <c r="AA27" s="40" t="s">
        <v>43</v>
      </c>
      <c r="AB27" s="40" t="s">
        <v>43</v>
      </c>
      <c r="AC27" s="40" t="s">
        <v>43</v>
      </c>
      <c r="AD27" s="40" t="s">
        <v>43</v>
      </c>
      <c r="AE27" s="40" t="s">
        <v>43</v>
      </c>
      <c r="AF27" s="40" t="s">
        <v>43</v>
      </c>
      <c r="AG27" s="40">
        <v>142560</v>
      </c>
      <c r="AH27" s="40" t="s">
        <v>43</v>
      </c>
      <c r="AI27" s="40" t="s">
        <v>43</v>
      </c>
      <c r="AJ27" s="40" t="s">
        <v>43</v>
      </c>
      <c r="AK27" s="40" t="s">
        <v>43</v>
      </c>
      <c r="AL27" s="40" t="s">
        <v>43</v>
      </c>
      <c r="AM27" s="40" t="s">
        <v>43</v>
      </c>
      <c r="AN27" s="40">
        <v>6281.741</v>
      </c>
      <c r="AO27" s="40" t="s">
        <v>43</v>
      </c>
      <c r="AP27" s="40" t="s">
        <v>43</v>
      </c>
      <c r="AQ27" s="40" t="s">
        <v>43</v>
      </c>
      <c r="AR27" s="40" t="s">
        <v>43</v>
      </c>
      <c r="AS27" s="40" t="s">
        <v>43</v>
      </c>
      <c r="AT27" s="40" t="s">
        <v>43</v>
      </c>
    </row>
    <row r="28" spans="1:49" s="32" customFormat="1" ht="18" x14ac:dyDescent="0.3">
      <c r="A28" s="41" t="s">
        <v>603</v>
      </c>
      <c r="B28" s="42">
        <v>42331</v>
      </c>
      <c r="C28" s="35" t="s">
        <v>0</v>
      </c>
      <c r="D28" s="35" t="s">
        <v>9</v>
      </c>
      <c r="E28" s="35" t="s">
        <v>61</v>
      </c>
      <c r="F28" s="35"/>
      <c r="G28" s="35"/>
      <c r="H28" s="35" t="s">
        <v>674</v>
      </c>
      <c r="I28" s="35"/>
      <c r="J28" s="43"/>
      <c r="K28" s="43" t="s">
        <v>617</v>
      </c>
      <c r="L28" s="43" t="s">
        <v>609</v>
      </c>
      <c r="M28" s="35" t="s">
        <v>618</v>
      </c>
      <c r="N28" s="35" t="s">
        <v>62</v>
      </c>
      <c r="O28" s="44">
        <v>38.6</v>
      </c>
      <c r="P28" s="44">
        <v>5.8</v>
      </c>
      <c r="Q28" s="44">
        <v>0</v>
      </c>
      <c r="R28" s="44">
        <v>5.8</v>
      </c>
      <c r="S28" s="60">
        <v>360</v>
      </c>
      <c r="T28" s="60">
        <v>400</v>
      </c>
      <c r="U28" s="60">
        <v>399</v>
      </c>
      <c r="V28" s="60">
        <v>397</v>
      </c>
      <c r="W28" s="60">
        <v>398</v>
      </c>
      <c r="X28" s="60">
        <v>345</v>
      </c>
      <c r="Y28" s="60">
        <v>475</v>
      </c>
      <c r="Z28" s="60">
        <v>11.7</v>
      </c>
      <c r="AA28" s="60">
        <v>2.7</v>
      </c>
      <c r="AB28" s="60">
        <v>18.356350318548387</v>
      </c>
      <c r="AC28" s="60">
        <v>10.239000000000001</v>
      </c>
      <c r="AD28" s="60">
        <v>8</v>
      </c>
      <c r="AE28" s="60">
        <v>10</v>
      </c>
      <c r="AF28" s="60">
        <v>4.9237823843652091</v>
      </c>
      <c r="AG28" s="60">
        <v>2882</v>
      </c>
      <c r="AH28" s="60">
        <v>658.5</v>
      </c>
      <c r="AI28" s="60">
        <v>4552.374879</v>
      </c>
      <c r="AJ28" s="60">
        <v>2518.88</v>
      </c>
      <c r="AK28" s="60">
        <v>1910</v>
      </c>
      <c r="AL28" s="60">
        <v>2366</v>
      </c>
      <c r="AM28" s="60">
        <v>1211.2504665538415</v>
      </c>
      <c r="AN28" s="60">
        <v>17586</v>
      </c>
      <c r="AO28" s="60">
        <v>21169.5</v>
      </c>
      <c r="AP28" s="60">
        <v>26830.04147</v>
      </c>
      <c r="AQ28" s="60">
        <v>31661.749739999999</v>
      </c>
      <c r="AR28" s="60">
        <v>31439</v>
      </c>
      <c r="AS28" s="60">
        <v>30454</v>
      </c>
      <c r="AT28" s="60">
        <v>32970.145667056953</v>
      </c>
    </row>
    <row r="29" spans="1:49" s="32" customFormat="1" ht="18" x14ac:dyDescent="0.3">
      <c r="A29" s="34" t="s">
        <v>604</v>
      </c>
      <c r="B29" s="36">
        <v>42024</v>
      </c>
      <c r="C29" s="37" t="s">
        <v>0</v>
      </c>
      <c r="D29" s="37" t="s">
        <v>15</v>
      </c>
      <c r="E29" s="37" t="s">
        <v>66</v>
      </c>
      <c r="F29" s="38">
        <v>40</v>
      </c>
      <c r="G29" s="38"/>
      <c r="H29" s="38"/>
      <c r="I29" s="38" t="s">
        <v>652</v>
      </c>
      <c r="J29" s="38"/>
      <c r="K29" s="38"/>
      <c r="L29" s="38" t="s">
        <v>609</v>
      </c>
      <c r="M29" s="37" t="s">
        <v>67</v>
      </c>
      <c r="N29" s="37" t="s">
        <v>68</v>
      </c>
      <c r="O29" s="31">
        <v>67.5</v>
      </c>
      <c r="P29" s="31">
        <v>0</v>
      </c>
      <c r="Q29" s="31">
        <v>67.5</v>
      </c>
      <c r="R29" s="31">
        <v>67.5</v>
      </c>
      <c r="S29" s="40">
        <v>1</v>
      </c>
      <c r="T29" s="40">
        <v>1</v>
      </c>
      <c r="U29" s="40">
        <v>1</v>
      </c>
      <c r="V29" s="40">
        <v>1</v>
      </c>
      <c r="W29" s="40" t="s">
        <v>43</v>
      </c>
      <c r="X29" s="40">
        <v>10</v>
      </c>
      <c r="Y29" s="40">
        <v>13</v>
      </c>
      <c r="Z29" s="40" t="s">
        <v>43</v>
      </c>
      <c r="AA29" s="40">
        <v>2.9999999999999997E-4</v>
      </c>
      <c r="AB29" s="40">
        <v>0</v>
      </c>
      <c r="AC29" s="40">
        <v>0</v>
      </c>
      <c r="AD29" s="40">
        <v>102.8</v>
      </c>
      <c r="AE29" s="40">
        <v>0</v>
      </c>
      <c r="AF29" s="40">
        <v>0</v>
      </c>
      <c r="AG29" s="40" t="s">
        <v>43</v>
      </c>
      <c r="AH29" s="40">
        <v>0.08</v>
      </c>
      <c r="AI29" s="40">
        <v>0</v>
      </c>
      <c r="AJ29" s="40">
        <v>0</v>
      </c>
      <c r="AK29" s="40" t="s">
        <v>43</v>
      </c>
      <c r="AL29" s="40">
        <v>24999</v>
      </c>
      <c r="AM29" s="40">
        <v>0</v>
      </c>
      <c r="AN29" s="40" t="s">
        <v>43</v>
      </c>
      <c r="AO29" s="40">
        <v>6148</v>
      </c>
      <c r="AP29" s="40">
        <v>188</v>
      </c>
      <c r="AQ29" s="84">
        <v>353.3</v>
      </c>
      <c r="AR29" s="40">
        <v>-1394</v>
      </c>
      <c r="AS29" s="40">
        <v>-1173</v>
      </c>
      <c r="AT29" s="40">
        <v>-1626</v>
      </c>
    </row>
    <row r="30" spans="1:49" s="66" customFormat="1" ht="18" x14ac:dyDescent="0.3">
      <c r="A30" s="61" t="s">
        <v>604</v>
      </c>
      <c r="B30" s="62">
        <v>42122</v>
      </c>
      <c r="C30" s="63" t="s">
        <v>0</v>
      </c>
      <c r="D30" s="63" t="s">
        <v>15</v>
      </c>
      <c r="E30" s="63" t="s">
        <v>712</v>
      </c>
      <c r="F30" s="63"/>
      <c r="G30" s="63"/>
      <c r="H30" s="63"/>
      <c r="I30" s="63"/>
      <c r="J30" s="63"/>
      <c r="K30" s="63"/>
      <c r="L30" s="63" t="s">
        <v>69</v>
      </c>
      <c r="M30" s="63" t="s">
        <v>70</v>
      </c>
      <c r="N30" s="63" t="s">
        <v>71</v>
      </c>
      <c r="O30" s="64">
        <v>85.5</v>
      </c>
      <c r="P30" s="64">
        <v>84.5</v>
      </c>
      <c r="Q30" s="64">
        <v>0</v>
      </c>
      <c r="R30" s="64">
        <v>84.5</v>
      </c>
      <c r="S30" s="65">
        <v>5</v>
      </c>
      <c r="T30" s="65">
        <v>5</v>
      </c>
      <c r="U30" s="65">
        <v>5</v>
      </c>
      <c r="V30" s="65" t="s">
        <v>43</v>
      </c>
      <c r="W30" s="65" t="s">
        <v>43</v>
      </c>
      <c r="X30" s="65" t="s">
        <v>43</v>
      </c>
      <c r="Y30" s="65" t="s">
        <v>43</v>
      </c>
      <c r="Z30" s="65" t="s">
        <v>43</v>
      </c>
      <c r="AA30" s="65">
        <v>1.6999999999999999E-3</v>
      </c>
      <c r="AB30" s="65">
        <v>0</v>
      </c>
      <c r="AC30" s="65" t="s">
        <v>43</v>
      </c>
      <c r="AD30" s="65" t="s">
        <v>43</v>
      </c>
      <c r="AE30" s="65" t="s">
        <v>43</v>
      </c>
      <c r="AF30" s="65" t="s">
        <v>43</v>
      </c>
      <c r="AG30" s="65" t="s">
        <v>43</v>
      </c>
      <c r="AH30" s="65">
        <v>0.42</v>
      </c>
      <c r="AI30" s="65">
        <v>0</v>
      </c>
      <c r="AJ30" s="65" t="s">
        <v>43</v>
      </c>
      <c r="AK30" s="65" t="s">
        <v>43</v>
      </c>
      <c r="AL30" s="65" t="s">
        <v>43</v>
      </c>
      <c r="AM30" s="65" t="s">
        <v>43</v>
      </c>
      <c r="AN30" s="65">
        <v>12555</v>
      </c>
      <c r="AO30" s="65">
        <v>19370</v>
      </c>
      <c r="AP30" s="65">
        <v>4689</v>
      </c>
      <c r="AQ30" s="65" t="s">
        <v>43</v>
      </c>
      <c r="AR30" s="65" t="s">
        <v>43</v>
      </c>
      <c r="AS30" s="65" t="s">
        <v>43</v>
      </c>
      <c r="AT30" s="65" t="s">
        <v>43</v>
      </c>
    </row>
    <row r="31" spans="1:49" s="32" customFormat="1" ht="18" x14ac:dyDescent="0.3">
      <c r="A31" s="34" t="s">
        <v>72</v>
      </c>
      <c r="B31" s="36">
        <v>42027</v>
      </c>
      <c r="C31" s="37" t="s">
        <v>0</v>
      </c>
      <c r="D31" s="37" t="s">
        <v>9</v>
      </c>
      <c r="E31" s="37" t="s">
        <v>73</v>
      </c>
      <c r="F31" s="37"/>
      <c r="G31" s="37"/>
      <c r="H31" s="37"/>
      <c r="I31" s="37"/>
      <c r="J31" s="37"/>
      <c r="K31" s="37" t="s">
        <v>641</v>
      </c>
      <c r="L31" s="37" t="s">
        <v>609</v>
      </c>
      <c r="M31" s="37" t="s">
        <v>74</v>
      </c>
      <c r="N31" s="37" t="s">
        <v>75</v>
      </c>
      <c r="O31" s="31">
        <v>606.6</v>
      </c>
      <c r="P31" s="31">
        <v>366.7</v>
      </c>
      <c r="Q31" s="31">
        <v>143.6</v>
      </c>
      <c r="R31" s="31">
        <v>510.3</v>
      </c>
      <c r="S31" s="40">
        <v>962</v>
      </c>
      <c r="T31" s="40">
        <v>1424</v>
      </c>
      <c r="U31" s="40">
        <v>1288</v>
      </c>
      <c r="V31" s="40">
        <v>1216</v>
      </c>
      <c r="W31" s="40">
        <v>1117</v>
      </c>
      <c r="X31" s="40">
        <v>1255</v>
      </c>
      <c r="Y31" s="40">
        <v>1313</v>
      </c>
      <c r="Z31" s="40">
        <v>810.5313000000001</v>
      </c>
      <c r="AA31" s="40">
        <v>700.49530000000004</v>
      </c>
      <c r="AB31" s="40">
        <v>745.8916214285714</v>
      </c>
      <c r="AC31" s="40">
        <v>1615.216871226693</v>
      </c>
      <c r="AD31" s="40">
        <v>760.29908404780883</v>
      </c>
      <c r="AE31" s="40">
        <v>1171.2881584055119</v>
      </c>
      <c r="AF31" s="40">
        <v>500.84845929411767</v>
      </c>
      <c r="AG31" s="40">
        <v>192906.4461</v>
      </c>
      <c r="AH31" s="40">
        <v>178626.30540000001</v>
      </c>
      <c r="AI31" s="40">
        <v>187964.68859999999</v>
      </c>
      <c r="AJ31" s="40">
        <v>405419.43467789993</v>
      </c>
      <c r="AK31" s="40">
        <v>190835.07009600001</v>
      </c>
      <c r="AL31" s="40">
        <v>297507.19223500002</v>
      </c>
      <c r="AM31" s="40">
        <v>127716.35712</v>
      </c>
      <c r="AN31" s="40">
        <v>280681</v>
      </c>
      <c r="AO31" s="40">
        <v>476751</v>
      </c>
      <c r="AP31" s="40">
        <v>495800</v>
      </c>
      <c r="AQ31" s="40">
        <v>494400</v>
      </c>
      <c r="AR31" s="40">
        <v>499400</v>
      </c>
      <c r="AS31" s="40">
        <v>473268</v>
      </c>
      <c r="AT31" s="40">
        <v>462844</v>
      </c>
    </row>
    <row r="32" spans="1:49" s="32" customFormat="1" ht="18" x14ac:dyDescent="0.3">
      <c r="A32" s="34" t="s">
        <v>72</v>
      </c>
      <c r="B32" s="36">
        <v>42041</v>
      </c>
      <c r="C32" s="37" t="s">
        <v>76</v>
      </c>
      <c r="D32" s="37" t="s">
        <v>9</v>
      </c>
      <c r="E32" s="37" t="s">
        <v>77</v>
      </c>
      <c r="F32" s="37"/>
      <c r="G32" s="37"/>
      <c r="H32" s="37"/>
      <c r="I32" s="37"/>
      <c r="J32" s="37"/>
      <c r="K32" s="37" t="s">
        <v>642</v>
      </c>
      <c r="L32" s="37" t="s">
        <v>609</v>
      </c>
      <c r="M32" s="37" t="s">
        <v>78</v>
      </c>
      <c r="N32" s="37" t="s">
        <v>79</v>
      </c>
      <c r="O32" s="31">
        <v>380.2</v>
      </c>
      <c r="P32" s="31">
        <v>48.2</v>
      </c>
      <c r="Q32" s="31">
        <v>62.6</v>
      </c>
      <c r="R32" s="31">
        <v>110.8</v>
      </c>
      <c r="S32" s="40">
        <v>583</v>
      </c>
      <c r="T32" s="40">
        <v>635</v>
      </c>
      <c r="U32" s="40">
        <v>738</v>
      </c>
      <c r="V32" s="40">
        <v>903</v>
      </c>
      <c r="W32" s="40">
        <v>860</v>
      </c>
      <c r="X32" s="40">
        <v>695</v>
      </c>
      <c r="Y32" s="40">
        <v>674</v>
      </c>
      <c r="Z32" s="40">
        <v>437.20709999999997</v>
      </c>
      <c r="AA32" s="40">
        <v>413.79220000000004</v>
      </c>
      <c r="AB32" s="40">
        <v>334.12695242460325</v>
      </c>
      <c r="AC32" s="40">
        <v>428.36434099601587</v>
      </c>
      <c r="AD32" s="40">
        <v>128.19885677290836</v>
      </c>
      <c r="AE32" s="40">
        <v>201.13206803149606</v>
      </c>
      <c r="AF32" s="40">
        <v>85.680616784313727</v>
      </c>
      <c r="AG32" s="40">
        <v>99683.213799999998</v>
      </c>
      <c r="AH32" s="40">
        <v>105517.0128</v>
      </c>
      <c r="AI32" s="40">
        <v>84199.992011000009</v>
      </c>
      <c r="AJ32" s="40">
        <v>107519.44958999999</v>
      </c>
      <c r="AK32" s="40">
        <v>32177.913049999999</v>
      </c>
      <c r="AL32" s="40">
        <v>51087.545279999998</v>
      </c>
      <c r="AM32" s="40">
        <v>21848.557280000001</v>
      </c>
      <c r="AN32" s="40">
        <v>111008</v>
      </c>
      <c r="AO32" s="40">
        <v>154128</v>
      </c>
      <c r="AP32" s="40">
        <v>221638</v>
      </c>
      <c r="AQ32" s="40">
        <v>262147</v>
      </c>
      <c r="AR32" s="40">
        <v>293104</v>
      </c>
      <c r="AS32" s="40">
        <v>229565</v>
      </c>
      <c r="AT32" s="40">
        <v>213671</v>
      </c>
      <c r="AV32" s="46"/>
      <c r="AW32" s="47"/>
    </row>
    <row r="33" spans="1:51" s="32" customFormat="1" ht="18" x14ac:dyDescent="0.3">
      <c r="A33" s="34" t="s">
        <v>72</v>
      </c>
      <c r="B33" s="36">
        <v>42130</v>
      </c>
      <c r="C33" s="37" t="s">
        <v>0</v>
      </c>
      <c r="D33" s="37" t="s">
        <v>9</v>
      </c>
      <c r="E33" s="37" t="s">
        <v>80</v>
      </c>
      <c r="F33" s="37"/>
      <c r="G33" s="37"/>
      <c r="H33" s="37"/>
      <c r="I33" s="37"/>
      <c r="J33" s="37"/>
      <c r="K33" s="37" t="s">
        <v>643</v>
      </c>
      <c r="L33" s="37" t="s">
        <v>609</v>
      </c>
      <c r="M33" s="37" t="s">
        <v>81</v>
      </c>
      <c r="N33" s="37" t="s">
        <v>82</v>
      </c>
      <c r="O33" s="31">
        <v>457.1</v>
      </c>
      <c r="P33" s="31">
        <v>99.9</v>
      </c>
      <c r="Q33" s="31">
        <v>83.6</v>
      </c>
      <c r="R33" s="31">
        <v>183.5</v>
      </c>
      <c r="S33" s="40">
        <v>553</v>
      </c>
      <c r="T33" s="40">
        <v>509</v>
      </c>
      <c r="U33" s="40">
        <v>423</v>
      </c>
      <c r="V33" s="40">
        <v>224</v>
      </c>
      <c r="W33" s="40">
        <v>210</v>
      </c>
      <c r="X33" s="40">
        <v>218</v>
      </c>
      <c r="Y33" s="40">
        <v>148</v>
      </c>
      <c r="Z33" s="40">
        <v>875.62519999999995</v>
      </c>
      <c r="AA33" s="40">
        <v>199.6499</v>
      </c>
      <c r="AB33" s="40">
        <v>96.278611123015878</v>
      </c>
      <c r="AC33" s="40">
        <v>64.539518462151392</v>
      </c>
      <c r="AD33" s="40">
        <v>1.2657039940239045</v>
      </c>
      <c r="AE33" s="40">
        <v>0</v>
      </c>
      <c r="AF33" s="40">
        <v>0</v>
      </c>
      <c r="AG33" s="40">
        <v>147105.03049999999</v>
      </c>
      <c r="AH33" s="40">
        <v>50910.712799999994</v>
      </c>
      <c r="AI33" s="40">
        <v>24262.210003</v>
      </c>
      <c r="AJ33" s="40">
        <v>16199.419134</v>
      </c>
      <c r="AK33" s="40">
        <v>317.69170250000002</v>
      </c>
      <c r="AL33" s="40">
        <v>0</v>
      </c>
      <c r="AM33" s="40" t="s">
        <v>639</v>
      </c>
      <c r="AN33" s="40">
        <v>160994</v>
      </c>
      <c r="AO33" s="40">
        <v>194756</v>
      </c>
      <c r="AP33" s="40">
        <v>211899</v>
      </c>
      <c r="AQ33" s="40">
        <v>104818</v>
      </c>
      <c r="AR33" s="40">
        <v>82300</v>
      </c>
      <c r="AS33" s="40">
        <v>76067</v>
      </c>
      <c r="AT33" s="40">
        <v>52092</v>
      </c>
    </row>
    <row r="34" spans="1:51" s="32" customFormat="1" ht="18" x14ac:dyDescent="0.3">
      <c r="A34" s="34" t="s">
        <v>72</v>
      </c>
      <c r="B34" s="36">
        <v>42131</v>
      </c>
      <c r="C34" s="37" t="s">
        <v>0</v>
      </c>
      <c r="D34" s="37" t="s">
        <v>9</v>
      </c>
      <c r="E34" s="37" t="s">
        <v>83</v>
      </c>
      <c r="F34" s="37"/>
      <c r="G34" s="37"/>
      <c r="H34" s="37"/>
      <c r="I34" s="37"/>
      <c r="J34" s="37"/>
      <c r="K34" s="37" t="s">
        <v>642</v>
      </c>
      <c r="L34" s="37" t="s">
        <v>609</v>
      </c>
      <c r="M34" s="37" t="s">
        <v>84</v>
      </c>
      <c r="N34" s="37" t="s">
        <v>85</v>
      </c>
      <c r="O34" s="31">
        <v>420.5</v>
      </c>
      <c r="P34" s="31">
        <v>111.7</v>
      </c>
      <c r="Q34" s="31">
        <v>127.6</v>
      </c>
      <c r="R34" s="31">
        <v>239.3</v>
      </c>
      <c r="S34" s="40">
        <v>280</v>
      </c>
      <c r="T34" s="40">
        <v>370</v>
      </c>
      <c r="U34" s="40">
        <v>547</v>
      </c>
      <c r="V34" s="40">
        <v>591</v>
      </c>
      <c r="W34" s="40">
        <v>643</v>
      </c>
      <c r="X34" s="40">
        <v>693</v>
      </c>
      <c r="Y34" s="40">
        <v>715</v>
      </c>
      <c r="Z34" s="40">
        <v>27.547999999999998</v>
      </c>
      <c r="AA34" s="40">
        <v>32.382799999999996</v>
      </c>
      <c r="AB34" s="40">
        <v>186.90386962698412</v>
      </c>
      <c r="AC34" s="40">
        <v>156.35423589641434</v>
      </c>
      <c r="AD34" s="40">
        <v>19.392920816733067</v>
      </c>
      <c r="AE34" s="40">
        <v>39.409226377952756</v>
      </c>
      <c r="AF34" s="40">
        <v>18.215456274509805</v>
      </c>
      <c r="AG34" s="40">
        <v>4049.5537000000004</v>
      </c>
      <c r="AH34" s="40">
        <v>7480.4330999999993</v>
      </c>
      <c r="AI34" s="40">
        <v>47099.775146</v>
      </c>
      <c r="AJ34" s="40">
        <v>39244.913209999999</v>
      </c>
      <c r="AK34" s="40">
        <v>4867.6231250000001</v>
      </c>
      <c r="AL34" s="40">
        <v>10009.943499999999</v>
      </c>
      <c r="AM34" s="40">
        <v>4644.9413500000001</v>
      </c>
      <c r="AN34" s="40">
        <v>665000</v>
      </c>
      <c r="AO34" s="40">
        <v>713881</v>
      </c>
      <c r="AP34" s="40">
        <v>743951</v>
      </c>
      <c r="AQ34" s="40">
        <v>805797</v>
      </c>
      <c r="AR34" s="40">
        <v>824400</v>
      </c>
      <c r="AS34" s="40">
        <v>747700</v>
      </c>
      <c r="AT34" s="40">
        <v>740000</v>
      </c>
      <c r="AV34" s="46"/>
      <c r="AW34" s="47"/>
    </row>
    <row r="35" spans="1:51" s="32" customFormat="1" ht="18" x14ac:dyDescent="0.3">
      <c r="A35" s="34" t="s">
        <v>72</v>
      </c>
      <c r="B35" s="36">
        <v>42166</v>
      </c>
      <c r="C35" s="37" t="s">
        <v>0</v>
      </c>
      <c r="D35" s="37" t="s">
        <v>9</v>
      </c>
      <c r="E35" s="37" t="s">
        <v>86</v>
      </c>
      <c r="F35" s="37"/>
      <c r="G35" s="37"/>
      <c r="H35" s="37"/>
      <c r="I35" s="37"/>
      <c r="J35" s="37"/>
      <c r="K35" s="37" t="s">
        <v>644</v>
      </c>
      <c r="L35" s="37" t="s">
        <v>609</v>
      </c>
      <c r="M35" s="37" t="s">
        <v>87</v>
      </c>
      <c r="N35" s="37" t="s">
        <v>88</v>
      </c>
      <c r="O35" s="31">
        <v>945</v>
      </c>
      <c r="P35" s="31">
        <v>150</v>
      </c>
      <c r="Q35" s="31">
        <v>229.5</v>
      </c>
      <c r="R35" s="31">
        <v>379.5</v>
      </c>
      <c r="S35" s="40">
        <v>3894</v>
      </c>
      <c r="T35" s="40">
        <v>3757</v>
      </c>
      <c r="U35" s="40">
        <v>3730</v>
      </c>
      <c r="V35" s="40">
        <v>3914</v>
      </c>
      <c r="W35" s="40">
        <v>3669</v>
      </c>
      <c r="X35" s="40">
        <v>3772</v>
      </c>
      <c r="Y35" s="40">
        <v>4117</v>
      </c>
      <c r="Z35" s="40">
        <v>957.76530000000002</v>
      </c>
      <c r="AA35" s="40">
        <v>1313.8228000000001</v>
      </c>
      <c r="AB35" s="40">
        <v>14559.471457519843</v>
      </c>
      <c r="AC35" s="40">
        <v>30317.027727801196</v>
      </c>
      <c r="AD35" s="40">
        <v>17232.532050637452</v>
      </c>
      <c r="AE35" s="40">
        <v>14332.741096653543</v>
      </c>
      <c r="AF35" s="40">
        <v>5450.140002941177</v>
      </c>
      <c r="AG35" s="40">
        <v>136960.43650000001</v>
      </c>
      <c r="AH35" s="40">
        <v>335024.82150000002</v>
      </c>
      <c r="AI35" s="40">
        <v>3668986.8072950002</v>
      </c>
      <c r="AJ35" s="40">
        <v>7609573.9596781004</v>
      </c>
      <c r="AK35" s="40">
        <v>4325365.54471</v>
      </c>
      <c r="AL35" s="40">
        <v>3640516.2385499999</v>
      </c>
      <c r="AM35" s="40">
        <v>1389785.7007500001</v>
      </c>
      <c r="AN35" s="40">
        <v>931300</v>
      </c>
      <c r="AO35" s="40">
        <v>933400</v>
      </c>
      <c r="AP35" s="40">
        <v>1177300</v>
      </c>
      <c r="AQ35" s="40">
        <v>1456700</v>
      </c>
      <c r="AR35" s="40">
        <v>1270400</v>
      </c>
      <c r="AS35" s="40">
        <v>1207000</v>
      </c>
      <c r="AT35" s="40">
        <v>1405400</v>
      </c>
      <c r="AV35" s="46"/>
      <c r="AW35" s="47"/>
      <c r="AX35" s="47"/>
      <c r="AY35" s="47"/>
    </row>
    <row r="36" spans="1:51" s="32" customFormat="1" ht="18" x14ac:dyDescent="0.3">
      <c r="A36" s="34" t="s">
        <v>72</v>
      </c>
      <c r="B36" s="36">
        <v>42188</v>
      </c>
      <c r="C36" s="37" t="s">
        <v>0</v>
      </c>
      <c r="D36" s="37" t="s">
        <v>9</v>
      </c>
      <c r="E36" s="37" t="s">
        <v>89</v>
      </c>
      <c r="F36" s="37"/>
      <c r="G36" s="37"/>
      <c r="H36" s="37"/>
      <c r="I36" s="37"/>
      <c r="J36" s="37"/>
      <c r="K36" s="37" t="s">
        <v>643</v>
      </c>
      <c r="L36" s="37" t="s">
        <v>609</v>
      </c>
      <c r="M36" s="37" t="s">
        <v>90</v>
      </c>
      <c r="N36" s="37" t="s">
        <v>91</v>
      </c>
      <c r="O36" s="31">
        <v>137.5</v>
      </c>
      <c r="P36" s="31">
        <v>37.5</v>
      </c>
      <c r="Q36" s="31">
        <v>5.6</v>
      </c>
      <c r="R36" s="31">
        <v>43.1</v>
      </c>
      <c r="S36" s="40">
        <v>1239</v>
      </c>
      <c r="T36" s="40">
        <v>1179</v>
      </c>
      <c r="U36" s="40">
        <v>1144</v>
      </c>
      <c r="V36" s="40" t="s">
        <v>43</v>
      </c>
      <c r="W36" s="40">
        <v>227</v>
      </c>
      <c r="X36" s="40">
        <v>242</v>
      </c>
      <c r="Y36" s="40">
        <v>223</v>
      </c>
      <c r="Z36" s="40">
        <v>91.226199999999992</v>
      </c>
      <c r="AA36" s="40">
        <v>19.7105</v>
      </c>
      <c r="AB36" s="40">
        <v>7.6683005277777774</v>
      </c>
      <c r="AC36" s="40">
        <v>6.8910562151394412</v>
      </c>
      <c r="AD36" s="40">
        <v>5.1643269123505977</v>
      </c>
      <c r="AE36" s="40">
        <v>16.077045866141731</v>
      </c>
      <c r="AF36" s="40">
        <v>54.647224549019612</v>
      </c>
      <c r="AG36" s="40">
        <v>9396.3029000000006</v>
      </c>
      <c r="AH36" s="40">
        <v>3508.4632999999999</v>
      </c>
      <c r="AI36" s="40">
        <v>1932.4117329999999</v>
      </c>
      <c r="AJ36" s="40">
        <v>1729.6551099999999</v>
      </c>
      <c r="AK36" s="40">
        <v>1296.2460550000001</v>
      </c>
      <c r="AL36" s="40">
        <v>4083.5696499999999</v>
      </c>
      <c r="AM36" s="40">
        <v>13935.04226</v>
      </c>
      <c r="AN36" s="40">
        <v>72606</v>
      </c>
      <c r="AO36" s="40">
        <v>71459</v>
      </c>
      <c r="AP36" s="40">
        <v>67560</v>
      </c>
      <c r="AQ36" s="40">
        <v>51115</v>
      </c>
      <c r="AR36" s="40">
        <v>44088</v>
      </c>
      <c r="AS36" s="40">
        <v>42418</v>
      </c>
      <c r="AT36" s="40">
        <v>50677</v>
      </c>
    </row>
    <row r="37" spans="1:51" s="32" customFormat="1" ht="18" x14ac:dyDescent="0.3">
      <c r="A37" s="34" t="s">
        <v>72</v>
      </c>
      <c r="B37" s="36">
        <v>42201</v>
      </c>
      <c r="C37" s="37" t="s">
        <v>0</v>
      </c>
      <c r="D37" s="37" t="s">
        <v>9</v>
      </c>
      <c r="E37" s="37" t="s">
        <v>92</v>
      </c>
      <c r="F37" s="37"/>
      <c r="G37" s="37"/>
      <c r="H37" s="37"/>
      <c r="I37" s="37"/>
      <c r="J37" s="37"/>
      <c r="K37" s="37" t="s">
        <v>645</v>
      </c>
      <c r="L37" s="37" t="s">
        <v>609</v>
      </c>
      <c r="M37" s="37" t="s">
        <v>93</v>
      </c>
      <c r="N37" s="37" t="s">
        <v>94</v>
      </c>
      <c r="O37" s="31">
        <v>1539.7</v>
      </c>
      <c r="P37" s="31">
        <v>0</v>
      </c>
      <c r="Q37" s="31">
        <v>1156.5</v>
      </c>
      <c r="R37" s="31">
        <v>1156.5</v>
      </c>
      <c r="S37" s="40">
        <v>785</v>
      </c>
      <c r="T37" s="40">
        <v>756</v>
      </c>
      <c r="U37" s="40">
        <v>777</v>
      </c>
      <c r="V37" s="40">
        <v>786</v>
      </c>
      <c r="W37" s="40">
        <v>791</v>
      </c>
      <c r="X37" s="40">
        <v>789</v>
      </c>
      <c r="Y37" s="40">
        <v>801</v>
      </c>
      <c r="Z37" s="40">
        <v>4346.0210999999999</v>
      </c>
      <c r="AA37" s="40">
        <v>3097.404</v>
      </c>
      <c r="AB37" s="40">
        <v>4489.3272392896833</v>
      </c>
      <c r="AC37" s="40">
        <v>5716.0304905067733</v>
      </c>
      <c r="AD37" s="40">
        <v>6562.0251100199202</v>
      </c>
      <c r="AE37" s="40">
        <v>7084.588686744095</v>
      </c>
      <c r="AF37" s="40">
        <v>4513.9971332745099</v>
      </c>
      <c r="AG37" s="40">
        <v>512830.48639999999</v>
      </c>
      <c r="AH37" s="40">
        <v>789838.03200000001</v>
      </c>
      <c r="AI37" s="40">
        <v>1131310.4643010001</v>
      </c>
      <c r="AJ37" s="40">
        <v>1434723.6531171999</v>
      </c>
      <c r="AK37" s="40">
        <v>1647068.3026149999</v>
      </c>
      <c r="AL37" s="40">
        <v>1799485.5264330001</v>
      </c>
      <c r="AM37" s="40">
        <v>1151069.268985</v>
      </c>
      <c r="AN37" s="40">
        <v>400000</v>
      </c>
      <c r="AO37" s="40">
        <v>508000</v>
      </c>
      <c r="AP37" s="40">
        <v>424000</v>
      </c>
      <c r="AQ37" s="40">
        <v>450000</v>
      </c>
      <c r="AR37" s="40">
        <v>458000</v>
      </c>
      <c r="AS37" s="40">
        <v>526000</v>
      </c>
      <c r="AT37" s="40">
        <v>591000</v>
      </c>
      <c r="AV37" s="46"/>
      <c r="AW37" s="47"/>
      <c r="AX37" s="47"/>
    </row>
    <row r="38" spans="1:51" s="32" customFormat="1" ht="18" x14ac:dyDescent="0.3">
      <c r="A38" s="34" t="s">
        <v>72</v>
      </c>
      <c r="B38" s="36">
        <v>42208</v>
      </c>
      <c r="C38" s="37" t="s">
        <v>76</v>
      </c>
      <c r="D38" s="37" t="s">
        <v>9</v>
      </c>
      <c r="E38" s="37" t="s">
        <v>698</v>
      </c>
      <c r="F38" s="37"/>
      <c r="G38" s="37"/>
      <c r="H38" s="37"/>
      <c r="I38" s="37"/>
      <c r="J38" s="37"/>
      <c r="K38" s="37" t="s">
        <v>642</v>
      </c>
      <c r="L38" s="37" t="s">
        <v>609</v>
      </c>
      <c r="M38" s="37" t="s">
        <v>95</v>
      </c>
      <c r="N38" s="37" t="s">
        <v>96</v>
      </c>
      <c r="O38" s="31">
        <v>703.5</v>
      </c>
      <c r="P38" s="31">
        <v>200</v>
      </c>
      <c r="Q38" s="31">
        <v>256.5</v>
      </c>
      <c r="R38" s="31">
        <v>456.5</v>
      </c>
      <c r="S38" s="40">
        <v>228</v>
      </c>
      <c r="T38" s="40">
        <v>247</v>
      </c>
      <c r="U38" s="40">
        <v>295</v>
      </c>
      <c r="V38" s="40">
        <v>354</v>
      </c>
      <c r="W38" s="40">
        <v>366</v>
      </c>
      <c r="X38" s="40">
        <v>1787</v>
      </c>
      <c r="Y38" s="40">
        <v>1329</v>
      </c>
      <c r="Z38" s="40">
        <v>2164.2951000000003</v>
      </c>
      <c r="AA38" s="40">
        <v>1595.5078000000001</v>
      </c>
      <c r="AB38" s="40">
        <v>1830.0084538412698</v>
      </c>
      <c r="AC38" s="40">
        <v>2628.0729929792828</v>
      </c>
      <c r="AD38" s="40">
        <v>3589.7091020318726</v>
      </c>
      <c r="AE38" s="40">
        <v>4973.0114938582683</v>
      </c>
      <c r="AF38" s="40">
        <v>7119.6531918627452</v>
      </c>
      <c r="AG38" s="40">
        <v>244565.3505</v>
      </c>
      <c r="AH38" s="40">
        <v>406854.49349999998</v>
      </c>
      <c r="AI38" s="40">
        <v>461162.13036799995</v>
      </c>
      <c r="AJ38" s="40">
        <v>659646.32123779994</v>
      </c>
      <c r="AK38" s="40">
        <v>901016.98461000004</v>
      </c>
      <c r="AL38" s="40">
        <v>1263144.9194400001</v>
      </c>
      <c r="AM38" s="40">
        <v>1815511.5639249999</v>
      </c>
      <c r="AN38" s="40">
        <v>75753</v>
      </c>
      <c r="AO38" s="40">
        <v>109775</v>
      </c>
      <c r="AP38" s="40">
        <v>109181</v>
      </c>
      <c r="AQ38" s="40">
        <v>134588</v>
      </c>
      <c r="AR38" s="40">
        <v>141600</v>
      </c>
      <c r="AS38" s="40">
        <v>383906</v>
      </c>
      <c r="AT38" s="40">
        <v>495092</v>
      </c>
    </row>
    <row r="39" spans="1:51" s="32" customFormat="1" ht="18" x14ac:dyDescent="0.3">
      <c r="A39" s="34" t="s">
        <v>72</v>
      </c>
      <c r="B39" s="36">
        <v>42278</v>
      </c>
      <c r="C39" s="37" t="s">
        <v>0</v>
      </c>
      <c r="D39" s="37" t="s">
        <v>9</v>
      </c>
      <c r="E39" s="37" t="s">
        <v>97</v>
      </c>
      <c r="F39" s="37"/>
      <c r="G39" s="37"/>
      <c r="H39" s="37"/>
      <c r="I39" s="37"/>
      <c r="J39" s="37"/>
      <c r="K39" s="37" t="s">
        <v>646</v>
      </c>
      <c r="L39" s="37" t="s">
        <v>609</v>
      </c>
      <c r="M39" s="37" t="s">
        <v>98</v>
      </c>
      <c r="N39" s="37" t="s">
        <v>99</v>
      </c>
      <c r="O39" s="31">
        <v>3308.7</v>
      </c>
      <c r="P39" s="31">
        <v>228</v>
      </c>
      <c r="Q39" s="31">
        <v>780</v>
      </c>
      <c r="R39" s="31">
        <v>1008</v>
      </c>
      <c r="S39" s="40">
        <v>1120</v>
      </c>
      <c r="T39" s="40">
        <v>1135</v>
      </c>
      <c r="U39" s="40">
        <v>1244</v>
      </c>
      <c r="V39" s="40">
        <v>1519</v>
      </c>
      <c r="W39" s="40">
        <v>1681</v>
      </c>
      <c r="X39" s="40">
        <v>788</v>
      </c>
      <c r="Y39" s="40">
        <v>852</v>
      </c>
      <c r="Z39" s="40">
        <v>5829.1124</v>
      </c>
      <c r="AA39" s="40">
        <v>1170.5946999999999</v>
      </c>
      <c r="AB39" s="40">
        <v>4158.6581894801584</v>
      </c>
      <c r="AC39" s="40">
        <v>10123.954499339043</v>
      </c>
      <c r="AD39" s="40">
        <v>14555.590688486056</v>
      </c>
      <c r="AE39" s="40">
        <v>23778.435400905513</v>
      </c>
      <c r="AF39" s="40">
        <v>14795.637898745097</v>
      </c>
      <c r="AG39" s="40">
        <v>367234.08149999997</v>
      </c>
      <c r="AH39" s="40">
        <v>298501.65460000001</v>
      </c>
      <c r="AI39" s="40">
        <v>1047981.863749</v>
      </c>
      <c r="AJ39" s="40">
        <v>2541112.5793340998</v>
      </c>
      <c r="AK39" s="40">
        <v>3653453.2628100002</v>
      </c>
      <c r="AL39" s="40">
        <v>6039722.5918300003</v>
      </c>
      <c r="AM39" s="40">
        <v>3772887.6641799998</v>
      </c>
      <c r="AN39" s="40">
        <v>393580</v>
      </c>
      <c r="AO39" s="40">
        <v>442110</v>
      </c>
      <c r="AP39" s="40">
        <v>479800</v>
      </c>
      <c r="AQ39" s="40">
        <v>513700</v>
      </c>
      <c r="AR39" s="40">
        <v>349737</v>
      </c>
      <c r="AS39" s="40">
        <v>353822</v>
      </c>
      <c r="AT39" s="40">
        <v>389041</v>
      </c>
    </row>
    <row r="40" spans="1:51" s="32" customFormat="1" ht="18" x14ac:dyDescent="0.3">
      <c r="A40" s="34" t="s">
        <v>72</v>
      </c>
      <c r="B40" s="36">
        <v>42283</v>
      </c>
      <c r="C40" s="37" t="s">
        <v>0</v>
      </c>
      <c r="D40" s="37" t="s">
        <v>9</v>
      </c>
      <c r="E40" s="37" t="s">
        <v>100</v>
      </c>
      <c r="F40" s="37"/>
      <c r="G40" s="37"/>
      <c r="H40" s="37"/>
      <c r="I40" s="37"/>
      <c r="J40" s="37"/>
      <c r="K40" s="37" t="s">
        <v>647</v>
      </c>
      <c r="L40" s="37" t="s">
        <v>609</v>
      </c>
      <c r="M40" s="37" t="s">
        <v>101</v>
      </c>
      <c r="N40" s="37" t="s">
        <v>102</v>
      </c>
      <c r="O40" s="31">
        <v>5265</v>
      </c>
      <c r="P40" s="31">
        <v>1500</v>
      </c>
      <c r="Q40" s="31">
        <v>0</v>
      </c>
      <c r="R40" s="31">
        <v>1500</v>
      </c>
      <c r="S40" s="40">
        <v>15761</v>
      </c>
      <c r="T40" s="40">
        <v>15579</v>
      </c>
      <c r="U40" s="40">
        <v>16176</v>
      </c>
      <c r="V40" s="40">
        <v>16770</v>
      </c>
      <c r="W40" s="40">
        <v>16803</v>
      </c>
      <c r="X40" s="40">
        <v>16689</v>
      </c>
      <c r="Y40" s="40">
        <v>17909</v>
      </c>
      <c r="Z40" s="40">
        <v>13562.138999999999</v>
      </c>
      <c r="AA40" s="40">
        <v>20454.9015</v>
      </c>
      <c r="AB40" s="40">
        <v>39732.627251091275</v>
      </c>
      <c r="AC40" s="40">
        <v>84866.264306232682</v>
      </c>
      <c r="AD40" s="40">
        <v>59753.598700836657</v>
      </c>
      <c r="AE40" s="40">
        <v>56565.413871259836</v>
      </c>
      <c r="AF40" s="40">
        <v>49934.025539215683</v>
      </c>
      <c r="AG40" s="40">
        <v>813728.34080000001</v>
      </c>
      <c r="AH40" s="40">
        <v>5215999.8760000002</v>
      </c>
      <c r="AI40" s="40">
        <v>10012622.067274999</v>
      </c>
      <c r="AJ40" s="40">
        <v>21301432.340864401</v>
      </c>
      <c r="AK40" s="40">
        <v>14998153.273910001</v>
      </c>
      <c r="AL40" s="40">
        <v>14367615.123299999</v>
      </c>
      <c r="AM40" s="40">
        <v>12733176.512499999</v>
      </c>
      <c r="AN40" s="40">
        <v>12082000</v>
      </c>
      <c r="AO40" s="40">
        <v>11904000</v>
      </c>
      <c r="AP40" s="40">
        <v>14138000</v>
      </c>
      <c r="AQ40" s="40">
        <v>14616000</v>
      </c>
      <c r="AR40" s="40">
        <v>12410000</v>
      </c>
      <c r="AS40" s="40">
        <v>10706000</v>
      </c>
      <c r="AT40" s="40">
        <v>15900000</v>
      </c>
    </row>
    <row r="41" spans="1:51" s="66" customFormat="1" ht="18" x14ac:dyDescent="0.3">
      <c r="A41" s="61" t="s">
        <v>72</v>
      </c>
      <c r="B41" s="62">
        <v>42284</v>
      </c>
      <c r="C41" s="63" t="s">
        <v>0</v>
      </c>
      <c r="D41" s="63" t="s">
        <v>9</v>
      </c>
      <c r="E41" s="63" t="s">
        <v>556</v>
      </c>
      <c r="F41" s="63"/>
      <c r="G41" s="63"/>
      <c r="H41" s="63"/>
      <c r="I41" s="63"/>
      <c r="J41" s="63"/>
      <c r="K41" s="63" t="s">
        <v>648</v>
      </c>
      <c r="L41" s="63" t="s">
        <v>609</v>
      </c>
      <c r="M41" s="63" t="s">
        <v>103</v>
      </c>
      <c r="N41" s="63" t="s">
        <v>104</v>
      </c>
      <c r="O41" s="64">
        <v>270.10000000000002</v>
      </c>
      <c r="P41" s="64">
        <v>100</v>
      </c>
      <c r="Q41" s="64">
        <v>3.1</v>
      </c>
      <c r="R41" s="64">
        <v>103.1</v>
      </c>
      <c r="S41" s="65">
        <v>32</v>
      </c>
      <c r="T41" s="65">
        <v>37</v>
      </c>
      <c r="U41" s="65" t="s">
        <v>43</v>
      </c>
      <c r="V41" s="65" t="s">
        <v>43</v>
      </c>
      <c r="W41" s="65" t="s">
        <v>43</v>
      </c>
      <c r="X41" s="65" t="s">
        <v>43</v>
      </c>
      <c r="Y41" s="65" t="s">
        <v>43</v>
      </c>
      <c r="Z41" s="65">
        <v>892.02359999999999</v>
      </c>
      <c r="AA41" s="65">
        <v>450.15109999999999</v>
      </c>
      <c r="AB41" s="65">
        <v>43.966113</v>
      </c>
      <c r="AC41" s="65" t="s">
        <v>43</v>
      </c>
      <c r="AD41" s="65">
        <v>0</v>
      </c>
      <c r="AE41" s="65">
        <v>0</v>
      </c>
      <c r="AF41" s="65">
        <v>0</v>
      </c>
      <c r="AG41" s="65">
        <v>52629.391100000001</v>
      </c>
      <c r="AH41" s="65">
        <v>114788.5252</v>
      </c>
      <c r="AI41" s="65">
        <v>7254.4086449999995</v>
      </c>
      <c r="AJ41" s="65" t="s">
        <v>43</v>
      </c>
      <c r="AK41" s="65">
        <v>0</v>
      </c>
      <c r="AL41" s="65">
        <v>0</v>
      </c>
      <c r="AM41" s="65" t="s">
        <v>639</v>
      </c>
      <c r="AN41" s="65">
        <v>58582</v>
      </c>
      <c r="AO41" s="65">
        <v>62800</v>
      </c>
      <c r="AP41" s="65" t="s">
        <v>43</v>
      </c>
      <c r="AQ41" s="65" t="s">
        <v>43</v>
      </c>
      <c r="AR41" s="65" t="s">
        <v>43</v>
      </c>
      <c r="AS41" s="65" t="s">
        <v>43</v>
      </c>
      <c r="AT41" s="65" t="s">
        <v>43</v>
      </c>
    </row>
    <row r="42" spans="1:51" s="32" customFormat="1" ht="18" x14ac:dyDescent="0.3">
      <c r="A42" s="34" t="s">
        <v>72</v>
      </c>
      <c r="B42" s="36">
        <v>42286</v>
      </c>
      <c r="C42" s="37" t="s">
        <v>0</v>
      </c>
      <c r="D42" s="37" t="s">
        <v>9</v>
      </c>
      <c r="E42" s="37" t="s">
        <v>105</v>
      </c>
      <c r="F42" s="37"/>
      <c r="G42" s="37"/>
      <c r="H42" s="37"/>
      <c r="I42" s="37"/>
      <c r="J42" s="37"/>
      <c r="K42" s="37" t="s">
        <v>649</v>
      </c>
      <c r="L42" s="37" t="s">
        <v>609</v>
      </c>
      <c r="M42" s="37" t="s">
        <v>106</v>
      </c>
      <c r="N42" s="37" t="s">
        <v>107</v>
      </c>
      <c r="O42" s="31">
        <v>3025.4</v>
      </c>
      <c r="P42" s="31">
        <v>825</v>
      </c>
      <c r="Q42" s="31">
        <v>112.5</v>
      </c>
      <c r="R42" s="31">
        <v>937.5</v>
      </c>
      <c r="S42" s="40">
        <v>84189</v>
      </c>
      <c r="T42" s="40">
        <v>86662</v>
      </c>
      <c r="U42" s="40">
        <v>88697</v>
      </c>
      <c r="V42" s="40">
        <v>92232</v>
      </c>
      <c r="W42" s="40">
        <v>89778</v>
      </c>
      <c r="X42" s="40">
        <v>83297</v>
      </c>
      <c r="Y42" s="40">
        <v>82981</v>
      </c>
      <c r="Z42" s="40">
        <v>9254.3531000000003</v>
      </c>
      <c r="AA42" s="40">
        <v>9103.6164000000008</v>
      </c>
      <c r="AB42" s="40">
        <v>12205.285848686506</v>
      </c>
      <c r="AC42" s="40">
        <v>13117.589366710756</v>
      </c>
      <c r="AD42" s="40">
        <v>7419.4305695179282</v>
      </c>
      <c r="AE42" s="40">
        <v>4506.3303798740153</v>
      </c>
      <c r="AF42" s="40">
        <v>5525.3526456274512</v>
      </c>
      <c r="AG42" s="40">
        <v>527498.12660000008</v>
      </c>
      <c r="AH42" s="40">
        <v>2321422.1825999999</v>
      </c>
      <c r="AI42" s="40">
        <v>3075732.0338690002</v>
      </c>
      <c r="AJ42" s="40">
        <v>3292514.9310443997</v>
      </c>
      <c r="AK42" s="40">
        <v>1862277.0729489999</v>
      </c>
      <c r="AL42" s="40">
        <v>1144607.916488</v>
      </c>
      <c r="AM42" s="40">
        <v>1408964.9246350001</v>
      </c>
      <c r="AN42" s="40">
        <v>13179000</v>
      </c>
      <c r="AO42" s="40">
        <v>13338000</v>
      </c>
      <c r="AP42" s="40">
        <v>14021000</v>
      </c>
      <c r="AQ42" s="40">
        <v>14241000</v>
      </c>
      <c r="AR42" s="40">
        <v>14427000</v>
      </c>
      <c r="AS42" s="40">
        <v>12589000</v>
      </c>
      <c r="AT42" s="40">
        <v>13852000</v>
      </c>
      <c r="AV42" s="46"/>
      <c r="AW42" s="47"/>
    </row>
    <row r="43" spans="1:51" s="32" customFormat="1" ht="18" x14ac:dyDescent="0.3">
      <c r="A43" s="34" t="s">
        <v>72</v>
      </c>
      <c r="B43" s="36">
        <v>42313</v>
      </c>
      <c r="C43" s="37" t="s">
        <v>0</v>
      </c>
      <c r="D43" s="37" t="s">
        <v>9</v>
      </c>
      <c r="E43" s="37" t="s">
        <v>108</v>
      </c>
      <c r="F43" s="37"/>
      <c r="G43" s="37"/>
      <c r="H43" s="37"/>
      <c r="I43" s="37"/>
      <c r="J43" s="37"/>
      <c r="K43" s="37" t="s">
        <v>650</v>
      </c>
      <c r="L43" s="37" t="s">
        <v>609</v>
      </c>
      <c r="M43" s="37" t="s">
        <v>109</v>
      </c>
      <c r="N43" s="37" t="s">
        <v>110</v>
      </c>
      <c r="O43" s="31">
        <v>80.099999999999994</v>
      </c>
      <c r="P43" s="31">
        <v>8.8000000000000007</v>
      </c>
      <c r="Q43" s="31">
        <v>0</v>
      </c>
      <c r="R43" s="31">
        <v>8.8000000000000007</v>
      </c>
      <c r="S43" s="40">
        <v>8473</v>
      </c>
      <c r="T43" s="40" t="s">
        <v>43</v>
      </c>
      <c r="U43" s="40" t="s">
        <v>43</v>
      </c>
      <c r="V43" s="40" t="s">
        <v>43</v>
      </c>
      <c r="W43" s="40" t="s">
        <v>43</v>
      </c>
      <c r="X43" s="40" t="s">
        <v>43</v>
      </c>
      <c r="Y43" s="40" t="s">
        <v>43</v>
      </c>
      <c r="Z43" s="40">
        <v>30.633800000000001</v>
      </c>
      <c r="AA43" s="40">
        <v>5.9412000000000003</v>
      </c>
      <c r="AB43" s="40">
        <v>0.37077787878787877</v>
      </c>
      <c r="AC43" s="40" t="s">
        <v>43</v>
      </c>
      <c r="AD43" s="40">
        <v>9.3647948207171306E-3</v>
      </c>
      <c r="AE43" s="40">
        <v>1.3493456692913387E-2</v>
      </c>
      <c r="AF43" s="40">
        <v>0</v>
      </c>
      <c r="AG43" s="40">
        <v>980.28089999999997</v>
      </c>
      <c r="AH43" s="40">
        <v>808.00319999999999</v>
      </c>
      <c r="AI43" s="40">
        <v>24.471340000000001</v>
      </c>
      <c r="AJ43" s="40" t="s">
        <v>43</v>
      </c>
      <c r="AK43" s="40">
        <v>2.3505634999999998</v>
      </c>
      <c r="AL43" s="40">
        <v>3.4273380000000002</v>
      </c>
      <c r="AM43" s="40" t="s">
        <v>639</v>
      </c>
      <c r="AN43" s="40" t="s">
        <v>43</v>
      </c>
      <c r="AO43" s="40" t="s">
        <v>43</v>
      </c>
      <c r="AP43" s="40" t="s">
        <v>43</v>
      </c>
      <c r="AQ43" s="40" t="s">
        <v>43</v>
      </c>
      <c r="AR43" s="40" t="s">
        <v>43</v>
      </c>
      <c r="AS43" s="40" t="s">
        <v>43</v>
      </c>
      <c r="AT43" s="40" t="s">
        <v>43</v>
      </c>
    </row>
    <row r="44" spans="1:51" s="32" customFormat="1" ht="18" x14ac:dyDescent="0.3">
      <c r="A44" s="34" t="s">
        <v>72</v>
      </c>
      <c r="B44" s="36">
        <v>42314</v>
      </c>
      <c r="C44" s="37" t="s">
        <v>0</v>
      </c>
      <c r="D44" s="37" t="s">
        <v>9</v>
      </c>
      <c r="E44" s="37" t="s">
        <v>111</v>
      </c>
      <c r="F44" s="37"/>
      <c r="G44" s="37"/>
      <c r="H44" s="37"/>
      <c r="I44" s="37"/>
      <c r="J44" s="37"/>
      <c r="K44" s="37" t="s">
        <v>648</v>
      </c>
      <c r="L44" s="37" t="s">
        <v>609</v>
      </c>
      <c r="M44" s="37" t="s">
        <v>112</v>
      </c>
      <c r="N44" s="37" t="s">
        <v>113</v>
      </c>
      <c r="O44" s="31">
        <v>2368.1</v>
      </c>
      <c r="P44" s="31">
        <v>264.60000000000002</v>
      </c>
      <c r="Q44" s="31">
        <v>0</v>
      </c>
      <c r="R44" s="31">
        <v>264.60000000000002</v>
      </c>
      <c r="S44" s="40">
        <v>9417</v>
      </c>
      <c r="T44" s="40">
        <v>9229</v>
      </c>
      <c r="U44" s="40">
        <v>12567</v>
      </c>
      <c r="V44" s="40">
        <v>12765</v>
      </c>
      <c r="W44" s="40">
        <v>13021</v>
      </c>
      <c r="X44" s="40">
        <v>13085</v>
      </c>
      <c r="Y44" s="40">
        <v>14100</v>
      </c>
      <c r="Z44" s="40">
        <v>3113.3177999999998</v>
      </c>
      <c r="AA44" s="40">
        <v>540.8229</v>
      </c>
      <c r="AB44" s="40">
        <v>3350.3249310198412</v>
      </c>
      <c r="AC44" s="40">
        <v>2176.7540187251002</v>
      </c>
      <c r="AD44" s="40">
        <v>1721.9898233466135</v>
      </c>
      <c r="AE44" s="40">
        <v>2792.0196094488188</v>
      </c>
      <c r="AF44" s="40">
        <v>5634.4525043137255</v>
      </c>
      <c r="AG44" s="40">
        <v>115192.7595</v>
      </c>
      <c r="AH44" s="40">
        <v>137909.83300000001</v>
      </c>
      <c r="AI44" s="40">
        <v>844281.88261700002</v>
      </c>
      <c r="AJ44" s="40">
        <v>546365.25870000001</v>
      </c>
      <c r="AK44" s="40">
        <v>432219.44566000003</v>
      </c>
      <c r="AL44" s="40">
        <v>709172.98080000002</v>
      </c>
      <c r="AM44" s="40">
        <v>1436785.3885999999</v>
      </c>
      <c r="AN44" s="40">
        <v>8841800</v>
      </c>
      <c r="AO44" s="40">
        <v>7734200</v>
      </c>
      <c r="AP44" s="40">
        <v>9973400</v>
      </c>
      <c r="AQ44" s="40">
        <v>11515000</v>
      </c>
      <c r="AR44" s="40">
        <v>12608000</v>
      </c>
      <c r="AS44" s="40">
        <v>12772000</v>
      </c>
      <c r="AT44" s="40">
        <v>22300000</v>
      </c>
    </row>
    <row r="45" spans="1:51" s="32" customFormat="1" ht="18" x14ac:dyDescent="0.3">
      <c r="A45" s="34" t="s">
        <v>72</v>
      </c>
      <c r="B45" s="36">
        <v>42340</v>
      </c>
      <c r="C45" s="37" t="s">
        <v>76</v>
      </c>
      <c r="D45" s="37" t="s">
        <v>9</v>
      </c>
      <c r="E45" s="37" t="s">
        <v>114</v>
      </c>
      <c r="F45" s="37"/>
      <c r="G45" s="37"/>
      <c r="H45" s="37"/>
      <c r="I45" s="37"/>
      <c r="J45" s="37"/>
      <c r="K45" s="37" t="s">
        <v>649</v>
      </c>
      <c r="L45" s="37" t="s">
        <v>609</v>
      </c>
      <c r="M45" s="37" t="s">
        <v>115</v>
      </c>
      <c r="N45" s="37" t="s">
        <v>116</v>
      </c>
      <c r="O45" s="31">
        <v>488.8</v>
      </c>
      <c r="P45" s="31">
        <v>0</v>
      </c>
      <c r="Q45" s="31">
        <v>166.3</v>
      </c>
      <c r="R45" s="31">
        <v>166.3</v>
      </c>
      <c r="S45" s="40">
        <v>8139</v>
      </c>
      <c r="T45" s="40">
        <v>8270</v>
      </c>
      <c r="U45" s="40">
        <v>8404</v>
      </c>
      <c r="V45" s="40">
        <v>8641</v>
      </c>
      <c r="W45" s="40">
        <v>8488</v>
      </c>
      <c r="X45" s="40">
        <v>7948</v>
      </c>
      <c r="Y45" s="40">
        <v>7880</v>
      </c>
      <c r="Z45" s="40">
        <v>2797.1804999999999</v>
      </c>
      <c r="AA45" s="40">
        <v>357.31079999999997</v>
      </c>
      <c r="AB45" s="40">
        <v>361.16784026315793</v>
      </c>
      <c r="AC45" s="40">
        <v>165.08945888446218</v>
      </c>
      <c r="AD45" s="40">
        <v>149.04195203187251</v>
      </c>
      <c r="AE45" s="40">
        <v>67.111583188976383</v>
      </c>
      <c r="AF45" s="40">
        <v>74.763914431372555</v>
      </c>
      <c r="AG45" s="40">
        <v>53146.4303</v>
      </c>
      <c r="AH45" s="40">
        <v>91114.263699999996</v>
      </c>
      <c r="AI45" s="40">
        <v>54897.511720000002</v>
      </c>
      <c r="AJ45" s="40">
        <v>41437.454180000001</v>
      </c>
      <c r="AK45" s="40">
        <v>37409.52996</v>
      </c>
      <c r="AL45" s="40">
        <v>17046.342130000001</v>
      </c>
      <c r="AM45" s="40">
        <v>19064.798180000002</v>
      </c>
      <c r="AN45" s="40">
        <v>722137</v>
      </c>
      <c r="AO45" s="40">
        <v>714955</v>
      </c>
      <c r="AP45" s="40">
        <v>716700</v>
      </c>
      <c r="AQ45" s="40">
        <v>792300</v>
      </c>
      <c r="AR45" s="40">
        <v>722900</v>
      </c>
      <c r="AS45" s="40">
        <v>650300</v>
      </c>
      <c r="AT45" s="40">
        <v>687600</v>
      </c>
      <c r="AV45" s="46"/>
      <c r="AW45" s="47"/>
    </row>
    <row r="46" spans="1:51" s="79" customFormat="1" ht="18" x14ac:dyDescent="0.3">
      <c r="A46" s="74" t="s">
        <v>117</v>
      </c>
      <c r="B46" s="75">
        <v>42027</v>
      </c>
      <c r="C46" s="76" t="s">
        <v>0</v>
      </c>
      <c r="D46" s="76" t="s">
        <v>15</v>
      </c>
      <c r="E46" s="76" t="s">
        <v>561</v>
      </c>
      <c r="F46" s="77">
        <v>10</v>
      </c>
      <c r="G46" s="77"/>
      <c r="H46" s="77"/>
      <c r="I46" s="77" t="s">
        <v>644</v>
      </c>
      <c r="J46" s="76"/>
      <c r="K46" s="76"/>
      <c r="L46" s="76" t="s">
        <v>609</v>
      </c>
      <c r="M46" s="76" t="s">
        <v>118</v>
      </c>
      <c r="N46" s="76" t="s">
        <v>119</v>
      </c>
      <c r="O46" s="78">
        <v>25.7</v>
      </c>
      <c r="P46" s="78" t="s">
        <v>43</v>
      </c>
      <c r="Q46" s="78" t="s">
        <v>43</v>
      </c>
      <c r="R46" s="78">
        <v>8.9876250000000013</v>
      </c>
      <c r="S46" s="83">
        <v>56</v>
      </c>
      <c r="T46" s="83">
        <v>73</v>
      </c>
      <c r="U46" s="83" t="s">
        <v>43</v>
      </c>
      <c r="V46" s="83">
        <v>70</v>
      </c>
      <c r="W46" s="83" t="s">
        <v>43</v>
      </c>
      <c r="X46" s="83" t="s">
        <v>43</v>
      </c>
      <c r="Y46" s="83" t="s">
        <v>43</v>
      </c>
      <c r="Z46" s="83">
        <v>32</v>
      </c>
      <c r="AA46" s="83">
        <v>6.7</v>
      </c>
      <c r="AB46" s="83">
        <v>5.4</v>
      </c>
      <c r="AC46" s="83">
        <v>10.645550691699601</v>
      </c>
      <c r="AD46" s="83">
        <v>27.364240312500002</v>
      </c>
      <c r="AE46" s="83" t="s">
        <v>43</v>
      </c>
      <c r="AF46" s="83" t="s">
        <v>43</v>
      </c>
      <c r="AG46" s="83">
        <v>7706.6</v>
      </c>
      <c r="AH46" s="83">
        <v>1715</v>
      </c>
      <c r="AI46" s="83">
        <v>1374.3</v>
      </c>
      <c r="AJ46" s="83">
        <v>2693.324325</v>
      </c>
      <c r="AK46" s="83">
        <v>6567.4176749999997</v>
      </c>
      <c r="AL46" s="83" t="s">
        <v>43</v>
      </c>
      <c r="AM46" s="83" t="s">
        <v>43</v>
      </c>
      <c r="AN46" s="83">
        <v>6008</v>
      </c>
      <c r="AO46" s="83">
        <v>6100</v>
      </c>
      <c r="AP46" s="83" t="s">
        <v>43</v>
      </c>
      <c r="AQ46" s="83">
        <v>8074</v>
      </c>
      <c r="AR46" s="83" t="s">
        <v>43</v>
      </c>
      <c r="AS46" s="83" t="s">
        <v>43</v>
      </c>
      <c r="AT46" s="83">
        <v>8074</v>
      </c>
    </row>
    <row r="47" spans="1:51" s="32" customFormat="1" ht="18" x14ac:dyDescent="0.3">
      <c r="A47" s="34" t="s">
        <v>117</v>
      </c>
      <c r="B47" s="36">
        <v>42038</v>
      </c>
      <c r="C47" s="37" t="s">
        <v>0</v>
      </c>
      <c r="D47" s="37" t="s">
        <v>9</v>
      </c>
      <c r="E47" s="37" t="s">
        <v>120</v>
      </c>
      <c r="F47" s="38">
        <v>20</v>
      </c>
      <c r="G47" s="38"/>
      <c r="H47" s="38"/>
      <c r="I47" s="38" t="s">
        <v>658</v>
      </c>
      <c r="J47" s="37"/>
      <c r="K47" s="37"/>
      <c r="L47" s="37" t="s">
        <v>609</v>
      </c>
      <c r="M47" s="37" t="s">
        <v>121</v>
      </c>
      <c r="N47" s="37" t="s">
        <v>122</v>
      </c>
      <c r="O47" s="31">
        <v>104.764464</v>
      </c>
      <c r="P47" s="31" t="s">
        <v>43</v>
      </c>
      <c r="Q47" s="31" t="s">
        <v>43</v>
      </c>
      <c r="R47" s="31">
        <v>37.03</v>
      </c>
      <c r="S47" s="89">
        <v>101</v>
      </c>
      <c r="T47" s="89">
        <v>101</v>
      </c>
      <c r="U47" s="89">
        <v>94</v>
      </c>
      <c r="V47" s="89">
        <v>90</v>
      </c>
      <c r="W47" s="89">
        <v>58</v>
      </c>
      <c r="X47" s="89">
        <v>30</v>
      </c>
      <c r="Y47" s="89">
        <v>20</v>
      </c>
      <c r="Z47" s="89">
        <v>334.6</v>
      </c>
      <c r="AA47" s="89">
        <v>86.3</v>
      </c>
      <c r="AB47" s="89">
        <v>184.5</v>
      </c>
      <c r="AC47" s="89">
        <v>210.72410665625</v>
      </c>
      <c r="AD47" s="89">
        <v>74.282416901960801</v>
      </c>
      <c r="AE47" s="89">
        <v>115.81585253876</v>
      </c>
      <c r="AF47" s="89">
        <v>113.90031934108528</v>
      </c>
      <c r="AG47" s="89">
        <v>80635.399999999994</v>
      </c>
      <c r="AH47" s="89">
        <v>22184.7</v>
      </c>
      <c r="AI47" s="89">
        <v>47036.5</v>
      </c>
      <c r="AJ47" s="89">
        <v>53945.371304</v>
      </c>
      <c r="AK47" s="89">
        <v>18942.016309999999</v>
      </c>
      <c r="AL47" s="89">
        <v>29880.489955000001</v>
      </c>
      <c r="AM47" s="89">
        <v>29386.28239</v>
      </c>
      <c r="AN47" s="89">
        <v>3824</v>
      </c>
      <c r="AO47" s="89">
        <v>4007</v>
      </c>
      <c r="AP47" s="89">
        <v>4210</v>
      </c>
      <c r="AQ47" s="89">
        <v>1000</v>
      </c>
      <c r="AR47" s="89">
        <v>0</v>
      </c>
      <c r="AS47" s="89">
        <v>1000</v>
      </c>
      <c r="AT47" s="89">
        <v>1000</v>
      </c>
    </row>
    <row r="48" spans="1:51" s="32" customFormat="1" ht="18" x14ac:dyDescent="0.3">
      <c r="A48" s="34" t="s">
        <v>117</v>
      </c>
      <c r="B48" s="36">
        <v>42039</v>
      </c>
      <c r="C48" s="37" t="s">
        <v>0</v>
      </c>
      <c r="D48" s="37" t="s">
        <v>9</v>
      </c>
      <c r="E48" s="37" t="s">
        <v>123</v>
      </c>
      <c r="F48" s="37">
        <v>45</v>
      </c>
      <c r="G48" s="37"/>
      <c r="H48" s="37"/>
      <c r="I48" s="37" t="s">
        <v>671</v>
      </c>
      <c r="J48" s="37"/>
      <c r="K48" s="37"/>
      <c r="L48" s="37" t="s">
        <v>609</v>
      </c>
      <c r="M48" s="37" t="s">
        <v>124</v>
      </c>
      <c r="N48" s="37" t="s">
        <v>125</v>
      </c>
      <c r="O48" s="31">
        <v>196.56518174999999</v>
      </c>
      <c r="P48" s="31" t="s">
        <v>43</v>
      </c>
      <c r="Q48" s="31" t="s">
        <v>43</v>
      </c>
      <c r="R48" s="31">
        <v>146.78714925</v>
      </c>
      <c r="S48" s="89">
        <v>60</v>
      </c>
      <c r="T48" s="89">
        <v>70</v>
      </c>
      <c r="U48" s="89">
        <v>70</v>
      </c>
      <c r="V48" s="89">
        <v>73</v>
      </c>
      <c r="W48" s="89" t="s">
        <v>43</v>
      </c>
      <c r="X48" s="89">
        <v>71</v>
      </c>
      <c r="Y48" s="89">
        <v>62</v>
      </c>
      <c r="Z48" s="89">
        <v>571.79999999999995</v>
      </c>
      <c r="AA48" s="89">
        <v>312.8</v>
      </c>
      <c r="AB48" s="89">
        <v>172.9</v>
      </c>
      <c r="AC48" s="89">
        <v>94.218248652343703</v>
      </c>
      <c r="AD48" s="89">
        <v>84.083696289062502</v>
      </c>
      <c r="AE48" s="89">
        <v>174.893989418605</v>
      </c>
      <c r="AF48" s="89">
        <v>128.74241372093022</v>
      </c>
      <c r="AG48" s="89">
        <v>133809.60000000001</v>
      </c>
      <c r="AH48" s="89">
        <v>80380.7</v>
      </c>
      <c r="AI48" s="89">
        <v>44084.5</v>
      </c>
      <c r="AJ48" s="89">
        <v>24119.871654999999</v>
      </c>
      <c r="AK48" s="89">
        <v>21525.42625</v>
      </c>
      <c r="AL48" s="89">
        <v>45122.649270000002</v>
      </c>
      <c r="AM48" s="89">
        <v>33215.542739999997</v>
      </c>
      <c r="AN48" s="89">
        <v>72643</v>
      </c>
      <c r="AO48" s="89">
        <v>80486</v>
      </c>
      <c r="AP48" s="89">
        <v>85000</v>
      </c>
      <c r="AQ48" s="89">
        <v>92191</v>
      </c>
      <c r="AR48" s="89">
        <v>86983</v>
      </c>
      <c r="AS48" s="89">
        <v>83980</v>
      </c>
      <c r="AT48" s="89">
        <v>57313</v>
      </c>
    </row>
    <row r="49" spans="1:46" s="32" customFormat="1" ht="18" x14ac:dyDescent="0.3">
      <c r="A49" s="34" t="s">
        <v>117</v>
      </c>
      <c r="B49" s="36">
        <v>42040</v>
      </c>
      <c r="C49" s="37" t="s">
        <v>0</v>
      </c>
      <c r="D49" s="37" t="s">
        <v>9</v>
      </c>
      <c r="E49" s="37" t="s">
        <v>126</v>
      </c>
      <c r="F49" s="38">
        <v>20</v>
      </c>
      <c r="G49" s="38"/>
      <c r="H49" s="38"/>
      <c r="I49" s="38" t="s">
        <v>658</v>
      </c>
      <c r="J49" s="37"/>
      <c r="K49" s="37"/>
      <c r="L49" s="37" t="s">
        <v>609</v>
      </c>
      <c r="M49" s="37" t="s">
        <v>127</v>
      </c>
      <c r="N49" s="37" t="s">
        <v>128</v>
      </c>
      <c r="O49" s="31">
        <v>115.52892876</v>
      </c>
      <c r="P49" s="31" t="s">
        <v>43</v>
      </c>
      <c r="Q49" s="31" t="s">
        <v>43</v>
      </c>
      <c r="R49" s="31">
        <v>26.848111680000002</v>
      </c>
      <c r="S49" s="89">
        <v>14</v>
      </c>
      <c r="T49" s="89">
        <v>20</v>
      </c>
      <c r="U49" s="89">
        <v>33</v>
      </c>
      <c r="V49" s="89" t="s">
        <v>43</v>
      </c>
      <c r="W49" s="89" t="s">
        <v>43</v>
      </c>
      <c r="X49" s="89">
        <v>53</v>
      </c>
      <c r="Y49" s="89">
        <v>56</v>
      </c>
      <c r="Z49" s="89">
        <v>1033.9000000000001</v>
      </c>
      <c r="AA49" s="89">
        <v>1001.7</v>
      </c>
      <c r="AB49" s="89">
        <v>1014.6</v>
      </c>
      <c r="AC49" s="89">
        <v>584.02493251953103</v>
      </c>
      <c r="AD49" s="89">
        <v>871.85271859374996</v>
      </c>
      <c r="AE49" s="89">
        <v>1369.16681381783</v>
      </c>
      <c r="AF49" s="89">
        <v>552.80090201550388</v>
      </c>
      <c r="AG49" s="89">
        <v>239854.5</v>
      </c>
      <c r="AH49" s="89">
        <v>257429</v>
      </c>
      <c r="AI49" s="89">
        <v>258723.1</v>
      </c>
      <c r="AJ49" s="89">
        <v>149510.382725</v>
      </c>
      <c r="AK49" s="89">
        <v>223194.29595999999</v>
      </c>
      <c r="AL49" s="89">
        <v>353245.03796500002</v>
      </c>
      <c r="AM49" s="89">
        <v>142622.63271999999</v>
      </c>
      <c r="AN49" s="89">
        <v>60</v>
      </c>
      <c r="AO49" s="89">
        <v>70</v>
      </c>
      <c r="AP49" s="89">
        <v>5290.1</v>
      </c>
      <c r="AQ49" s="89">
        <v>74605</v>
      </c>
      <c r="AR49" s="89">
        <v>26557</v>
      </c>
      <c r="AS49" s="89">
        <v>6806</v>
      </c>
      <c r="AT49" s="89">
        <v>13397</v>
      </c>
    </row>
    <row r="50" spans="1:46" s="32" customFormat="1" ht="18" x14ac:dyDescent="0.3">
      <c r="A50" s="34" t="s">
        <v>117</v>
      </c>
      <c r="B50" s="36">
        <v>42040</v>
      </c>
      <c r="C50" s="37" t="s">
        <v>0</v>
      </c>
      <c r="D50" s="37" t="s">
        <v>9</v>
      </c>
      <c r="E50" s="37" t="s">
        <v>129</v>
      </c>
      <c r="F50" s="38">
        <v>20</v>
      </c>
      <c r="G50" s="38"/>
      <c r="H50" s="38"/>
      <c r="I50" s="38" t="s">
        <v>658</v>
      </c>
      <c r="J50" s="37"/>
      <c r="K50" s="37"/>
      <c r="L50" s="37" t="s">
        <v>609</v>
      </c>
      <c r="M50" s="37" t="s">
        <v>130</v>
      </c>
      <c r="N50" s="37" t="s">
        <v>737</v>
      </c>
      <c r="O50" s="31">
        <v>32.991652649999999</v>
      </c>
      <c r="P50" s="31" t="s">
        <v>43</v>
      </c>
      <c r="Q50" s="31" t="s">
        <v>43</v>
      </c>
      <c r="R50" s="31">
        <v>9.5641345500000003</v>
      </c>
      <c r="S50" s="89">
        <v>37</v>
      </c>
      <c r="T50" s="89">
        <v>30</v>
      </c>
      <c r="U50" s="89">
        <v>35</v>
      </c>
      <c r="V50" s="89">
        <v>41</v>
      </c>
      <c r="W50" s="89" t="s">
        <v>43</v>
      </c>
      <c r="X50" s="89">
        <v>140</v>
      </c>
      <c r="Y50" s="89" t="s">
        <v>43</v>
      </c>
      <c r="Z50" s="89">
        <v>355.7</v>
      </c>
      <c r="AA50" s="89">
        <v>44.3</v>
      </c>
      <c r="AB50" s="89">
        <v>70.2</v>
      </c>
      <c r="AC50" s="89">
        <v>21.267498234375001</v>
      </c>
      <c r="AD50" s="89">
        <v>44.086847611718703</v>
      </c>
      <c r="AE50" s="89">
        <v>534.03555979651196</v>
      </c>
      <c r="AF50" s="89">
        <v>443.12717686046511</v>
      </c>
      <c r="AG50" s="89">
        <v>82524.899999999994</v>
      </c>
      <c r="AH50" s="89">
        <v>11377.1</v>
      </c>
      <c r="AI50" s="89">
        <v>17894.2</v>
      </c>
      <c r="AJ50" s="89">
        <v>5444.4795480000002</v>
      </c>
      <c r="AK50" s="89">
        <v>11286.232988600001</v>
      </c>
      <c r="AL50" s="89">
        <v>137781.17442749999</v>
      </c>
      <c r="AM50" s="89">
        <v>114326.81163</v>
      </c>
      <c r="AN50" s="89">
        <v>2498</v>
      </c>
      <c r="AO50" s="89">
        <v>2365</v>
      </c>
      <c r="AP50" s="89">
        <v>3110</v>
      </c>
      <c r="AQ50" s="89">
        <v>3471</v>
      </c>
      <c r="AR50" s="89">
        <v>4699</v>
      </c>
      <c r="AS50" s="89">
        <v>3658</v>
      </c>
      <c r="AT50" s="89" t="s">
        <v>43</v>
      </c>
    </row>
    <row r="51" spans="1:46" s="32" customFormat="1" ht="18" x14ac:dyDescent="0.3">
      <c r="A51" s="34" t="s">
        <v>117</v>
      </c>
      <c r="B51" s="36">
        <v>42041</v>
      </c>
      <c r="C51" s="37" t="s">
        <v>0</v>
      </c>
      <c r="D51" s="37" t="s">
        <v>9</v>
      </c>
      <c r="E51" s="37" t="s">
        <v>131</v>
      </c>
      <c r="F51" s="38">
        <v>20</v>
      </c>
      <c r="G51" s="38"/>
      <c r="H51" s="38"/>
      <c r="I51" s="38" t="s">
        <v>658</v>
      </c>
      <c r="J51" s="37"/>
      <c r="K51" s="37"/>
      <c r="L51" s="37" t="s">
        <v>609</v>
      </c>
      <c r="M51" s="37" t="s">
        <v>132</v>
      </c>
      <c r="N51" s="37" t="s">
        <v>133</v>
      </c>
      <c r="O51" s="31">
        <v>5088.8768</v>
      </c>
      <c r="P51" s="31" t="s">
        <v>43</v>
      </c>
      <c r="Q51" s="31" t="s">
        <v>43</v>
      </c>
      <c r="R51" s="31">
        <v>1116.0402799999999</v>
      </c>
      <c r="S51" s="89">
        <v>27510</v>
      </c>
      <c r="T51" s="89">
        <v>28766</v>
      </c>
      <c r="U51" s="89" t="s">
        <v>43</v>
      </c>
      <c r="V51" s="89">
        <v>32400</v>
      </c>
      <c r="W51" s="89">
        <v>34143</v>
      </c>
      <c r="X51" s="89" t="s">
        <v>43</v>
      </c>
      <c r="Y51" s="89" t="s">
        <v>43</v>
      </c>
      <c r="Z51" s="89">
        <v>5687.5</v>
      </c>
      <c r="AA51" s="89">
        <v>2881.3</v>
      </c>
      <c r="AB51" s="89">
        <v>2760.1</v>
      </c>
      <c r="AC51" s="89">
        <v>2261.4376616855502</v>
      </c>
      <c r="AD51" s="89">
        <v>4928.1903030757703</v>
      </c>
      <c r="AE51" s="89">
        <v>2528.3431075193798</v>
      </c>
      <c r="AF51" s="89">
        <v>1683.713430232558</v>
      </c>
      <c r="AG51" s="89">
        <v>1319503.7</v>
      </c>
      <c r="AH51" s="89">
        <v>740481.9</v>
      </c>
      <c r="AI51" s="89">
        <v>703837.1</v>
      </c>
      <c r="AJ51" s="89">
        <v>578928.04139150004</v>
      </c>
      <c r="AK51" s="89">
        <v>1261616.7175874</v>
      </c>
      <c r="AL51" s="89">
        <v>652312.52174</v>
      </c>
      <c r="AM51" s="89">
        <v>434398.065</v>
      </c>
      <c r="AN51" s="89">
        <v>3204886</v>
      </c>
      <c r="AO51" s="89">
        <v>3316000</v>
      </c>
      <c r="AP51" s="89">
        <v>3449857</v>
      </c>
      <c r="AQ51" s="89">
        <v>3720976</v>
      </c>
      <c r="AR51" s="89">
        <v>4039306</v>
      </c>
      <c r="AS51" s="89">
        <v>3480989</v>
      </c>
      <c r="AT51" s="89">
        <v>3480989</v>
      </c>
    </row>
    <row r="52" spans="1:46" s="32" customFormat="1" ht="18" x14ac:dyDescent="0.3">
      <c r="A52" s="34" t="s">
        <v>117</v>
      </c>
      <c r="B52" s="36">
        <v>42045</v>
      </c>
      <c r="C52" s="37" t="s">
        <v>0</v>
      </c>
      <c r="D52" s="37" t="s">
        <v>9</v>
      </c>
      <c r="E52" s="37" t="s">
        <v>134</v>
      </c>
      <c r="F52" s="38">
        <v>50</v>
      </c>
      <c r="G52" s="38"/>
      <c r="H52" s="38"/>
      <c r="I52" s="38" t="s">
        <v>656</v>
      </c>
      <c r="J52" s="37"/>
      <c r="K52" s="37"/>
      <c r="L52" s="37" t="s">
        <v>609</v>
      </c>
      <c r="M52" s="37" t="s">
        <v>135</v>
      </c>
      <c r="N52" s="37" t="s">
        <v>136</v>
      </c>
      <c r="O52" s="31">
        <v>1482.0801710000001</v>
      </c>
      <c r="P52" s="31" t="s">
        <v>43</v>
      </c>
      <c r="Q52" s="31" t="s">
        <v>43</v>
      </c>
      <c r="R52" s="31">
        <v>854.29017700000009</v>
      </c>
      <c r="S52" s="89">
        <v>21488</v>
      </c>
      <c r="T52" s="89">
        <v>23052</v>
      </c>
      <c r="U52" s="89">
        <v>34335</v>
      </c>
      <c r="V52" s="89">
        <v>47779</v>
      </c>
      <c r="W52" s="89">
        <v>49868</v>
      </c>
      <c r="X52" s="89">
        <v>45000</v>
      </c>
      <c r="Y52" s="89">
        <v>49070</v>
      </c>
      <c r="Z52" s="89">
        <v>4106.6000000000004</v>
      </c>
      <c r="AA52" s="89">
        <v>1835</v>
      </c>
      <c r="AB52" s="89">
        <v>6712.1</v>
      </c>
      <c r="AC52" s="89">
        <v>8223.9045472929702</v>
      </c>
      <c r="AD52" s="89">
        <v>5971.3709072265601</v>
      </c>
      <c r="AE52" s="89">
        <v>6269.4564937596897</v>
      </c>
      <c r="AF52" s="89">
        <v>5748.8230678294576</v>
      </c>
      <c r="AG52" s="89">
        <v>940422.6</v>
      </c>
      <c r="AH52" s="89">
        <v>471593</v>
      </c>
      <c r="AI52" s="89">
        <v>1711586</v>
      </c>
      <c r="AJ52" s="89">
        <v>2105319.5641069999</v>
      </c>
      <c r="AK52" s="89">
        <v>1528670.9522500001</v>
      </c>
      <c r="AL52" s="89">
        <v>1617519.7753900001</v>
      </c>
      <c r="AM52" s="89">
        <v>1483196.3515000001</v>
      </c>
      <c r="AN52" s="89">
        <v>1415418</v>
      </c>
      <c r="AO52" s="89">
        <v>1512764</v>
      </c>
      <c r="AP52" s="89">
        <v>2214900</v>
      </c>
      <c r="AQ52" s="89">
        <v>3133300</v>
      </c>
      <c r="AR52" s="89">
        <v>3281800</v>
      </c>
      <c r="AS52" s="89">
        <v>2806300</v>
      </c>
      <c r="AT52" s="89">
        <v>3048300</v>
      </c>
    </row>
    <row r="53" spans="1:46" s="32" customFormat="1" ht="18" x14ac:dyDescent="0.3">
      <c r="A53" s="34" t="s">
        <v>117</v>
      </c>
      <c r="B53" s="36">
        <v>42045</v>
      </c>
      <c r="C53" s="37" t="s">
        <v>0</v>
      </c>
      <c r="D53" s="37" t="s">
        <v>15</v>
      </c>
      <c r="E53" s="37" t="s">
        <v>137</v>
      </c>
      <c r="F53" s="38">
        <v>10</v>
      </c>
      <c r="G53" s="38"/>
      <c r="H53" s="38"/>
      <c r="I53" s="38" t="s">
        <v>644</v>
      </c>
      <c r="J53" s="37"/>
      <c r="K53" s="37"/>
      <c r="L53" s="37" t="s">
        <v>609</v>
      </c>
      <c r="M53" s="37" t="s">
        <v>138</v>
      </c>
      <c r="N53" s="37" t="s">
        <v>139</v>
      </c>
      <c r="O53" s="31">
        <v>45.809385599999992</v>
      </c>
      <c r="P53" s="31" t="s">
        <v>43</v>
      </c>
      <c r="Q53" s="31" t="s">
        <v>43</v>
      </c>
      <c r="R53" s="31">
        <v>12.0000012</v>
      </c>
      <c r="S53" s="89">
        <v>92</v>
      </c>
      <c r="T53" s="89">
        <v>90</v>
      </c>
      <c r="U53" s="89">
        <v>100</v>
      </c>
      <c r="V53" s="89">
        <v>100</v>
      </c>
      <c r="W53" s="89">
        <v>106</v>
      </c>
      <c r="X53" s="89" t="s">
        <v>43</v>
      </c>
      <c r="Y53" s="89" t="s">
        <v>43</v>
      </c>
      <c r="Z53" s="89">
        <v>74.8</v>
      </c>
      <c r="AA53" s="89">
        <v>24.5</v>
      </c>
      <c r="AB53" s="89">
        <v>0.9</v>
      </c>
      <c r="AC53" s="89">
        <v>7.9403358208955197</v>
      </c>
      <c r="AD53" s="89">
        <v>1.4188295454545501</v>
      </c>
      <c r="AE53" s="89">
        <v>1.35532212121212</v>
      </c>
      <c r="AF53" s="89">
        <v>0.4997361240310077</v>
      </c>
      <c r="AG53" s="89">
        <v>17121.8</v>
      </c>
      <c r="AH53" s="89">
        <v>6292</v>
      </c>
      <c r="AI53" s="89">
        <v>230.4</v>
      </c>
      <c r="AJ53" s="89">
        <v>532.00250000000005</v>
      </c>
      <c r="AK53" s="89">
        <v>31.21425</v>
      </c>
      <c r="AL53" s="89">
        <v>89.451260000000005</v>
      </c>
      <c r="AM53" s="89">
        <v>128.93191999999999</v>
      </c>
      <c r="AN53" s="89">
        <v>7755</v>
      </c>
      <c r="AO53" s="89">
        <v>6296</v>
      </c>
      <c r="AP53" s="89">
        <v>6283</v>
      </c>
      <c r="AQ53" s="89">
        <v>7106</v>
      </c>
      <c r="AR53" s="89">
        <v>6581</v>
      </c>
      <c r="AS53" s="89">
        <v>6204</v>
      </c>
      <c r="AT53" s="89">
        <v>8687</v>
      </c>
    </row>
    <row r="54" spans="1:46" s="32" customFormat="1" ht="18" x14ac:dyDescent="0.3">
      <c r="A54" s="34" t="s">
        <v>117</v>
      </c>
      <c r="B54" s="36">
        <v>42046</v>
      </c>
      <c r="C54" s="37" t="s">
        <v>0</v>
      </c>
      <c r="D54" s="37" t="s">
        <v>15</v>
      </c>
      <c r="E54" s="37" t="s">
        <v>140</v>
      </c>
      <c r="F54" s="38">
        <v>40</v>
      </c>
      <c r="G54" s="38"/>
      <c r="H54" s="38"/>
      <c r="I54" s="38" t="s">
        <v>652</v>
      </c>
      <c r="J54" s="37"/>
      <c r="K54" s="37"/>
      <c r="L54" s="37" t="s">
        <v>609</v>
      </c>
      <c r="M54" s="37" t="s">
        <v>141</v>
      </c>
      <c r="N54" s="37" t="s">
        <v>142</v>
      </c>
      <c r="O54" s="31">
        <v>50.954024009999998</v>
      </c>
      <c r="P54" s="31" t="s">
        <v>43</v>
      </c>
      <c r="Q54" s="31" t="s">
        <v>43</v>
      </c>
      <c r="R54" s="31">
        <v>12.73850902</v>
      </c>
      <c r="S54" s="89">
        <v>57</v>
      </c>
      <c r="T54" s="89">
        <v>79</v>
      </c>
      <c r="U54" s="89" t="s">
        <v>43</v>
      </c>
      <c r="V54" s="89" t="s">
        <v>43</v>
      </c>
      <c r="W54" s="89" t="s">
        <v>43</v>
      </c>
      <c r="X54" s="89">
        <v>127</v>
      </c>
      <c r="Y54" s="89">
        <v>207</v>
      </c>
      <c r="Z54" s="89">
        <v>137.30000000000001</v>
      </c>
      <c r="AA54" s="89">
        <v>229.7</v>
      </c>
      <c r="AB54" s="89">
        <v>212.6</v>
      </c>
      <c r="AC54" s="89">
        <v>271.712748582031</v>
      </c>
      <c r="AD54" s="89">
        <v>113.533534472656</v>
      </c>
      <c r="AE54" s="89">
        <v>441.64731187984501</v>
      </c>
      <c r="AF54" s="89">
        <v>667.1388908914729</v>
      </c>
      <c r="AG54" s="89">
        <v>31296.799999999999</v>
      </c>
      <c r="AH54" s="89">
        <v>59028.7</v>
      </c>
      <c r="AI54" s="89">
        <v>54208.4</v>
      </c>
      <c r="AJ54" s="89">
        <v>69558.463636999993</v>
      </c>
      <c r="AK54" s="89">
        <v>29064.584825000002</v>
      </c>
      <c r="AL54" s="89">
        <v>113945.006465</v>
      </c>
      <c r="AM54" s="89">
        <v>172121.83385</v>
      </c>
      <c r="AN54" s="89">
        <v>69154</v>
      </c>
      <c r="AO54" s="89">
        <v>75580</v>
      </c>
      <c r="AP54" s="89">
        <v>79500</v>
      </c>
      <c r="AQ54" s="89" t="s">
        <v>43</v>
      </c>
      <c r="AR54" s="89">
        <v>125982</v>
      </c>
      <c r="AS54" s="89">
        <v>142791</v>
      </c>
      <c r="AT54" s="89">
        <v>170996</v>
      </c>
    </row>
    <row r="55" spans="1:46" s="32" customFormat="1" ht="18" x14ac:dyDescent="0.3">
      <c r="A55" s="34" t="s">
        <v>117</v>
      </c>
      <c r="B55" s="36">
        <v>42052</v>
      </c>
      <c r="C55" s="37" t="s">
        <v>0</v>
      </c>
      <c r="D55" s="37" t="s">
        <v>15</v>
      </c>
      <c r="E55" s="37" t="s">
        <v>143</v>
      </c>
      <c r="F55" s="38">
        <v>60</v>
      </c>
      <c r="G55" s="38"/>
      <c r="H55" s="38"/>
      <c r="I55" s="38" t="s">
        <v>654</v>
      </c>
      <c r="J55" s="37"/>
      <c r="K55" s="37"/>
      <c r="L55" s="37" t="s">
        <v>609</v>
      </c>
      <c r="M55" s="37" t="s">
        <v>144</v>
      </c>
      <c r="N55" s="37" t="s">
        <v>145</v>
      </c>
      <c r="O55" s="31">
        <v>54.963360000000002</v>
      </c>
      <c r="P55" s="31" t="s">
        <v>43</v>
      </c>
      <c r="Q55" s="31" t="s">
        <v>43</v>
      </c>
      <c r="R55" s="31">
        <v>18</v>
      </c>
      <c r="S55" s="89">
        <v>68</v>
      </c>
      <c r="T55" s="89">
        <v>54</v>
      </c>
      <c r="U55" s="89" t="s">
        <v>43</v>
      </c>
      <c r="V55" s="89">
        <v>49</v>
      </c>
      <c r="W55" s="89" t="s">
        <v>43</v>
      </c>
      <c r="X55" s="89" t="s">
        <v>43</v>
      </c>
      <c r="Y55" s="89" t="s">
        <v>43</v>
      </c>
      <c r="Z55" s="89">
        <v>82.4</v>
      </c>
      <c r="AA55" s="89">
        <v>24.6</v>
      </c>
      <c r="AB55" s="89">
        <v>39.299999999999997</v>
      </c>
      <c r="AC55" s="89">
        <v>47.704004023437498</v>
      </c>
      <c r="AD55" s="89">
        <v>24.1272263671875</v>
      </c>
      <c r="AE55" s="89">
        <v>30.517385581395299</v>
      </c>
      <c r="AF55" s="89">
        <v>38.371938410852714</v>
      </c>
      <c r="AG55" s="89">
        <v>18463</v>
      </c>
      <c r="AH55" s="89">
        <v>6318.6</v>
      </c>
      <c r="AI55" s="89">
        <v>10031.9</v>
      </c>
      <c r="AJ55" s="89">
        <v>12212.22503</v>
      </c>
      <c r="AK55" s="89">
        <v>6176.5699500000001</v>
      </c>
      <c r="AL55" s="89">
        <v>7873.4854799999903</v>
      </c>
      <c r="AM55" s="89">
        <v>9899.96011</v>
      </c>
      <c r="AN55" s="89">
        <v>2296</v>
      </c>
      <c r="AO55" s="89">
        <v>4332</v>
      </c>
      <c r="AP55" s="89" t="s">
        <v>43</v>
      </c>
      <c r="AQ55" s="89">
        <v>8798.4</v>
      </c>
      <c r="AR55" s="89">
        <v>8831.0560000000005</v>
      </c>
      <c r="AS55" s="89">
        <v>5753</v>
      </c>
      <c r="AT55" s="89">
        <v>12447</v>
      </c>
    </row>
    <row r="56" spans="1:46" s="32" customFormat="1" ht="18" x14ac:dyDescent="0.3">
      <c r="A56" s="34" t="s">
        <v>117</v>
      </c>
      <c r="B56" s="36">
        <v>42088</v>
      </c>
      <c r="C56" s="37" t="s">
        <v>0</v>
      </c>
      <c r="D56" s="37" t="s">
        <v>9</v>
      </c>
      <c r="E56" s="37" t="s">
        <v>146</v>
      </c>
      <c r="F56" s="38">
        <v>20</v>
      </c>
      <c r="G56" s="38"/>
      <c r="H56" s="38"/>
      <c r="I56" s="38" t="s">
        <v>658</v>
      </c>
      <c r="J56" s="37"/>
      <c r="K56" s="37"/>
      <c r="L56" s="37" t="s">
        <v>609</v>
      </c>
      <c r="M56" s="37" t="s">
        <v>147</v>
      </c>
      <c r="N56" s="37" t="s">
        <v>148</v>
      </c>
      <c r="O56" s="31">
        <v>107.7942276</v>
      </c>
      <c r="P56" s="31" t="s">
        <v>43</v>
      </c>
      <c r="Q56" s="31" t="s">
        <v>43</v>
      </c>
      <c r="R56" s="31">
        <v>21.114000000000001</v>
      </c>
      <c r="S56" s="89">
        <v>19</v>
      </c>
      <c r="T56" s="89">
        <v>20</v>
      </c>
      <c r="U56" s="89" t="s">
        <v>43</v>
      </c>
      <c r="V56" s="89">
        <v>38</v>
      </c>
      <c r="W56" s="89">
        <v>35</v>
      </c>
      <c r="X56" s="89">
        <v>51</v>
      </c>
      <c r="Y56" s="89">
        <v>61</v>
      </c>
      <c r="Z56" s="89">
        <v>206.2</v>
      </c>
      <c r="AA56" s="89">
        <v>68.7</v>
      </c>
      <c r="AB56" s="89">
        <v>79.099999999999994</v>
      </c>
      <c r="AC56" s="89">
        <v>85.199066953124998</v>
      </c>
      <c r="AD56" s="89">
        <v>35.731023828124997</v>
      </c>
      <c r="AE56" s="89">
        <v>491.296389023438</v>
      </c>
      <c r="AF56" s="89">
        <v>1324.4229712403101</v>
      </c>
      <c r="AG56" s="89">
        <v>40824.699999999997</v>
      </c>
      <c r="AH56" s="89">
        <v>17651.599999999999</v>
      </c>
      <c r="AI56" s="89">
        <v>20169.8</v>
      </c>
      <c r="AJ56" s="89">
        <v>21810.961139999999</v>
      </c>
      <c r="AK56" s="89">
        <v>9147.14210000001</v>
      </c>
      <c r="AL56" s="89">
        <v>125771.87559</v>
      </c>
      <c r="AM56" s="89">
        <v>341701.12657999998</v>
      </c>
      <c r="AN56" s="89">
        <v>4</v>
      </c>
      <c r="AO56" s="89">
        <v>383</v>
      </c>
      <c r="AP56" s="89">
        <v>6682</v>
      </c>
      <c r="AQ56" s="89">
        <v>24456</v>
      </c>
      <c r="AR56" s="89">
        <v>25952</v>
      </c>
      <c r="AS56" s="89">
        <v>10418</v>
      </c>
      <c r="AT56" s="89">
        <v>26306</v>
      </c>
    </row>
    <row r="57" spans="1:46" s="32" customFormat="1" ht="18" x14ac:dyDescent="0.3">
      <c r="A57" s="34" t="s">
        <v>117</v>
      </c>
      <c r="B57" s="36">
        <v>42088</v>
      </c>
      <c r="C57" s="37" t="s">
        <v>0</v>
      </c>
      <c r="D57" s="37" t="s">
        <v>9</v>
      </c>
      <c r="E57" s="37" t="s">
        <v>149</v>
      </c>
      <c r="F57" s="38">
        <v>20</v>
      </c>
      <c r="G57" s="38"/>
      <c r="H57" s="38"/>
      <c r="I57" s="38" t="s">
        <v>658</v>
      </c>
      <c r="J57" s="37"/>
      <c r="K57" s="37"/>
      <c r="L57" s="37" t="s">
        <v>609</v>
      </c>
      <c r="M57" s="37" t="s">
        <v>150</v>
      </c>
      <c r="N57" s="37" t="s">
        <v>151</v>
      </c>
      <c r="O57" s="31">
        <v>225.91875060000001</v>
      </c>
      <c r="P57" s="31" t="s">
        <v>43</v>
      </c>
      <c r="Q57" s="31" t="s">
        <v>43</v>
      </c>
      <c r="R57" s="31">
        <v>53.432913200000002</v>
      </c>
      <c r="S57" s="89">
        <v>12</v>
      </c>
      <c r="T57" s="89">
        <v>14</v>
      </c>
      <c r="U57" s="89">
        <v>7</v>
      </c>
      <c r="V57" s="89" t="s">
        <v>43</v>
      </c>
      <c r="W57" s="89" t="s">
        <v>43</v>
      </c>
      <c r="X57" s="89" t="s">
        <v>43</v>
      </c>
      <c r="Y57" s="89" t="s">
        <v>43</v>
      </c>
      <c r="Z57" s="89">
        <v>315.8</v>
      </c>
      <c r="AA57" s="89">
        <v>170.3</v>
      </c>
      <c r="AB57" s="89">
        <v>601.20000000000005</v>
      </c>
      <c r="AC57" s="89">
        <v>138.83125629296899</v>
      </c>
      <c r="AD57" s="89">
        <v>79.1546629902343</v>
      </c>
      <c r="AE57" s="89">
        <v>483.049698864341</v>
      </c>
      <c r="AF57" s="89">
        <v>698.29458275193792</v>
      </c>
      <c r="AG57" s="89">
        <v>62526.7</v>
      </c>
      <c r="AH57" s="89">
        <v>43776.7</v>
      </c>
      <c r="AI57" s="89">
        <v>153302</v>
      </c>
      <c r="AJ57" s="89">
        <v>35540.801611000003</v>
      </c>
      <c r="AK57" s="89">
        <v>20263.593725499999</v>
      </c>
      <c r="AL57" s="89">
        <v>124626.82230699999</v>
      </c>
      <c r="AM57" s="89">
        <v>180160.00235</v>
      </c>
      <c r="AN57" s="89" t="s">
        <v>43</v>
      </c>
      <c r="AO57" s="89" t="s">
        <v>43</v>
      </c>
      <c r="AP57" s="89" t="s">
        <v>43</v>
      </c>
      <c r="AQ57" s="89">
        <v>200</v>
      </c>
      <c r="AR57" s="89">
        <v>0</v>
      </c>
      <c r="AS57" s="89">
        <v>0</v>
      </c>
      <c r="AT57" s="89">
        <v>675</v>
      </c>
    </row>
    <row r="58" spans="1:46" s="79" customFormat="1" ht="18" x14ac:dyDescent="0.3">
      <c r="A58" s="74" t="s">
        <v>117</v>
      </c>
      <c r="B58" s="75">
        <v>42090</v>
      </c>
      <c r="C58" s="76" t="s">
        <v>0</v>
      </c>
      <c r="D58" s="76" t="s">
        <v>9</v>
      </c>
      <c r="E58" s="76" t="s">
        <v>557</v>
      </c>
      <c r="F58" s="76">
        <v>45</v>
      </c>
      <c r="G58" s="76"/>
      <c r="H58" s="76"/>
      <c r="I58" s="76" t="s">
        <v>671</v>
      </c>
      <c r="J58" s="76"/>
      <c r="K58" s="76"/>
      <c r="L58" s="76" t="s">
        <v>609</v>
      </c>
      <c r="M58" s="76" t="s">
        <v>152</v>
      </c>
      <c r="N58" s="76" t="s">
        <v>153</v>
      </c>
      <c r="O58" s="78">
        <v>1176.8332674999999</v>
      </c>
      <c r="P58" s="78" t="s">
        <v>43</v>
      </c>
      <c r="Q58" s="78" t="s">
        <v>43</v>
      </c>
      <c r="R58" s="78">
        <v>563.4417105</v>
      </c>
      <c r="S58" s="83">
        <v>4029</v>
      </c>
      <c r="T58" s="83">
        <v>4870</v>
      </c>
      <c r="U58" s="83">
        <v>5140</v>
      </c>
      <c r="V58" s="83" t="s">
        <v>43</v>
      </c>
      <c r="W58" s="83">
        <v>9181</v>
      </c>
      <c r="X58" s="83" t="s">
        <v>43</v>
      </c>
      <c r="Y58" s="83" t="s">
        <v>43</v>
      </c>
      <c r="Z58" s="83">
        <v>2683.6</v>
      </c>
      <c r="AA58" s="83">
        <v>1678.7</v>
      </c>
      <c r="AB58" s="83">
        <v>4037.7</v>
      </c>
      <c r="AC58" s="83">
        <v>2829.2531935802499</v>
      </c>
      <c r="AD58" s="83" t="s">
        <v>43</v>
      </c>
      <c r="AE58" s="83" t="s">
        <v>43</v>
      </c>
      <c r="AF58" s="83" t="s">
        <v>43</v>
      </c>
      <c r="AG58" s="83">
        <v>528675.9</v>
      </c>
      <c r="AH58" s="83">
        <v>431424.6</v>
      </c>
      <c r="AI58" s="83">
        <v>1029603.9</v>
      </c>
      <c r="AJ58" s="83">
        <v>229169.50868</v>
      </c>
      <c r="AK58" s="83" t="s">
        <v>43</v>
      </c>
      <c r="AL58" s="83" t="s">
        <v>43</v>
      </c>
      <c r="AM58" s="83" t="s">
        <v>43</v>
      </c>
      <c r="AN58" s="83">
        <v>2016400</v>
      </c>
      <c r="AO58" s="83">
        <v>2107400</v>
      </c>
      <c r="AP58" s="83">
        <v>2268800</v>
      </c>
      <c r="AQ58" s="83" t="s">
        <v>43</v>
      </c>
      <c r="AR58" s="83">
        <v>3896700</v>
      </c>
      <c r="AS58" s="83">
        <v>4096000</v>
      </c>
      <c r="AT58" s="83">
        <v>4241000</v>
      </c>
    </row>
    <row r="59" spans="1:46" s="32" customFormat="1" ht="18" x14ac:dyDescent="0.3">
      <c r="A59" s="34" t="s">
        <v>117</v>
      </c>
      <c r="B59" s="36">
        <v>42095</v>
      </c>
      <c r="C59" s="37" t="s">
        <v>0</v>
      </c>
      <c r="D59" s="37" t="s">
        <v>15</v>
      </c>
      <c r="E59" s="37" t="s">
        <v>154</v>
      </c>
      <c r="F59" s="38">
        <v>20</v>
      </c>
      <c r="G59" s="38"/>
      <c r="H59" s="38"/>
      <c r="I59" s="38" t="s">
        <v>658</v>
      </c>
      <c r="J59" s="37"/>
      <c r="K59" s="37"/>
      <c r="L59" s="37" t="s">
        <v>609</v>
      </c>
      <c r="M59" s="37" t="s">
        <v>155</v>
      </c>
      <c r="N59" s="37" t="s">
        <v>156</v>
      </c>
      <c r="O59" s="31">
        <v>26.02563</v>
      </c>
      <c r="P59" s="31" t="s">
        <v>43</v>
      </c>
      <c r="Q59" s="31" t="s">
        <v>43</v>
      </c>
      <c r="R59" s="31">
        <v>6.9</v>
      </c>
      <c r="S59" s="89">
        <v>30</v>
      </c>
      <c r="T59" s="89">
        <v>36</v>
      </c>
      <c r="U59" s="89">
        <v>22</v>
      </c>
      <c r="V59" s="89" t="s">
        <v>43</v>
      </c>
      <c r="W59" s="89" t="s">
        <v>43</v>
      </c>
      <c r="X59" s="89" t="s">
        <v>43</v>
      </c>
      <c r="Y59" s="89">
        <v>56</v>
      </c>
      <c r="Z59" s="89">
        <v>16.8</v>
      </c>
      <c r="AA59" s="89">
        <v>8.5</v>
      </c>
      <c r="AB59" s="89">
        <v>9</v>
      </c>
      <c r="AC59" s="89">
        <v>5.3178828906250004</v>
      </c>
      <c r="AD59" s="89">
        <v>9.8859250000000003</v>
      </c>
      <c r="AE59" s="89">
        <v>21.416426356589099</v>
      </c>
      <c r="AF59" s="89">
        <v>19.406027519379847</v>
      </c>
      <c r="AG59" s="89">
        <v>4290.8999999999996</v>
      </c>
      <c r="AH59" s="89">
        <v>2176.4</v>
      </c>
      <c r="AI59" s="89">
        <v>2301.5</v>
      </c>
      <c r="AJ59" s="89">
        <v>1361.3780200000001</v>
      </c>
      <c r="AK59" s="89">
        <v>2530.7968000000001</v>
      </c>
      <c r="AL59" s="89">
        <v>5525.4380000000001</v>
      </c>
      <c r="AM59" s="89">
        <v>5006.7551000000003</v>
      </c>
      <c r="AN59" s="89">
        <v>1013</v>
      </c>
      <c r="AO59" s="89">
        <v>1154</v>
      </c>
      <c r="AP59" s="89">
        <v>806.8</v>
      </c>
      <c r="AQ59" s="89">
        <v>1141</v>
      </c>
      <c r="AR59" s="89">
        <v>1172.8130000000001</v>
      </c>
      <c r="AS59" s="89">
        <v>1719</v>
      </c>
      <c r="AT59" s="89">
        <v>2305</v>
      </c>
    </row>
    <row r="60" spans="1:46" s="32" customFormat="1" ht="18" x14ac:dyDescent="0.3">
      <c r="A60" s="34" t="s">
        <v>117</v>
      </c>
      <c r="B60" s="36">
        <v>42110</v>
      </c>
      <c r="C60" s="37" t="s">
        <v>0</v>
      </c>
      <c r="D60" s="37" t="s">
        <v>15</v>
      </c>
      <c r="E60" s="37" t="s">
        <v>157</v>
      </c>
      <c r="F60" s="38">
        <v>20</v>
      </c>
      <c r="G60" s="38"/>
      <c r="H60" s="38"/>
      <c r="I60" s="38" t="s">
        <v>658</v>
      </c>
      <c r="J60" s="37"/>
      <c r="K60" s="37"/>
      <c r="L60" s="37" t="s">
        <v>609</v>
      </c>
      <c r="M60" s="37" t="s">
        <v>158</v>
      </c>
      <c r="N60" s="37" t="s">
        <v>159</v>
      </c>
      <c r="O60" s="31">
        <v>23.058614599999999</v>
      </c>
      <c r="P60" s="31" t="s">
        <v>43</v>
      </c>
      <c r="Q60" s="31" t="s">
        <v>43</v>
      </c>
      <c r="R60" s="31">
        <v>8.2450939999999999</v>
      </c>
      <c r="S60" s="89">
        <v>16</v>
      </c>
      <c r="T60" s="89">
        <v>17</v>
      </c>
      <c r="U60" s="89">
        <v>20</v>
      </c>
      <c r="V60" s="89">
        <v>18</v>
      </c>
      <c r="W60" s="89" t="s">
        <v>43</v>
      </c>
      <c r="X60" s="89">
        <v>28</v>
      </c>
      <c r="Y60" s="89">
        <v>39</v>
      </c>
      <c r="Z60" s="89">
        <v>848.8</v>
      </c>
      <c r="AA60" s="89">
        <v>252.6</v>
      </c>
      <c r="AB60" s="89">
        <v>255.7</v>
      </c>
      <c r="AC60" s="89">
        <v>155.31140385937499</v>
      </c>
      <c r="AD60" s="89">
        <v>65.335612806640597</v>
      </c>
      <c r="AE60" s="89">
        <v>124.952140420543</v>
      </c>
      <c r="AF60" s="89">
        <v>233.32078488372093</v>
      </c>
      <c r="AG60" s="89">
        <v>156174.1</v>
      </c>
      <c r="AH60" s="89">
        <v>64909.4</v>
      </c>
      <c r="AI60" s="89">
        <v>65195.5</v>
      </c>
      <c r="AJ60" s="89">
        <v>39759.719387999998</v>
      </c>
      <c r="AK60" s="89">
        <v>16725.9168785</v>
      </c>
      <c r="AL60" s="89">
        <v>32237.652228499999</v>
      </c>
      <c r="AM60" s="89">
        <v>60196.762499999997</v>
      </c>
      <c r="AN60" s="89">
        <v>5516</v>
      </c>
      <c r="AO60" s="89">
        <v>9198.2999999999993</v>
      </c>
      <c r="AP60" s="89">
        <v>10070</v>
      </c>
      <c r="AQ60" s="89">
        <v>2309.9</v>
      </c>
      <c r="AR60" s="89">
        <v>0</v>
      </c>
      <c r="AS60" s="89">
        <v>0</v>
      </c>
      <c r="AT60" s="89">
        <v>0</v>
      </c>
    </row>
    <row r="61" spans="1:46" s="32" customFormat="1" ht="18" x14ac:dyDescent="0.3">
      <c r="A61" s="34" t="s">
        <v>117</v>
      </c>
      <c r="B61" s="36">
        <v>42115</v>
      </c>
      <c r="C61" s="37" t="s">
        <v>0</v>
      </c>
      <c r="D61" s="37" t="s">
        <v>9</v>
      </c>
      <c r="E61" s="37" t="s">
        <v>160</v>
      </c>
      <c r="F61" s="38">
        <v>60</v>
      </c>
      <c r="G61" s="38"/>
      <c r="H61" s="38"/>
      <c r="I61" s="38" t="s">
        <v>654</v>
      </c>
      <c r="J61" s="37"/>
      <c r="K61" s="37"/>
      <c r="L61" s="37" t="s">
        <v>609</v>
      </c>
      <c r="M61" s="37" t="s">
        <v>161</v>
      </c>
      <c r="N61" s="37" t="s">
        <v>162</v>
      </c>
      <c r="O61" s="31">
        <v>52.176399600000003</v>
      </c>
      <c r="P61" s="31" t="s">
        <v>43</v>
      </c>
      <c r="Q61" s="31" t="s">
        <v>43</v>
      </c>
      <c r="R61" s="31">
        <v>14.1705921</v>
      </c>
      <c r="S61" s="89">
        <v>42</v>
      </c>
      <c r="T61" s="89">
        <v>86</v>
      </c>
      <c r="U61" s="89" t="s">
        <v>43</v>
      </c>
      <c r="V61" s="89">
        <v>100</v>
      </c>
      <c r="W61" s="89">
        <v>115</v>
      </c>
      <c r="X61" s="89">
        <v>122</v>
      </c>
      <c r="Y61" s="89">
        <v>232</v>
      </c>
      <c r="Z61" s="89">
        <v>35.9</v>
      </c>
      <c r="AA61" s="89">
        <v>30.8</v>
      </c>
      <c r="AB61" s="89">
        <v>179.1</v>
      </c>
      <c r="AC61" s="89">
        <v>192.66427494117599</v>
      </c>
      <c r="AD61" s="89">
        <v>87.005607128906306</v>
      </c>
      <c r="AE61" s="89">
        <v>179.276438953488</v>
      </c>
      <c r="AF61" s="89">
        <v>364.97232903100775</v>
      </c>
      <c r="AG61" s="89">
        <v>6503.9</v>
      </c>
      <c r="AH61" s="89">
        <v>7922.3</v>
      </c>
      <c r="AI61" s="89">
        <v>45660.6</v>
      </c>
      <c r="AJ61" s="89">
        <v>49129.39011</v>
      </c>
      <c r="AK61" s="89">
        <v>22273.435425</v>
      </c>
      <c r="AL61" s="89">
        <v>46253.321250000001</v>
      </c>
      <c r="AM61" s="89">
        <v>94162.860889999996</v>
      </c>
      <c r="AN61" s="89">
        <v>355</v>
      </c>
      <c r="AO61" s="89">
        <v>7088</v>
      </c>
      <c r="AP61" s="89">
        <v>9899</v>
      </c>
      <c r="AQ61" s="89">
        <v>15660.7</v>
      </c>
      <c r="AR61" s="89">
        <v>19684.041000000001</v>
      </c>
      <c r="AS61" s="89">
        <v>10798.205</v>
      </c>
      <c r="AT61" s="89">
        <v>30598.44</v>
      </c>
    </row>
    <row r="62" spans="1:46" s="32" customFormat="1" ht="18" x14ac:dyDescent="0.3">
      <c r="A62" s="34" t="s">
        <v>117</v>
      </c>
      <c r="B62" s="36">
        <v>42118</v>
      </c>
      <c r="C62" s="37" t="s">
        <v>0</v>
      </c>
      <c r="D62" s="37" t="s">
        <v>9</v>
      </c>
      <c r="E62" s="37" t="s">
        <v>163</v>
      </c>
      <c r="F62" s="38">
        <v>20</v>
      </c>
      <c r="G62" s="38"/>
      <c r="H62" s="38"/>
      <c r="I62" s="38" t="s">
        <v>658</v>
      </c>
      <c r="J62" s="37"/>
      <c r="K62" s="37"/>
      <c r="L62" s="37" t="s">
        <v>609</v>
      </c>
      <c r="M62" s="37" t="s">
        <v>164</v>
      </c>
      <c r="N62" s="37" t="s">
        <v>165</v>
      </c>
      <c r="O62" s="31">
        <v>465.15613999999999</v>
      </c>
      <c r="P62" s="31" t="s">
        <v>43</v>
      </c>
      <c r="Q62" s="31" t="s">
        <v>43</v>
      </c>
      <c r="R62" s="31">
        <v>114.9999885</v>
      </c>
      <c r="S62" s="89">
        <v>278</v>
      </c>
      <c r="T62" s="89">
        <v>308</v>
      </c>
      <c r="U62" s="89">
        <v>318</v>
      </c>
      <c r="V62" s="89">
        <v>410</v>
      </c>
      <c r="W62" s="89">
        <v>462</v>
      </c>
      <c r="X62" s="89">
        <v>484</v>
      </c>
      <c r="Y62" s="89">
        <v>619</v>
      </c>
      <c r="Z62" s="89">
        <v>609.4</v>
      </c>
      <c r="AA62" s="89">
        <v>370</v>
      </c>
      <c r="AB62" s="89">
        <v>859.3</v>
      </c>
      <c r="AC62" s="89">
        <v>985.73464970703105</v>
      </c>
      <c r="AD62" s="89">
        <v>1189.9610012304699</v>
      </c>
      <c r="AE62" s="89">
        <v>812.28700707364396</v>
      </c>
      <c r="AF62" s="89">
        <v>346.65505182170546</v>
      </c>
      <c r="AG62" s="89">
        <v>107855.5</v>
      </c>
      <c r="AH62" s="89">
        <v>95082.4</v>
      </c>
      <c r="AI62" s="89">
        <v>219118.5</v>
      </c>
      <c r="AJ62" s="89">
        <v>252348.07032500001</v>
      </c>
      <c r="AK62" s="89">
        <v>304630.01631500002</v>
      </c>
      <c r="AL62" s="89">
        <v>209570.04782499999</v>
      </c>
      <c r="AM62" s="89">
        <v>89437.003370000006</v>
      </c>
      <c r="AN62" s="89">
        <v>13334</v>
      </c>
      <c r="AO62" s="89">
        <v>12098</v>
      </c>
      <c r="AP62" s="89">
        <v>23110</v>
      </c>
      <c r="AQ62" s="89">
        <v>27811</v>
      </c>
      <c r="AR62" s="89">
        <v>37444</v>
      </c>
      <c r="AS62" s="89">
        <v>43128</v>
      </c>
      <c r="AT62" s="89">
        <v>48269</v>
      </c>
    </row>
    <row r="63" spans="1:46" s="32" customFormat="1" ht="18" x14ac:dyDescent="0.3">
      <c r="A63" s="34" t="s">
        <v>117</v>
      </c>
      <c r="B63" s="36">
        <v>42135</v>
      </c>
      <c r="C63" s="37" t="s">
        <v>0</v>
      </c>
      <c r="D63" s="37" t="s">
        <v>9</v>
      </c>
      <c r="E63" s="37" t="s">
        <v>166</v>
      </c>
      <c r="F63" s="37">
        <v>30</v>
      </c>
      <c r="G63" s="37"/>
      <c r="H63" s="37"/>
      <c r="I63" s="37" t="s">
        <v>668</v>
      </c>
      <c r="J63" s="37"/>
      <c r="K63" s="37"/>
      <c r="L63" s="37" t="s">
        <v>609</v>
      </c>
      <c r="M63" s="37" t="s">
        <v>167</v>
      </c>
      <c r="N63" s="37" t="s">
        <v>168</v>
      </c>
      <c r="O63" s="31">
        <v>141.084416</v>
      </c>
      <c r="P63" s="31" t="s">
        <v>43</v>
      </c>
      <c r="Q63" s="31" t="s">
        <v>43</v>
      </c>
      <c r="R63" s="31">
        <v>110.135476</v>
      </c>
      <c r="S63" s="89" t="s">
        <v>43</v>
      </c>
      <c r="T63" s="89" t="s">
        <v>43</v>
      </c>
      <c r="U63" s="89" t="s">
        <v>43</v>
      </c>
      <c r="V63" s="89" t="s">
        <v>43</v>
      </c>
      <c r="W63" s="89" t="s">
        <v>43</v>
      </c>
      <c r="X63" s="89" t="s">
        <v>43</v>
      </c>
      <c r="Y63" s="89" t="s">
        <v>43</v>
      </c>
      <c r="Z63" s="89">
        <v>130.6</v>
      </c>
      <c r="AA63" s="89">
        <v>85.4</v>
      </c>
      <c r="AB63" s="89">
        <v>121.9</v>
      </c>
      <c r="AC63" s="89">
        <v>156.325262617188</v>
      </c>
      <c r="AD63" s="89">
        <v>312.02568398437501</v>
      </c>
      <c r="AE63" s="89">
        <v>286.377584689922</v>
      </c>
      <c r="AF63" s="89">
        <v>297.53702383720929</v>
      </c>
      <c r="AG63" s="89">
        <v>21940.7</v>
      </c>
      <c r="AH63" s="89">
        <v>21938.799999999999</v>
      </c>
      <c r="AI63" s="89">
        <v>31079</v>
      </c>
      <c r="AJ63" s="89">
        <v>40019.267229999998</v>
      </c>
      <c r="AK63" s="89">
        <v>79878.575100000002</v>
      </c>
      <c r="AL63" s="89">
        <v>73885.416849999994</v>
      </c>
      <c r="AM63" s="89">
        <v>76764.552150000003</v>
      </c>
      <c r="AN63" s="89">
        <v>10834</v>
      </c>
      <c r="AO63" s="89">
        <v>19273.8</v>
      </c>
      <c r="AP63" s="89">
        <v>22610.5</v>
      </c>
      <c r="AQ63" s="89">
        <v>20274.8</v>
      </c>
      <c r="AR63" s="89">
        <v>14743.257</v>
      </c>
      <c r="AS63" s="89">
        <v>16153.343999999999</v>
      </c>
      <c r="AT63" s="89">
        <v>16153.343999999999</v>
      </c>
    </row>
    <row r="64" spans="1:46" s="32" customFormat="1" ht="18" x14ac:dyDescent="0.3">
      <c r="A64" s="34" t="s">
        <v>117</v>
      </c>
      <c r="B64" s="36">
        <v>42164</v>
      </c>
      <c r="C64" s="37" t="s">
        <v>0</v>
      </c>
      <c r="D64" s="37" t="s">
        <v>9</v>
      </c>
      <c r="E64" s="37" t="s">
        <v>169</v>
      </c>
      <c r="F64" s="38">
        <v>50</v>
      </c>
      <c r="G64" s="38"/>
      <c r="H64" s="38"/>
      <c r="I64" s="38" t="s">
        <v>656</v>
      </c>
      <c r="J64" s="37"/>
      <c r="K64" s="37"/>
      <c r="L64" s="37" t="s">
        <v>609</v>
      </c>
      <c r="M64" s="37" t="s">
        <v>170</v>
      </c>
      <c r="N64" s="37" t="s">
        <v>171</v>
      </c>
      <c r="O64" s="31">
        <v>2475</v>
      </c>
      <c r="P64" s="31" t="s">
        <v>43</v>
      </c>
      <c r="Q64" s="31" t="s">
        <v>43</v>
      </c>
      <c r="R64" s="31">
        <v>1032.968838</v>
      </c>
      <c r="S64" s="89">
        <v>38083</v>
      </c>
      <c r="T64" s="89">
        <v>38866</v>
      </c>
      <c r="U64" s="89" t="s">
        <v>43</v>
      </c>
      <c r="V64" s="89">
        <v>46333</v>
      </c>
      <c r="W64" s="89">
        <v>47446</v>
      </c>
      <c r="X64" s="89" t="s">
        <v>43</v>
      </c>
      <c r="Y64" s="89" t="s">
        <v>43</v>
      </c>
      <c r="Z64" s="89">
        <v>2754.8</v>
      </c>
      <c r="AA64" s="89">
        <v>1880.3</v>
      </c>
      <c r="AB64" s="89">
        <v>5666.4</v>
      </c>
      <c r="AC64" s="89">
        <v>6023.8763086132803</v>
      </c>
      <c r="AD64" s="89">
        <v>4798.6540941210997</v>
      </c>
      <c r="AE64" s="89">
        <v>4418.1672352713204</v>
      </c>
      <c r="AF64" s="89">
        <v>5878.1688189922479</v>
      </c>
      <c r="AG64" s="89">
        <v>404957.6</v>
      </c>
      <c r="AH64" s="89">
        <v>483233.1</v>
      </c>
      <c r="AI64" s="89">
        <v>1444931.1</v>
      </c>
      <c r="AJ64" s="89">
        <v>1542112.335005</v>
      </c>
      <c r="AK64" s="89">
        <v>1228455.4480950001</v>
      </c>
      <c r="AL64" s="89">
        <v>1139887.1466999999</v>
      </c>
      <c r="AM64" s="89">
        <v>1516567.5552999999</v>
      </c>
      <c r="AN64" s="89">
        <v>5431853</v>
      </c>
      <c r="AO64" s="89">
        <v>5155699</v>
      </c>
      <c r="AP64" s="89">
        <v>6126000</v>
      </c>
      <c r="AQ64" s="89">
        <v>6749722</v>
      </c>
      <c r="AR64" s="89">
        <v>6993372</v>
      </c>
      <c r="AS64" s="89">
        <v>6655446</v>
      </c>
      <c r="AT64" s="89">
        <v>6994179</v>
      </c>
    </row>
    <row r="65" spans="1:46" s="32" customFormat="1" ht="18" x14ac:dyDescent="0.3">
      <c r="A65" s="34" t="s">
        <v>117</v>
      </c>
      <c r="B65" s="36">
        <v>42166</v>
      </c>
      <c r="C65" s="37" t="s">
        <v>0</v>
      </c>
      <c r="D65" s="37" t="s">
        <v>15</v>
      </c>
      <c r="E65" s="37" t="s">
        <v>172</v>
      </c>
      <c r="F65" s="38">
        <v>10</v>
      </c>
      <c r="G65" s="38"/>
      <c r="H65" s="38"/>
      <c r="I65" s="38" t="s">
        <v>644</v>
      </c>
      <c r="J65" s="37"/>
      <c r="K65" s="37"/>
      <c r="L65" s="37" t="s">
        <v>609</v>
      </c>
      <c r="M65" s="37" t="s">
        <v>173</v>
      </c>
      <c r="N65" s="37" t="s">
        <v>174</v>
      </c>
      <c r="O65" s="31">
        <v>40.9</v>
      </c>
      <c r="P65" s="31" t="s">
        <v>43</v>
      </c>
      <c r="Q65" s="31" t="s">
        <v>43</v>
      </c>
      <c r="R65" s="31">
        <v>10.106250000000001</v>
      </c>
      <c r="S65" s="89">
        <v>44</v>
      </c>
      <c r="T65" s="89">
        <v>65</v>
      </c>
      <c r="U65" s="89">
        <v>73</v>
      </c>
      <c r="V65" s="89">
        <v>97</v>
      </c>
      <c r="W65" s="89" t="s">
        <v>43</v>
      </c>
      <c r="X65" s="89" t="s">
        <v>43</v>
      </c>
      <c r="Y65" s="89" t="s">
        <v>43</v>
      </c>
      <c r="Z65" s="89">
        <v>34.9</v>
      </c>
      <c r="AA65" s="89">
        <v>19.600000000000001</v>
      </c>
      <c r="AB65" s="89">
        <v>173.6</v>
      </c>
      <c r="AC65" s="89">
        <v>245.849500078125</v>
      </c>
      <c r="AD65" s="89">
        <v>156.99336031249999</v>
      </c>
      <c r="AE65" s="89">
        <v>120.962077713178</v>
      </c>
      <c r="AF65" s="89">
        <v>316.01896368217058</v>
      </c>
      <c r="AG65" s="89">
        <v>5066.2</v>
      </c>
      <c r="AH65" s="89">
        <v>5035.3</v>
      </c>
      <c r="AI65" s="89">
        <v>44279.5</v>
      </c>
      <c r="AJ65" s="89">
        <v>62937.472020000001</v>
      </c>
      <c r="AK65" s="89">
        <v>40190.300239999997</v>
      </c>
      <c r="AL65" s="89">
        <v>31208.216049999999</v>
      </c>
      <c r="AM65" s="89">
        <v>81532.892630000002</v>
      </c>
      <c r="AN65" s="89">
        <v>5295</v>
      </c>
      <c r="AO65" s="89">
        <v>7364</v>
      </c>
      <c r="AP65" s="89">
        <v>15094</v>
      </c>
      <c r="AQ65" s="89">
        <v>12640</v>
      </c>
      <c r="AR65" s="89">
        <v>16335</v>
      </c>
      <c r="AS65" s="89">
        <v>20072</v>
      </c>
      <c r="AT65" s="89">
        <v>23169</v>
      </c>
    </row>
    <row r="66" spans="1:46" s="32" customFormat="1" ht="18" x14ac:dyDescent="0.3">
      <c r="A66" s="34" t="s">
        <v>117</v>
      </c>
      <c r="B66" s="36">
        <v>42178</v>
      </c>
      <c r="C66" s="37" t="s">
        <v>0</v>
      </c>
      <c r="D66" s="37" t="s">
        <v>9</v>
      </c>
      <c r="E66" s="37" t="s">
        <v>175</v>
      </c>
      <c r="F66" s="38">
        <v>20</v>
      </c>
      <c r="G66" s="38"/>
      <c r="H66" s="38"/>
      <c r="I66" s="38" t="s">
        <v>658</v>
      </c>
      <c r="J66" s="37"/>
      <c r="K66" s="37"/>
      <c r="L66" s="37" t="s">
        <v>609</v>
      </c>
      <c r="M66" s="37" t="s">
        <v>176</v>
      </c>
      <c r="N66" s="37" t="s">
        <v>177</v>
      </c>
      <c r="O66" s="31">
        <v>205</v>
      </c>
      <c r="P66" s="31" t="s">
        <v>43</v>
      </c>
      <c r="Q66" s="31" t="s">
        <v>43</v>
      </c>
      <c r="R66" s="31">
        <v>57.660995700000001</v>
      </c>
      <c r="S66" s="89">
        <v>26</v>
      </c>
      <c r="T66" s="89">
        <v>25</v>
      </c>
      <c r="U66" s="89">
        <v>24</v>
      </c>
      <c r="V66" s="89">
        <v>24</v>
      </c>
      <c r="W66" s="89" t="s">
        <v>43</v>
      </c>
      <c r="X66" s="89">
        <v>27</v>
      </c>
      <c r="Y66" s="89">
        <v>26</v>
      </c>
      <c r="Z66" s="89">
        <v>116</v>
      </c>
      <c r="AA66" s="89">
        <v>134.6</v>
      </c>
      <c r="AB66" s="89">
        <v>748.9</v>
      </c>
      <c r="AC66" s="89">
        <v>215.362797539063</v>
      </c>
      <c r="AD66" s="89">
        <v>219.59708167968699</v>
      </c>
      <c r="AE66" s="89">
        <v>740.72526744186098</v>
      </c>
      <c r="AF66" s="89">
        <v>922.23675678294569</v>
      </c>
      <c r="AG66" s="89">
        <v>15891.3</v>
      </c>
      <c r="AH66" s="89">
        <v>34595.699999999997</v>
      </c>
      <c r="AI66" s="89">
        <v>190972.1</v>
      </c>
      <c r="AJ66" s="89">
        <v>55132.876170000003</v>
      </c>
      <c r="AK66" s="89">
        <v>56216.852910000001</v>
      </c>
      <c r="AL66" s="89">
        <v>191107.11900000001</v>
      </c>
      <c r="AM66" s="89">
        <v>237937.08325</v>
      </c>
      <c r="AN66" s="89">
        <v>206</v>
      </c>
      <c r="AO66" s="89">
        <v>151</v>
      </c>
      <c r="AP66" s="89">
        <v>357</v>
      </c>
      <c r="AQ66" s="89" t="s">
        <v>43</v>
      </c>
      <c r="AR66" s="89">
        <v>0</v>
      </c>
      <c r="AS66" s="89">
        <v>0</v>
      </c>
      <c r="AT66" s="89">
        <v>0</v>
      </c>
    </row>
    <row r="67" spans="1:46" s="32" customFormat="1" ht="18" x14ac:dyDescent="0.3">
      <c r="A67" s="34" t="s">
        <v>117</v>
      </c>
      <c r="B67" s="36">
        <v>42180</v>
      </c>
      <c r="C67" s="37" t="s">
        <v>0</v>
      </c>
      <c r="D67" s="37" t="s">
        <v>9</v>
      </c>
      <c r="E67" s="37" t="s">
        <v>178</v>
      </c>
      <c r="F67" s="38">
        <v>20</v>
      </c>
      <c r="G67" s="38"/>
      <c r="H67" s="38"/>
      <c r="I67" s="38" t="s">
        <v>658</v>
      </c>
      <c r="J67" s="37"/>
      <c r="K67" s="37"/>
      <c r="L67" s="37" t="s">
        <v>609</v>
      </c>
      <c r="M67" s="37" t="s">
        <v>179</v>
      </c>
      <c r="N67" s="37" t="s">
        <v>180</v>
      </c>
      <c r="O67" s="31">
        <v>234.6</v>
      </c>
      <c r="P67" s="31" t="s">
        <v>43</v>
      </c>
      <c r="Q67" s="31" t="s">
        <v>43</v>
      </c>
      <c r="R67" s="31">
        <v>106.10948999999999</v>
      </c>
      <c r="S67" s="89" t="s">
        <v>43</v>
      </c>
      <c r="T67" s="89">
        <v>306</v>
      </c>
      <c r="U67" s="89" t="s">
        <v>43</v>
      </c>
      <c r="V67" s="89">
        <v>428</v>
      </c>
      <c r="W67" s="89">
        <v>436</v>
      </c>
      <c r="X67" s="89">
        <v>436</v>
      </c>
      <c r="Y67" s="89">
        <v>443</v>
      </c>
      <c r="Z67" s="89">
        <v>340.4</v>
      </c>
      <c r="AA67" s="89">
        <v>125.9</v>
      </c>
      <c r="AB67" s="89">
        <v>118.1</v>
      </c>
      <c r="AC67" s="89">
        <v>97.03788746875</v>
      </c>
      <c r="AD67" s="89">
        <v>62.461945488281202</v>
      </c>
      <c r="AE67" s="89">
        <v>138.634355175097</v>
      </c>
      <c r="AF67" s="89">
        <v>69.665856899224806</v>
      </c>
      <c r="AG67" s="89">
        <v>45960.7</v>
      </c>
      <c r="AH67" s="89">
        <v>32349.3</v>
      </c>
      <c r="AI67" s="89">
        <v>30105.5</v>
      </c>
      <c r="AJ67" s="89">
        <v>24841.699192</v>
      </c>
      <c r="AK67" s="89">
        <v>15990.258045</v>
      </c>
      <c r="AL67" s="89">
        <v>35629.029280000002</v>
      </c>
      <c r="AM67" s="89">
        <v>17973.791079999999</v>
      </c>
      <c r="AN67" s="89">
        <v>71090</v>
      </c>
      <c r="AO67" s="89">
        <v>80790</v>
      </c>
      <c r="AP67" s="89">
        <v>93356</v>
      </c>
      <c r="AQ67" s="89">
        <v>100336</v>
      </c>
      <c r="AR67" s="89">
        <v>102559</v>
      </c>
      <c r="AS67" s="89">
        <v>88286</v>
      </c>
      <c r="AT67" s="89">
        <v>95502</v>
      </c>
    </row>
    <row r="68" spans="1:46" s="32" customFormat="1" ht="18" x14ac:dyDescent="0.3">
      <c r="A68" s="34" t="s">
        <v>117</v>
      </c>
      <c r="B68" s="36">
        <v>42180</v>
      </c>
      <c r="C68" s="37" t="s">
        <v>0</v>
      </c>
      <c r="D68" s="37" t="s">
        <v>9</v>
      </c>
      <c r="E68" s="37" t="s">
        <v>181</v>
      </c>
      <c r="F68" s="38">
        <v>40</v>
      </c>
      <c r="G68" s="38"/>
      <c r="H68" s="38"/>
      <c r="I68" s="38" t="s">
        <v>652</v>
      </c>
      <c r="J68" s="37"/>
      <c r="K68" s="37"/>
      <c r="L68" s="37" t="s">
        <v>609</v>
      </c>
      <c r="M68" s="37" t="s">
        <v>182</v>
      </c>
      <c r="N68" s="37" t="s">
        <v>183</v>
      </c>
      <c r="O68" s="31">
        <v>1750.6</v>
      </c>
      <c r="P68" s="31" t="s">
        <v>43</v>
      </c>
      <c r="Q68" s="31" t="s">
        <v>43</v>
      </c>
      <c r="R68" s="31">
        <v>897.99984749999999</v>
      </c>
      <c r="S68" s="89">
        <v>6324</v>
      </c>
      <c r="T68" s="89">
        <v>6461</v>
      </c>
      <c r="U68" s="89" t="s">
        <v>43</v>
      </c>
      <c r="V68" s="89">
        <v>8999</v>
      </c>
      <c r="W68" s="89" t="s">
        <v>43</v>
      </c>
      <c r="X68" s="89" t="s">
        <v>43</v>
      </c>
      <c r="Y68" s="89" t="s">
        <v>43</v>
      </c>
      <c r="Z68" s="89">
        <v>5424.1</v>
      </c>
      <c r="AA68" s="89">
        <v>2084.1999999999998</v>
      </c>
      <c r="AB68" s="89">
        <v>3166</v>
      </c>
      <c r="AC68" s="89">
        <v>3395.8996643281298</v>
      </c>
      <c r="AD68" s="89">
        <v>3311.4783812148398</v>
      </c>
      <c r="AE68" s="89">
        <v>4816.1622296046598</v>
      </c>
      <c r="AF68" s="89">
        <v>6167.5545860465118</v>
      </c>
      <c r="AG68" s="89">
        <v>732250.9</v>
      </c>
      <c r="AH68" s="89">
        <v>535632.1</v>
      </c>
      <c r="AI68" s="89">
        <v>807341.8</v>
      </c>
      <c r="AJ68" s="89">
        <v>869350.31406799995</v>
      </c>
      <c r="AK68" s="89">
        <v>847738.46559100004</v>
      </c>
      <c r="AL68" s="89">
        <v>1242569.8552379999</v>
      </c>
      <c r="AM68" s="89">
        <v>1591229.0832</v>
      </c>
      <c r="AN68" s="89">
        <v>2141923</v>
      </c>
      <c r="AO68" s="89">
        <v>2150758</v>
      </c>
      <c r="AP68" s="89">
        <v>2411661</v>
      </c>
      <c r="AQ68" s="89">
        <v>2929289</v>
      </c>
      <c r="AR68" s="89">
        <v>3022386</v>
      </c>
      <c r="AS68" s="89">
        <v>1760946</v>
      </c>
      <c r="AT68" s="89">
        <v>2272196</v>
      </c>
    </row>
    <row r="69" spans="1:46" s="32" customFormat="1" ht="18" x14ac:dyDescent="0.3">
      <c r="A69" s="34" t="s">
        <v>117</v>
      </c>
      <c r="B69" s="36">
        <v>42184</v>
      </c>
      <c r="C69" s="37" t="s">
        <v>0</v>
      </c>
      <c r="D69" s="37" t="s">
        <v>9</v>
      </c>
      <c r="E69" s="37" t="s">
        <v>184</v>
      </c>
      <c r="F69" s="38">
        <v>20</v>
      </c>
      <c r="G69" s="38"/>
      <c r="H69" s="38"/>
      <c r="I69" s="38" t="s">
        <v>658</v>
      </c>
      <c r="J69" s="37"/>
      <c r="K69" s="37"/>
      <c r="L69" s="37" t="s">
        <v>609</v>
      </c>
      <c r="M69" s="37" t="s">
        <v>185</v>
      </c>
      <c r="N69" s="37" t="s">
        <v>186</v>
      </c>
      <c r="O69" s="31">
        <v>377.4</v>
      </c>
      <c r="P69" s="31" t="s">
        <v>43</v>
      </c>
      <c r="Q69" s="31" t="s">
        <v>43</v>
      </c>
      <c r="R69" s="31">
        <v>79.326875999999999</v>
      </c>
      <c r="S69" s="89">
        <v>66</v>
      </c>
      <c r="T69" s="89">
        <v>80</v>
      </c>
      <c r="U69" s="89">
        <v>104</v>
      </c>
      <c r="V69" s="89">
        <v>129</v>
      </c>
      <c r="W69" s="89">
        <v>172</v>
      </c>
      <c r="X69" s="89">
        <v>229</v>
      </c>
      <c r="Y69" s="89">
        <v>248</v>
      </c>
      <c r="Z69" s="89">
        <v>187.2</v>
      </c>
      <c r="AA69" s="89">
        <v>58.1</v>
      </c>
      <c r="AB69" s="89">
        <v>211.6</v>
      </c>
      <c r="AC69" s="89">
        <v>2953.7706864453098</v>
      </c>
      <c r="AD69" s="89">
        <v>1349.0119211328099</v>
      </c>
      <c r="AE69" s="89">
        <v>1253.35571151163</v>
      </c>
      <c r="AF69" s="89">
        <v>1342.6066909302326</v>
      </c>
      <c r="AG69" s="89">
        <v>24899.8</v>
      </c>
      <c r="AH69" s="89">
        <v>14919.7</v>
      </c>
      <c r="AI69" s="89">
        <v>53952.9</v>
      </c>
      <c r="AJ69" s="89">
        <v>756165.29572999896</v>
      </c>
      <c r="AK69" s="89">
        <v>345347.05180999998</v>
      </c>
      <c r="AL69" s="89">
        <v>323365.77357000002</v>
      </c>
      <c r="AM69" s="89">
        <v>346392.52626000001</v>
      </c>
      <c r="AN69" s="89">
        <v>20435</v>
      </c>
      <c r="AO69" s="89">
        <v>22468</v>
      </c>
      <c r="AP69" s="89">
        <v>46252</v>
      </c>
      <c r="AQ69" s="89">
        <v>65465</v>
      </c>
      <c r="AR69" s="89">
        <v>96520</v>
      </c>
      <c r="AS69" s="89">
        <v>9030</v>
      </c>
      <c r="AT69" s="89">
        <v>22668</v>
      </c>
    </row>
    <row r="70" spans="1:46" s="32" customFormat="1" ht="18" x14ac:dyDescent="0.3">
      <c r="A70" s="34" t="s">
        <v>117</v>
      </c>
      <c r="B70" s="36">
        <v>42186</v>
      </c>
      <c r="C70" s="37" t="s">
        <v>0</v>
      </c>
      <c r="D70" s="37" t="s">
        <v>9</v>
      </c>
      <c r="E70" s="37" t="s">
        <v>187</v>
      </c>
      <c r="F70" s="38">
        <v>20</v>
      </c>
      <c r="G70" s="38"/>
      <c r="H70" s="38"/>
      <c r="I70" s="38" t="s">
        <v>658</v>
      </c>
      <c r="J70" s="37"/>
      <c r="K70" s="37"/>
      <c r="L70" s="37" t="s">
        <v>609</v>
      </c>
      <c r="M70" s="37" t="s">
        <v>188</v>
      </c>
      <c r="N70" s="37" t="s">
        <v>189</v>
      </c>
      <c r="O70" s="31">
        <v>166.4</v>
      </c>
      <c r="P70" s="31" t="s">
        <v>43</v>
      </c>
      <c r="Q70" s="31" t="s">
        <v>43</v>
      </c>
      <c r="R70" s="31">
        <v>34.714200000000005</v>
      </c>
      <c r="S70" s="89">
        <v>27</v>
      </c>
      <c r="T70" s="89">
        <v>39</v>
      </c>
      <c r="U70" s="89">
        <v>61</v>
      </c>
      <c r="V70" s="89">
        <v>97</v>
      </c>
      <c r="W70" s="89">
        <v>170</v>
      </c>
      <c r="X70" s="89">
        <v>103</v>
      </c>
      <c r="Y70" s="89">
        <v>103</v>
      </c>
      <c r="Z70" s="89">
        <v>105.8</v>
      </c>
      <c r="AA70" s="89">
        <v>116.6</v>
      </c>
      <c r="AB70" s="89">
        <v>1010.8</v>
      </c>
      <c r="AC70" s="89">
        <v>2267.7877823281301</v>
      </c>
      <c r="AD70" s="89">
        <v>1918.9612612656199</v>
      </c>
      <c r="AE70" s="89">
        <v>1500.0112392092999</v>
      </c>
      <c r="AF70" s="89" t="s">
        <v>43</v>
      </c>
      <c r="AG70" s="89">
        <v>13862.2</v>
      </c>
      <c r="AH70" s="89">
        <v>29958.6</v>
      </c>
      <c r="AI70" s="89">
        <v>257744.8</v>
      </c>
      <c r="AJ70" s="89">
        <v>580553.67227600003</v>
      </c>
      <c r="AK70" s="89">
        <v>491254.08288399997</v>
      </c>
      <c r="AL70" s="89">
        <v>387002.89971599902</v>
      </c>
      <c r="AM70" s="89" t="s">
        <v>43</v>
      </c>
      <c r="AN70" s="89" t="s">
        <v>43</v>
      </c>
      <c r="AO70" s="89" t="s">
        <v>43</v>
      </c>
      <c r="AP70" s="89" t="s">
        <v>43</v>
      </c>
      <c r="AQ70" s="89" t="s">
        <v>43</v>
      </c>
      <c r="AR70" s="89">
        <v>0</v>
      </c>
      <c r="AS70" s="89">
        <v>17500</v>
      </c>
      <c r="AT70" s="89">
        <v>17500</v>
      </c>
    </row>
    <row r="71" spans="1:46" s="32" customFormat="1" ht="18" x14ac:dyDescent="0.3">
      <c r="A71" s="34" t="s">
        <v>117</v>
      </c>
      <c r="B71" s="36">
        <v>42192</v>
      </c>
      <c r="C71" s="37" t="s">
        <v>0</v>
      </c>
      <c r="D71" s="37" t="s">
        <v>9</v>
      </c>
      <c r="E71" s="37" t="s">
        <v>190</v>
      </c>
      <c r="F71" s="37">
        <v>55</v>
      </c>
      <c r="G71" s="37"/>
      <c r="H71" s="37"/>
      <c r="I71" s="37" t="s">
        <v>669</v>
      </c>
      <c r="J71" s="37"/>
      <c r="K71" s="37"/>
      <c r="L71" s="37" t="s">
        <v>609</v>
      </c>
      <c r="M71" s="37" t="s">
        <v>191</v>
      </c>
      <c r="N71" s="37" t="s">
        <v>192</v>
      </c>
      <c r="O71" s="31">
        <v>44.5</v>
      </c>
      <c r="P71" s="31" t="s">
        <v>43</v>
      </c>
      <c r="Q71" s="31" t="s">
        <v>43</v>
      </c>
      <c r="R71" s="31">
        <v>13.2161481</v>
      </c>
      <c r="S71" s="89">
        <v>18</v>
      </c>
      <c r="T71" s="89">
        <v>35</v>
      </c>
      <c r="U71" s="89" t="s">
        <v>43</v>
      </c>
      <c r="V71" s="89">
        <v>23</v>
      </c>
      <c r="W71" s="89" t="s">
        <v>43</v>
      </c>
      <c r="X71" s="89">
        <v>21</v>
      </c>
      <c r="Y71" s="89">
        <v>22</v>
      </c>
      <c r="Z71" s="89">
        <v>697.3</v>
      </c>
      <c r="AA71" s="89">
        <v>343.9</v>
      </c>
      <c r="AB71" s="89">
        <v>244.6</v>
      </c>
      <c r="AC71" s="89">
        <v>346.09867544140599</v>
      </c>
      <c r="AD71" s="89">
        <v>199.56711241601599</v>
      </c>
      <c r="AE71" s="89">
        <v>2427.8727009999998</v>
      </c>
      <c r="AF71" s="89">
        <v>333.07785065891477</v>
      </c>
      <c r="AG71" s="89">
        <v>88561.2</v>
      </c>
      <c r="AH71" s="89">
        <v>88393.8</v>
      </c>
      <c r="AI71" s="89">
        <v>62363.3</v>
      </c>
      <c r="AJ71" s="89">
        <v>88601.260913000006</v>
      </c>
      <c r="AK71" s="89">
        <v>51089.180778499998</v>
      </c>
      <c r="AL71" s="89">
        <v>626391.15685799997</v>
      </c>
      <c r="AM71" s="89">
        <v>85934.085470000005</v>
      </c>
      <c r="AN71" s="89">
        <v>140.9</v>
      </c>
      <c r="AO71" s="89">
        <v>125.9</v>
      </c>
      <c r="AP71" s="89">
        <v>75.099999999999994</v>
      </c>
      <c r="AQ71" s="89">
        <v>122.3</v>
      </c>
      <c r="AR71" s="89">
        <v>122.48</v>
      </c>
      <c r="AS71" s="89">
        <v>0</v>
      </c>
      <c r="AT71" s="89">
        <v>0</v>
      </c>
    </row>
    <row r="72" spans="1:46" s="32" customFormat="1" ht="18" x14ac:dyDescent="0.3">
      <c r="A72" s="34" t="s">
        <v>117</v>
      </c>
      <c r="B72" s="36">
        <v>42192</v>
      </c>
      <c r="C72" s="37" t="s">
        <v>0</v>
      </c>
      <c r="D72" s="37" t="s">
        <v>15</v>
      </c>
      <c r="E72" s="37" t="s">
        <v>193</v>
      </c>
      <c r="F72" s="38">
        <v>20</v>
      </c>
      <c r="G72" s="38"/>
      <c r="H72" s="38"/>
      <c r="I72" s="38" t="s">
        <v>658</v>
      </c>
      <c r="J72" s="37"/>
      <c r="K72" s="37"/>
      <c r="L72" s="37" t="s">
        <v>609</v>
      </c>
      <c r="M72" s="37" t="s">
        <v>194</v>
      </c>
      <c r="N72" s="37" t="s">
        <v>195</v>
      </c>
      <c r="O72" s="31">
        <v>27.4</v>
      </c>
      <c r="P72" s="31" t="s">
        <v>43</v>
      </c>
      <c r="Q72" s="31" t="s">
        <v>43</v>
      </c>
      <c r="R72" s="31">
        <v>8.8602697500000005</v>
      </c>
      <c r="S72" s="89">
        <v>42</v>
      </c>
      <c r="T72" s="89">
        <v>48</v>
      </c>
      <c r="U72" s="89" t="s">
        <v>43</v>
      </c>
      <c r="V72" s="89">
        <v>50</v>
      </c>
      <c r="W72" s="89">
        <v>46</v>
      </c>
      <c r="X72" s="89">
        <v>63</v>
      </c>
      <c r="Y72" s="89">
        <v>72</v>
      </c>
      <c r="Z72" s="89">
        <v>291.3</v>
      </c>
      <c r="AA72" s="89">
        <v>62.6</v>
      </c>
      <c r="AB72" s="89">
        <v>25.3</v>
      </c>
      <c r="AC72" s="89">
        <v>11.488008242187499</v>
      </c>
      <c r="AD72" s="89">
        <v>21.202871914062499</v>
      </c>
      <c r="AE72" s="89">
        <v>114.43455379845</v>
      </c>
      <c r="AF72" s="89">
        <v>112.24331879844961</v>
      </c>
      <c r="AG72" s="89">
        <v>36989.800000000003</v>
      </c>
      <c r="AH72" s="89">
        <v>16077.4</v>
      </c>
      <c r="AI72" s="89">
        <v>6442.7</v>
      </c>
      <c r="AJ72" s="89">
        <v>2940.9301099999998</v>
      </c>
      <c r="AK72" s="89">
        <v>5427.9352099999996</v>
      </c>
      <c r="AL72" s="89">
        <v>29524.114880000001</v>
      </c>
      <c r="AM72" s="89">
        <v>28958.776249999999</v>
      </c>
      <c r="AN72" s="89">
        <v>2950.2</v>
      </c>
      <c r="AO72" s="89">
        <v>2462.6</v>
      </c>
      <c r="AP72" s="89">
        <v>2321.1</v>
      </c>
      <c r="AQ72" s="89">
        <v>3890.4</v>
      </c>
      <c r="AR72" s="89">
        <v>8447.741</v>
      </c>
      <c r="AS72" s="89">
        <v>8456.3649999999998</v>
      </c>
      <c r="AT72" s="89">
        <v>10225.314</v>
      </c>
    </row>
    <row r="73" spans="1:46" s="32" customFormat="1" ht="18" x14ac:dyDescent="0.3">
      <c r="A73" s="34" t="s">
        <v>117</v>
      </c>
      <c r="B73" s="36">
        <v>42193</v>
      </c>
      <c r="C73" s="37" t="s">
        <v>0</v>
      </c>
      <c r="D73" s="37" t="s">
        <v>15</v>
      </c>
      <c r="E73" s="37" t="s">
        <v>196</v>
      </c>
      <c r="F73" s="38">
        <v>20</v>
      </c>
      <c r="G73" s="38"/>
      <c r="H73" s="38"/>
      <c r="I73" s="38" t="s">
        <v>658</v>
      </c>
      <c r="J73" s="37"/>
      <c r="K73" s="37"/>
      <c r="L73" s="37" t="s">
        <v>609</v>
      </c>
      <c r="M73" s="37" t="s">
        <v>197</v>
      </c>
      <c r="N73" s="37" t="s">
        <v>198</v>
      </c>
      <c r="O73" s="31">
        <v>32.700000000000003</v>
      </c>
      <c r="P73" s="31" t="s">
        <v>43</v>
      </c>
      <c r="Q73" s="31" t="s">
        <v>43</v>
      </c>
      <c r="R73" s="31">
        <v>10.035</v>
      </c>
      <c r="S73" s="89">
        <v>8</v>
      </c>
      <c r="T73" s="89">
        <v>12</v>
      </c>
      <c r="U73" s="89">
        <v>23</v>
      </c>
      <c r="V73" s="89">
        <v>22</v>
      </c>
      <c r="W73" s="89">
        <v>22</v>
      </c>
      <c r="X73" s="89">
        <v>23</v>
      </c>
      <c r="Y73" s="89">
        <v>26</v>
      </c>
      <c r="Z73" s="89">
        <v>911.9</v>
      </c>
      <c r="AA73" s="89">
        <v>289.60000000000002</v>
      </c>
      <c r="AB73" s="89">
        <v>1019.8</v>
      </c>
      <c r="AC73" s="89">
        <v>266.62824849609399</v>
      </c>
      <c r="AD73" s="89">
        <v>75.064665871093794</v>
      </c>
      <c r="AE73" s="89">
        <v>3461.6915674995998</v>
      </c>
      <c r="AF73" s="89">
        <v>3146.3151390697676</v>
      </c>
      <c r="AG73" s="89">
        <v>114900.2</v>
      </c>
      <c r="AH73" s="89">
        <v>74415.7</v>
      </c>
      <c r="AI73" s="89">
        <v>260050.5</v>
      </c>
      <c r="AJ73" s="89">
        <v>68256.831615000003</v>
      </c>
      <c r="AK73" s="89">
        <v>19216.554463</v>
      </c>
      <c r="AL73" s="89">
        <v>861961.20030739997</v>
      </c>
      <c r="AM73" s="89">
        <v>811749.30588</v>
      </c>
      <c r="AN73" s="89" t="s">
        <v>43</v>
      </c>
      <c r="AO73" s="89" t="s">
        <v>43</v>
      </c>
      <c r="AP73" s="89" t="s">
        <v>43</v>
      </c>
      <c r="AQ73" s="89" t="s">
        <v>43</v>
      </c>
      <c r="AR73" s="89">
        <v>0</v>
      </c>
      <c r="AS73" s="89">
        <v>0</v>
      </c>
      <c r="AT73" s="89">
        <v>0</v>
      </c>
    </row>
    <row r="74" spans="1:46" s="32" customFormat="1" ht="18" x14ac:dyDescent="0.3">
      <c r="A74" s="34" t="s">
        <v>117</v>
      </c>
      <c r="B74" s="36">
        <v>42194</v>
      </c>
      <c r="C74" s="37" t="s">
        <v>0</v>
      </c>
      <c r="D74" s="37" t="s">
        <v>9</v>
      </c>
      <c r="E74" s="37" t="s">
        <v>199</v>
      </c>
      <c r="F74" s="38">
        <v>20</v>
      </c>
      <c r="G74" s="38"/>
      <c r="H74" s="38"/>
      <c r="I74" s="38" t="s">
        <v>658</v>
      </c>
      <c r="J74" s="37"/>
      <c r="K74" s="37"/>
      <c r="L74" s="37" t="s">
        <v>609</v>
      </c>
      <c r="M74" s="37" t="s">
        <v>200</v>
      </c>
      <c r="N74" s="37" t="s">
        <v>201</v>
      </c>
      <c r="O74" s="31">
        <v>113.1</v>
      </c>
      <c r="P74" s="31" t="s">
        <v>43</v>
      </c>
      <c r="Q74" s="31" t="s">
        <v>43</v>
      </c>
      <c r="R74" s="31">
        <v>31.566390909999999</v>
      </c>
      <c r="S74" s="89">
        <v>75</v>
      </c>
      <c r="T74" s="89">
        <v>110</v>
      </c>
      <c r="U74" s="89">
        <v>109</v>
      </c>
      <c r="V74" s="89" t="s">
        <v>43</v>
      </c>
      <c r="W74" s="89" t="s">
        <v>43</v>
      </c>
      <c r="X74" s="89" t="s">
        <v>43</v>
      </c>
      <c r="Y74" s="89">
        <v>109</v>
      </c>
      <c r="Z74" s="89">
        <v>208.6</v>
      </c>
      <c r="AA74" s="89">
        <v>171.9</v>
      </c>
      <c r="AB74" s="89">
        <v>327.39999999999998</v>
      </c>
      <c r="AC74" s="89">
        <v>221.82854671875</v>
      </c>
      <c r="AD74" s="89">
        <v>299.86389369550602</v>
      </c>
      <c r="AE74" s="89" t="s">
        <v>43</v>
      </c>
      <c r="AF74" s="89" t="s">
        <v>43</v>
      </c>
      <c r="AG74" s="89">
        <v>26069.9</v>
      </c>
      <c r="AH74" s="89">
        <v>44179.9</v>
      </c>
      <c r="AI74" s="89">
        <v>83496.600000000006</v>
      </c>
      <c r="AJ74" s="89">
        <v>56788.107960000001</v>
      </c>
      <c r="AK74" s="89">
        <v>26687.886538899998</v>
      </c>
      <c r="AL74" s="89" t="s">
        <v>43</v>
      </c>
      <c r="AM74" s="89" t="s">
        <v>43</v>
      </c>
      <c r="AN74" s="89">
        <v>609</v>
      </c>
      <c r="AO74" s="89">
        <v>1419</v>
      </c>
      <c r="AP74" s="89">
        <v>1817</v>
      </c>
      <c r="AQ74" s="89" t="s">
        <v>43</v>
      </c>
      <c r="AR74" s="89" t="s">
        <v>43</v>
      </c>
      <c r="AS74" s="89" t="s">
        <v>43</v>
      </c>
      <c r="AT74" s="89">
        <v>1062</v>
      </c>
    </row>
    <row r="75" spans="1:46" s="32" customFormat="1" ht="18" x14ac:dyDescent="0.3">
      <c r="A75" s="34" t="s">
        <v>117</v>
      </c>
      <c r="B75" s="36">
        <v>42195</v>
      </c>
      <c r="C75" s="37" t="s">
        <v>0</v>
      </c>
      <c r="D75" s="37" t="s">
        <v>9</v>
      </c>
      <c r="E75" s="37" t="s">
        <v>202</v>
      </c>
      <c r="F75" s="37">
        <v>30</v>
      </c>
      <c r="G75" s="37"/>
      <c r="H75" s="37"/>
      <c r="I75" s="37" t="s">
        <v>668</v>
      </c>
      <c r="J75" s="37"/>
      <c r="K75" s="37"/>
      <c r="L75" s="37" t="s">
        <v>609</v>
      </c>
      <c r="M75" s="37" t="s">
        <v>203</v>
      </c>
      <c r="N75" s="37" t="s">
        <v>204</v>
      </c>
      <c r="O75" s="31">
        <v>1489.1</v>
      </c>
      <c r="P75" s="31" t="s">
        <v>43</v>
      </c>
      <c r="Q75" s="31" t="s">
        <v>43</v>
      </c>
      <c r="R75" s="31">
        <v>599.36435200000005</v>
      </c>
      <c r="S75" s="89">
        <v>268</v>
      </c>
      <c r="T75" s="89">
        <v>346</v>
      </c>
      <c r="U75" s="89">
        <v>399</v>
      </c>
      <c r="V75" s="89">
        <v>440</v>
      </c>
      <c r="W75" s="89">
        <v>519</v>
      </c>
      <c r="X75" s="89">
        <v>564</v>
      </c>
      <c r="Y75" s="89">
        <v>605</v>
      </c>
      <c r="Z75" s="89">
        <v>3077.8</v>
      </c>
      <c r="AA75" s="89">
        <v>2962.2</v>
      </c>
      <c r="AB75" s="89">
        <v>4137.1000000000004</v>
      </c>
      <c r="AC75" s="89">
        <v>7454.8146467382803</v>
      </c>
      <c r="AD75" s="89">
        <v>4930.3204405308597</v>
      </c>
      <c r="AE75" s="89">
        <v>10123.6155755655</v>
      </c>
      <c r="AF75" s="89">
        <v>7100.4539910852709</v>
      </c>
      <c r="AG75" s="89">
        <v>384730.4</v>
      </c>
      <c r="AH75" s="89">
        <v>761279</v>
      </c>
      <c r="AI75" s="89">
        <v>1054956.8999999999</v>
      </c>
      <c r="AJ75" s="89">
        <v>1908432.549565</v>
      </c>
      <c r="AK75" s="89">
        <v>1262162.0327759001</v>
      </c>
      <c r="AL75" s="89">
        <v>2611892.8184958999</v>
      </c>
      <c r="AM75" s="89">
        <v>1831917.1296999999</v>
      </c>
      <c r="AN75" s="89">
        <v>400118</v>
      </c>
      <c r="AO75" s="89">
        <v>354589</v>
      </c>
      <c r="AP75" s="89">
        <v>165953</v>
      </c>
      <c r="AQ75" s="89">
        <v>383441</v>
      </c>
      <c r="AR75" s="89">
        <v>352537</v>
      </c>
      <c r="AS75" s="89">
        <v>1090455</v>
      </c>
      <c r="AT75" s="89">
        <v>542351</v>
      </c>
    </row>
    <row r="76" spans="1:46" s="32" customFormat="1" ht="18" x14ac:dyDescent="0.3">
      <c r="A76" s="34" t="s">
        <v>117</v>
      </c>
      <c r="B76" s="36">
        <v>42292</v>
      </c>
      <c r="C76" s="37" t="s">
        <v>0</v>
      </c>
      <c r="D76" s="37" t="s">
        <v>15</v>
      </c>
      <c r="E76" s="37" t="s">
        <v>205</v>
      </c>
      <c r="F76" s="37">
        <v>45</v>
      </c>
      <c r="G76" s="37"/>
      <c r="H76" s="37"/>
      <c r="I76" s="37" t="s">
        <v>671</v>
      </c>
      <c r="J76" s="37"/>
      <c r="K76" s="37"/>
      <c r="L76" s="37" t="s">
        <v>609</v>
      </c>
      <c r="M76" s="37" t="s">
        <v>206</v>
      </c>
      <c r="N76" s="37" t="s">
        <v>738</v>
      </c>
      <c r="O76" s="31">
        <v>31.6</v>
      </c>
      <c r="P76" s="31" t="s">
        <v>43</v>
      </c>
      <c r="Q76" s="31" t="s">
        <v>43</v>
      </c>
      <c r="R76" s="31">
        <v>6.5367889999999997</v>
      </c>
      <c r="S76" s="89">
        <v>245</v>
      </c>
      <c r="T76" s="89">
        <v>268</v>
      </c>
      <c r="U76" s="89" t="s">
        <v>43</v>
      </c>
      <c r="V76" s="89" t="s">
        <v>43</v>
      </c>
      <c r="W76" s="89" t="s">
        <v>43</v>
      </c>
      <c r="X76" s="89" t="s">
        <v>43</v>
      </c>
      <c r="Y76" s="89" t="s">
        <v>43</v>
      </c>
      <c r="Z76" s="89">
        <v>56.1</v>
      </c>
      <c r="AA76" s="89">
        <v>12.9</v>
      </c>
      <c r="AB76" s="89">
        <v>13.8</v>
      </c>
      <c r="AC76" s="89">
        <v>3.8445811964285701</v>
      </c>
      <c r="AD76" s="89">
        <v>38.165989140625001</v>
      </c>
      <c r="AE76" s="89">
        <v>94.585032350387607</v>
      </c>
      <c r="AF76" s="89">
        <f>AM76/258</f>
        <v>53.458907674418604</v>
      </c>
      <c r="AG76" s="89">
        <v>2859.1</v>
      </c>
      <c r="AH76" s="89">
        <v>3326.5</v>
      </c>
      <c r="AI76" s="89">
        <v>3522.4</v>
      </c>
      <c r="AJ76" s="89">
        <v>107.6482735</v>
      </c>
      <c r="AK76" s="89">
        <v>9770.4932200000003</v>
      </c>
      <c r="AL76" s="89">
        <v>24402.938346399998</v>
      </c>
      <c r="AM76" s="89">
        <v>13792.39818</v>
      </c>
      <c r="AN76" s="89">
        <v>173.3</v>
      </c>
      <c r="AO76" s="89">
        <v>251.2</v>
      </c>
      <c r="AP76" s="89">
        <v>263</v>
      </c>
      <c r="AQ76" s="89" t="s">
        <v>43</v>
      </c>
      <c r="AR76" s="89">
        <v>433.69499999999999</v>
      </c>
      <c r="AS76" s="89">
        <v>370.68700000000001</v>
      </c>
      <c r="AT76" s="89" t="s">
        <v>43</v>
      </c>
    </row>
    <row r="77" spans="1:46" s="32" customFormat="1" ht="18" x14ac:dyDescent="0.3">
      <c r="A77" s="34" t="s">
        <v>117</v>
      </c>
      <c r="B77" s="36">
        <v>42292</v>
      </c>
      <c r="C77" s="37" t="s">
        <v>0</v>
      </c>
      <c r="D77" s="37" t="s">
        <v>9</v>
      </c>
      <c r="E77" s="37" t="s">
        <v>207</v>
      </c>
      <c r="F77" s="37">
        <v>30</v>
      </c>
      <c r="G77" s="37"/>
      <c r="H77" s="37"/>
      <c r="I77" s="37" t="s">
        <v>668</v>
      </c>
      <c r="J77" s="37"/>
      <c r="K77" s="37"/>
      <c r="L77" s="37" t="s">
        <v>609</v>
      </c>
      <c r="M77" s="37" t="s">
        <v>208</v>
      </c>
      <c r="N77" s="37" t="s">
        <v>209</v>
      </c>
      <c r="O77" s="31">
        <v>1317.5</v>
      </c>
      <c r="P77" s="31" t="s">
        <v>43</v>
      </c>
      <c r="Q77" s="31" t="s">
        <v>43</v>
      </c>
      <c r="R77" s="31">
        <v>491.34504000000004</v>
      </c>
      <c r="S77" s="89">
        <v>1714</v>
      </c>
      <c r="T77" s="89">
        <v>2359</v>
      </c>
      <c r="U77" s="89">
        <v>2468</v>
      </c>
      <c r="V77" s="89">
        <v>2500</v>
      </c>
      <c r="W77" s="89">
        <v>3467</v>
      </c>
      <c r="X77" s="89">
        <v>4076</v>
      </c>
      <c r="Y77" s="89">
        <v>4175</v>
      </c>
      <c r="Z77" s="89">
        <v>3222.7</v>
      </c>
      <c r="AA77" s="89">
        <v>1560.7</v>
      </c>
      <c r="AB77" s="89">
        <v>2110.6999999999998</v>
      </c>
      <c r="AC77" s="89">
        <v>2347.5827443304702</v>
      </c>
      <c r="AD77" s="89">
        <v>2011.14112333359</v>
      </c>
      <c r="AE77" s="89">
        <v>1278.4078324186</v>
      </c>
      <c r="AF77" s="89">
        <v>2612.744136860465</v>
      </c>
      <c r="AG77" s="89">
        <v>180473.3</v>
      </c>
      <c r="AH77" s="89">
        <v>401104.5</v>
      </c>
      <c r="AI77" s="89">
        <v>538238.9</v>
      </c>
      <c r="AJ77" s="89">
        <v>600981.18254860002</v>
      </c>
      <c r="AK77" s="89">
        <v>514852.12757339998</v>
      </c>
      <c r="AL77" s="89">
        <v>329829.22076400003</v>
      </c>
      <c r="AM77" s="89">
        <v>674087.98731</v>
      </c>
      <c r="AN77" s="89">
        <v>344590</v>
      </c>
      <c r="AO77" s="89">
        <v>385753</v>
      </c>
      <c r="AP77" s="89">
        <v>485216</v>
      </c>
      <c r="AQ77" s="89">
        <v>496056</v>
      </c>
      <c r="AR77" s="89">
        <v>543475</v>
      </c>
      <c r="AS77" s="89">
        <v>566959</v>
      </c>
      <c r="AT77" s="89">
        <v>571465</v>
      </c>
    </row>
    <row r="78" spans="1:46" s="32" customFormat="1" ht="18" x14ac:dyDescent="0.3">
      <c r="A78" s="34" t="s">
        <v>117</v>
      </c>
      <c r="B78" s="36">
        <v>42306</v>
      </c>
      <c r="C78" s="37" t="s">
        <v>0</v>
      </c>
      <c r="D78" s="37" t="s">
        <v>9</v>
      </c>
      <c r="E78" s="37" t="s">
        <v>210</v>
      </c>
      <c r="F78" s="38">
        <v>40</v>
      </c>
      <c r="G78" s="38"/>
      <c r="H78" s="38"/>
      <c r="I78" s="38" t="s">
        <v>652</v>
      </c>
      <c r="J78" s="37"/>
      <c r="K78" s="37"/>
      <c r="L78" s="37" t="s">
        <v>609</v>
      </c>
      <c r="M78" s="37" t="s">
        <v>211</v>
      </c>
      <c r="N78" s="37" t="s">
        <v>212</v>
      </c>
      <c r="O78" s="31">
        <v>639.70000000000005</v>
      </c>
      <c r="P78" s="31" t="s">
        <v>43</v>
      </c>
      <c r="Q78" s="31" t="s">
        <v>43</v>
      </c>
      <c r="R78" s="31">
        <v>226.268</v>
      </c>
      <c r="S78" s="89">
        <v>826</v>
      </c>
      <c r="T78" s="89">
        <v>873</v>
      </c>
      <c r="U78" s="89">
        <v>1150</v>
      </c>
      <c r="V78" s="89">
        <v>1060</v>
      </c>
      <c r="W78" s="89" t="s">
        <v>43</v>
      </c>
      <c r="X78" s="89">
        <v>1047</v>
      </c>
      <c r="Y78" s="89">
        <v>1097</v>
      </c>
      <c r="Z78" s="89">
        <v>2712.1</v>
      </c>
      <c r="AA78" s="89">
        <v>623.5</v>
      </c>
      <c r="AB78" s="89">
        <v>1716</v>
      </c>
      <c r="AC78" s="89">
        <v>678.30973248046905</v>
      </c>
      <c r="AD78" s="89">
        <v>332.15130531640602</v>
      </c>
      <c r="AE78" s="89">
        <v>526.329385713178</v>
      </c>
      <c r="AF78" s="89">
        <v>1783.5033415891473</v>
      </c>
      <c r="AG78" s="89">
        <v>122045.5</v>
      </c>
      <c r="AH78" s="89">
        <v>160233.1</v>
      </c>
      <c r="AI78" s="89">
        <v>437590.1</v>
      </c>
      <c r="AJ78" s="89">
        <v>173647.29151499999</v>
      </c>
      <c r="AK78" s="89">
        <v>85030.734161</v>
      </c>
      <c r="AL78" s="89">
        <v>135792.98151400001</v>
      </c>
      <c r="AM78" s="89">
        <v>460143.86213000002</v>
      </c>
      <c r="AN78" s="89">
        <v>442832</v>
      </c>
      <c r="AO78" s="89">
        <v>539704</v>
      </c>
      <c r="AP78" s="89">
        <v>655000</v>
      </c>
      <c r="AQ78" s="89">
        <v>672233</v>
      </c>
      <c r="AR78" s="89">
        <v>615562</v>
      </c>
      <c r="AS78" s="89">
        <v>697508</v>
      </c>
      <c r="AT78" s="89">
        <v>723846</v>
      </c>
    </row>
    <row r="79" spans="1:46" s="32" customFormat="1" ht="18" x14ac:dyDescent="0.3">
      <c r="A79" s="34" t="s">
        <v>117</v>
      </c>
      <c r="B79" s="36">
        <v>42318</v>
      </c>
      <c r="C79" s="37" t="s">
        <v>76</v>
      </c>
      <c r="D79" s="37" t="s">
        <v>9</v>
      </c>
      <c r="E79" s="37" t="s">
        <v>213</v>
      </c>
      <c r="F79" s="38">
        <v>20</v>
      </c>
      <c r="G79" s="38"/>
      <c r="H79" s="38"/>
      <c r="I79" s="38" t="s">
        <v>658</v>
      </c>
      <c r="J79" s="37"/>
      <c r="K79" s="37"/>
      <c r="L79" s="37" t="s">
        <v>609</v>
      </c>
      <c r="M79" s="37" t="s">
        <v>214</v>
      </c>
      <c r="N79" s="37" t="s">
        <v>215</v>
      </c>
      <c r="O79" s="31">
        <v>151.1</v>
      </c>
      <c r="P79" s="31" t="s">
        <v>43</v>
      </c>
      <c r="Q79" s="31" t="s">
        <v>43</v>
      </c>
      <c r="R79" s="31">
        <v>44.31033</v>
      </c>
      <c r="S79" s="89">
        <v>52</v>
      </c>
      <c r="T79" s="89">
        <v>69</v>
      </c>
      <c r="U79" s="89">
        <v>89</v>
      </c>
      <c r="V79" s="89">
        <v>110</v>
      </c>
      <c r="W79" s="89" t="s">
        <v>43</v>
      </c>
      <c r="X79" s="89" t="s">
        <v>43</v>
      </c>
      <c r="Y79" s="89" t="s">
        <v>43</v>
      </c>
      <c r="Z79" s="89">
        <v>125.5</v>
      </c>
      <c r="AA79" s="89">
        <v>43.6</v>
      </c>
      <c r="AB79" s="89">
        <v>45.4</v>
      </c>
      <c r="AC79" s="89">
        <v>333.38989769921898</v>
      </c>
      <c r="AD79" s="89">
        <v>234.36471254101599</v>
      </c>
      <c r="AE79" s="89">
        <v>2031.2562501627899</v>
      </c>
      <c r="AF79" s="89" t="s">
        <v>43</v>
      </c>
      <c r="AG79" s="89">
        <v>4644.8999999999996</v>
      </c>
      <c r="AH79" s="89">
        <v>11200.5</v>
      </c>
      <c r="AI79" s="89">
        <v>11567.3</v>
      </c>
      <c r="AJ79" s="89">
        <v>85347.813811</v>
      </c>
      <c r="AK79" s="89">
        <v>59997.366410499999</v>
      </c>
      <c r="AL79" s="89">
        <v>174688.037514</v>
      </c>
      <c r="AM79" s="89" t="s">
        <v>43</v>
      </c>
      <c r="AN79" s="89">
        <v>2086.6999999999998</v>
      </c>
      <c r="AO79" s="89">
        <v>1306.4000000000001</v>
      </c>
      <c r="AP79" s="89">
        <v>1187</v>
      </c>
      <c r="AQ79" s="89">
        <v>1419</v>
      </c>
      <c r="AR79" s="89">
        <v>0</v>
      </c>
      <c r="AS79" s="89" t="s">
        <v>43</v>
      </c>
      <c r="AT79" s="89">
        <v>0</v>
      </c>
    </row>
    <row r="80" spans="1:46" s="32" customFormat="1" ht="18" x14ac:dyDescent="0.3">
      <c r="A80" s="34" t="s">
        <v>117</v>
      </c>
      <c r="B80" s="36">
        <v>42319</v>
      </c>
      <c r="C80" s="37" t="s">
        <v>0</v>
      </c>
      <c r="D80" s="37" t="s">
        <v>9</v>
      </c>
      <c r="E80" s="37" t="s">
        <v>216</v>
      </c>
      <c r="F80" s="37">
        <v>30</v>
      </c>
      <c r="G80" s="37"/>
      <c r="H80" s="37"/>
      <c r="I80" s="37" t="s">
        <v>668</v>
      </c>
      <c r="J80" s="37"/>
      <c r="K80" s="37"/>
      <c r="L80" s="37" t="s">
        <v>609</v>
      </c>
      <c r="M80" s="37" t="s">
        <v>217</v>
      </c>
      <c r="N80" s="37" t="s">
        <v>218</v>
      </c>
      <c r="O80" s="31">
        <v>7505.6</v>
      </c>
      <c r="P80" s="31" t="s">
        <v>43</v>
      </c>
      <c r="Q80" s="31" t="s">
        <v>43</v>
      </c>
      <c r="R80" s="31">
        <v>1671.18057</v>
      </c>
      <c r="S80" s="89">
        <v>3124</v>
      </c>
      <c r="T80" s="89">
        <v>3167</v>
      </c>
      <c r="U80" s="89">
        <v>4734</v>
      </c>
      <c r="V80" s="89">
        <v>4431</v>
      </c>
      <c r="W80" s="89">
        <v>4739</v>
      </c>
      <c r="X80" s="89">
        <v>4702</v>
      </c>
      <c r="Y80" s="89">
        <v>4885</v>
      </c>
      <c r="Z80" s="89">
        <v>19949.900000000001</v>
      </c>
      <c r="AA80" s="89">
        <v>2043.5</v>
      </c>
      <c r="AB80" s="89">
        <v>10428.9</v>
      </c>
      <c r="AC80" s="89">
        <v>11196.490421816399</v>
      </c>
      <c r="AD80" s="89">
        <v>9091.3105162890497</v>
      </c>
      <c r="AE80" s="89">
        <v>9598.7270562790709</v>
      </c>
      <c r="AF80" s="89">
        <v>10022.921343410853</v>
      </c>
      <c r="AG80" s="89">
        <v>718195.8</v>
      </c>
      <c r="AH80" s="89">
        <v>525181.19999999995</v>
      </c>
      <c r="AI80" s="89">
        <v>2659362</v>
      </c>
      <c r="AJ80" s="89">
        <v>2866301.5479850001</v>
      </c>
      <c r="AK80" s="89">
        <v>2327375.49217</v>
      </c>
      <c r="AL80" s="89">
        <v>2476471.5805199998</v>
      </c>
      <c r="AM80" s="89">
        <v>2585913.7066000002</v>
      </c>
      <c r="AN80" s="89">
        <v>1656881</v>
      </c>
      <c r="AO80" s="89">
        <v>1677000</v>
      </c>
      <c r="AP80" s="89">
        <v>3947251</v>
      </c>
      <c r="AQ80" s="89">
        <v>4849572</v>
      </c>
      <c r="AR80" s="89">
        <v>4760126</v>
      </c>
      <c r="AS80" s="89">
        <v>4612918</v>
      </c>
      <c r="AT80" s="89">
        <v>5828681</v>
      </c>
    </row>
    <row r="81" spans="1:46" s="32" customFormat="1" ht="18" x14ac:dyDescent="0.3">
      <c r="A81" s="34" t="s">
        <v>117</v>
      </c>
      <c r="B81" s="36">
        <v>42327</v>
      </c>
      <c r="C81" s="37" t="s">
        <v>0</v>
      </c>
      <c r="D81" s="37" t="s">
        <v>9</v>
      </c>
      <c r="E81" s="37" t="s">
        <v>219</v>
      </c>
      <c r="F81" s="37">
        <v>30</v>
      </c>
      <c r="G81" s="37"/>
      <c r="H81" s="37"/>
      <c r="I81" s="37" t="s">
        <v>668</v>
      </c>
      <c r="J81" s="37"/>
      <c r="K81" s="37"/>
      <c r="L81" s="37" t="s">
        <v>609</v>
      </c>
      <c r="M81" s="37" t="s">
        <v>220</v>
      </c>
      <c r="N81" s="37" t="s">
        <v>221</v>
      </c>
      <c r="O81" s="31">
        <v>16685</v>
      </c>
      <c r="P81" s="31" t="s">
        <v>43</v>
      </c>
      <c r="Q81" s="31" t="s">
        <v>43</v>
      </c>
      <c r="R81" s="31">
        <v>3837.55</v>
      </c>
      <c r="S81" s="89">
        <v>22048</v>
      </c>
      <c r="T81" s="89">
        <v>21664</v>
      </c>
      <c r="U81" s="89">
        <v>19954</v>
      </c>
      <c r="V81" s="89">
        <v>18510</v>
      </c>
      <c r="W81" s="89">
        <v>17977</v>
      </c>
      <c r="X81" s="89" t="s">
        <v>43</v>
      </c>
      <c r="Y81" s="89">
        <v>19957</v>
      </c>
      <c r="Z81" s="89">
        <v>51453.9</v>
      </c>
      <c r="AA81" s="89">
        <v>28871.599999999999</v>
      </c>
      <c r="AB81" s="89">
        <v>56996.800000000003</v>
      </c>
      <c r="AC81" s="89">
        <v>49016.989406757799</v>
      </c>
      <c r="AD81" s="89">
        <v>49886.3469206277</v>
      </c>
      <c r="AE81" s="89">
        <v>48392.746869438</v>
      </c>
      <c r="AF81" s="89">
        <v>37330.962320542632</v>
      </c>
      <c r="AG81" s="89">
        <v>1543617.1</v>
      </c>
      <c r="AH81" s="89">
        <v>7419991.0999999996</v>
      </c>
      <c r="AI81" s="89">
        <v>14534195</v>
      </c>
      <c r="AJ81" s="89">
        <v>12548349.28813</v>
      </c>
      <c r="AK81" s="89">
        <v>12770904.811680701</v>
      </c>
      <c r="AL81" s="89">
        <v>12485328.692314999</v>
      </c>
      <c r="AM81" s="89">
        <v>9631388.2786999997</v>
      </c>
      <c r="AN81" s="89">
        <v>8455000</v>
      </c>
      <c r="AO81" s="89">
        <v>8227000</v>
      </c>
      <c r="AP81" s="89">
        <v>9290000</v>
      </c>
      <c r="AQ81" s="89">
        <v>16572000</v>
      </c>
      <c r="AR81" s="89">
        <v>12542000</v>
      </c>
      <c r="AS81" s="89">
        <v>10521000</v>
      </c>
      <c r="AT81" s="89">
        <v>10071000</v>
      </c>
    </row>
    <row r="82" spans="1:46" s="32" customFormat="1" ht="18" x14ac:dyDescent="0.3">
      <c r="A82" s="34" t="s">
        <v>117</v>
      </c>
      <c r="B82" s="36">
        <v>42335</v>
      </c>
      <c r="C82" s="37" t="s">
        <v>0</v>
      </c>
      <c r="D82" s="37" t="s">
        <v>15</v>
      </c>
      <c r="E82" s="37" t="s">
        <v>222</v>
      </c>
      <c r="F82" s="37">
        <v>45</v>
      </c>
      <c r="G82" s="37"/>
      <c r="H82" s="37"/>
      <c r="I82" s="37" t="s">
        <v>671</v>
      </c>
      <c r="J82" s="37"/>
      <c r="K82" s="37"/>
      <c r="L82" s="37" t="s">
        <v>609</v>
      </c>
      <c r="M82" s="37" t="s">
        <v>223</v>
      </c>
      <c r="N82" s="37" t="s">
        <v>224</v>
      </c>
      <c r="O82" s="31">
        <v>26.1</v>
      </c>
      <c r="P82" s="31" t="s">
        <v>43</v>
      </c>
      <c r="Q82" s="31" t="s">
        <v>43</v>
      </c>
      <c r="R82" s="31">
        <v>6.1445768999999997</v>
      </c>
      <c r="S82" s="89">
        <v>557</v>
      </c>
      <c r="T82" s="89">
        <v>671</v>
      </c>
      <c r="U82" s="89">
        <v>754</v>
      </c>
      <c r="V82" s="89">
        <v>797</v>
      </c>
      <c r="W82" s="89" t="s">
        <v>43</v>
      </c>
      <c r="X82" s="89" t="s">
        <v>43</v>
      </c>
      <c r="Y82" s="89" t="s">
        <v>43</v>
      </c>
      <c r="Z82" s="89">
        <v>130.80000000000001</v>
      </c>
      <c r="AA82" s="89">
        <v>20.5</v>
      </c>
      <c r="AB82" s="89">
        <v>38.700000000000003</v>
      </c>
      <c r="AC82" s="89">
        <v>13.8578041960784</v>
      </c>
      <c r="AD82" s="89">
        <v>9.7223489130434793</v>
      </c>
      <c r="AE82" s="89">
        <v>9.2637355952380904</v>
      </c>
      <c r="AF82" s="89">
        <v>8.2691099999999995</v>
      </c>
      <c r="AG82" s="89">
        <v>3531.1</v>
      </c>
      <c r="AH82" s="89">
        <v>5280.1</v>
      </c>
      <c r="AI82" s="89">
        <v>9866.1</v>
      </c>
      <c r="AJ82" s="89">
        <v>3533.7400699999998</v>
      </c>
      <c r="AK82" s="89">
        <v>2236.1402499999999</v>
      </c>
      <c r="AL82" s="89">
        <v>2334.46137</v>
      </c>
      <c r="AM82" s="89">
        <v>2133.4303799999998</v>
      </c>
      <c r="AN82" s="89">
        <v>53941</v>
      </c>
      <c r="AO82" s="89">
        <v>61233</v>
      </c>
      <c r="AP82" s="89">
        <v>67437</v>
      </c>
      <c r="AQ82" s="89">
        <v>73345</v>
      </c>
      <c r="AR82" s="89">
        <v>81404</v>
      </c>
      <c r="AS82" s="89">
        <v>66787</v>
      </c>
      <c r="AT82" s="89">
        <v>66787</v>
      </c>
    </row>
    <row r="83" spans="1:46" s="32" customFormat="1" ht="18" x14ac:dyDescent="0.3">
      <c r="A83" s="34" t="s">
        <v>117</v>
      </c>
      <c r="B83" s="36">
        <v>42348</v>
      </c>
      <c r="C83" s="37" t="s">
        <v>0</v>
      </c>
      <c r="D83" s="37" t="s">
        <v>15</v>
      </c>
      <c r="E83" s="37" t="s">
        <v>225</v>
      </c>
      <c r="F83" s="38">
        <v>40</v>
      </c>
      <c r="G83" s="38"/>
      <c r="H83" s="38"/>
      <c r="I83" s="38" t="s">
        <v>652</v>
      </c>
      <c r="J83" s="37"/>
      <c r="K83" s="37"/>
      <c r="L83" s="37" t="s">
        <v>609</v>
      </c>
      <c r="M83" s="37" t="s">
        <v>226</v>
      </c>
      <c r="N83" s="37" t="s">
        <v>227</v>
      </c>
      <c r="O83" s="31">
        <v>20.322482530000002</v>
      </c>
      <c r="P83" s="31" t="s">
        <v>43</v>
      </c>
      <c r="Q83" s="31" t="s">
        <v>43</v>
      </c>
      <c r="R83" s="31">
        <v>5.1062500599999998</v>
      </c>
      <c r="S83" s="89">
        <v>37</v>
      </c>
      <c r="T83" s="89">
        <v>38</v>
      </c>
      <c r="U83" s="89">
        <v>50</v>
      </c>
      <c r="V83" s="89">
        <v>43</v>
      </c>
      <c r="W83" s="89">
        <v>48</v>
      </c>
      <c r="X83" s="89" t="s">
        <v>43</v>
      </c>
      <c r="Y83" s="89" t="s">
        <v>43</v>
      </c>
      <c r="Z83" s="89">
        <v>64.3</v>
      </c>
      <c r="AA83" s="89">
        <v>4.5</v>
      </c>
      <c r="AB83" s="89">
        <v>32.299999999999997</v>
      </c>
      <c r="AC83" s="89">
        <v>7.8537655859374897</v>
      </c>
      <c r="AD83" s="89">
        <v>29.918266816406199</v>
      </c>
      <c r="AE83" s="89">
        <v>55.478947189922501</v>
      </c>
      <c r="AF83" s="89">
        <v>84.288854844961236</v>
      </c>
      <c r="AG83" s="89">
        <v>965.1</v>
      </c>
      <c r="AH83" s="89">
        <v>1160.8</v>
      </c>
      <c r="AI83" s="89">
        <v>8247</v>
      </c>
      <c r="AJ83" s="89">
        <v>2010.5639900000001</v>
      </c>
      <c r="AK83" s="89">
        <v>7659.0763049999996</v>
      </c>
      <c r="AL83" s="89">
        <v>14313.568375000001</v>
      </c>
      <c r="AM83" s="89">
        <v>21746.524549999998</v>
      </c>
      <c r="AN83" s="89">
        <v>15382</v>
      </c>
      <c r="AO83" s="89">
        <v>17446</v>
      </c>
      <c r="AP83" s="89">
        <v>17400</v>
      </c>
      <c r="AQ83" s="89">
        <v>18635</v>
      </c>
      <c r="AR83" s="89">
        <v>22972</v>
      </c>
      <c r="AS83" s="89">
        <v>29940</v>
      </c>
      <c r="AT83" s="89">
        <v>40951</v>
      </c>
    </row>
    <row r="84" spans="1:46" s="32" customFormat="1" ht="18" x14ac:dyDescent="0.3">
      <c r="A84" s="34" t="s">
        <v>117</v>
      </c>
      <c r="B84" s="36">
        <v>42349</v>
      </c>
      <c r="C84" s="37" t="s">
        <v>0</v>
      </c>
      <c r="D84" s="37" t="s">
        <v>9</v>
      </c>
      <c r="E84" s="37" t="s">
        <v>228</v>
      </c>
      <c r="F84" s="38">
        <v>35</v>
      </c>
      <c r="G84" s="38"/>
      <c r="H84" s="38"/>
      <c r="I84" s="38" t="s">
        <v>663</v>
      </c>
      <c r="J84" s="37"/>
      <c r="K84" s="37"/>
      <c r="L84" s="37" t="s">
        <v>609</v>
      </c>
      <c r="M84" s="37" t="s">
        <v>229</v>
      </c>
      <c r="N84" s="37" t="s">
        <v>230</v>
      </c>
      <c r="O84" s="31">
        <v>115.6695</v>
      </c>
      <c r="P84" s="31" t="s">
        <v>43</v>
      </c>
      <c r="Q84" s="31" t="s">
        <v>43</v>
      </c>
      <c r="R84" s="31">
        <v>87.836650000000006</v>
      </c>
      <c r="S84" s="89">
        <v>435</v>
      </c>
      <c r="T84" s="89">
        <v>855</v>
      </c>
      <c r="U84" s="89" t="s">
        <v>43</v>
      </c>
      <c r="V84" s="89" t="s">
        <v>43</v>
      </c>
      <c r="W84" s="89" t="s">
        <v>43</v>
      </c>
      <c r="X84" s="89">
        <v>151</v>
      </c>
      <c r="Y84" s="89">
        <v>213</v>
      </c>
      <c r="Z84" s="89">
        <v>548</v>
      </c>
      <c r="AA84" s="89">
        <v>159.69999999999999</v>
      </c>
      <c r="AB84" s="89">
        <v>195.8</v>
      </c>
      <c r="AC84" s="89">
        <v>379.27924250980402</v>
      </c>
      <c r="AD84" s="89">
        <v>656.05580234374997</v>
      </c>
      <c r="AE84" s="89">
        <v>1498.0682786821701</v>
      </c>
      <c r="AF84" s="89">
        <v>1101.7289038759689</v>
      </c>
      <c r="AG84" s="89">
        <v>8220.2999999999993</v>
      </c>
      <c r="AH84" s="89">
        <v>41040.300000000003</v>
      </c>
      <c r="AI84" s="89">
        <v>49931.4</v>
      </c>
      <c r="AJ84" s="89">
        <v>96716.206839999999</v>
      </c>
      <c r="AK84" s="89">
        <v>167950.28539999999</v>
      </c>
      <c r="AL84" s="89">
        <v>386501.61589999998</v>
      </c>
      <c r="AM84" s="89">
        <v>284246.05719999998</v>
      </c>
      <c r="AN84" s="89">
        <v>563</v>
      </c>
      <c r="AO84" s="89">
        <v>10969</v>
      </c>
      <c r="AP84" s="89">
        <v>18285</v>
      </c>
      <c r="AQ84" s="89">
        <v>36427</v>
      </c>
      <c r="AR84" s="89">
        <v>54698</v>
      </c>
      <c r="AS84" s="89">
        <v>71831</v>
      </c>
      <c r="AT84" s="89">
        <v>94990</v>
      </c>
    </row>
    <row r="85" spans="1:46" s="32" customFormat="1" ht="18" x14ac:dyDescent="0.3">
      <c r="A85" s="34" t="s">
        <v>117</v>
      </c>
      <c r="B85" s="36">
        <v>42356</v>
      </c>
      <c r="C85" s="37" t="s">
        <v>0</v>
      </c>
      <c r="D85" s="37" t="s">
        <v>15</v>
      </c>
      <c r="E85" s="37" t="s">
        <v>231</v>
      </c>
      <c r="F85" s="37">
        <v>50</v>
      </c>
      <c r="G85" s="37"/>
      <c r="H85" s="37"/>
      <c r="I85" s="37" t="s">
        <v>656</v>
      </c>
      <c r="J85" s="37"/>
      <c r="K85" s="37"/>
      <c r="L85" s="37" t="s">
        <v>609</v>
      </c>
      <c r="M85" s="37" t="s">
        <v>232</v>
      </c>
      <c r="N85" s="37" t="s">
        <v>233</v>
      </c>
      <c r="O85" s="31">
        <v>25.918146620000002</v>
      </c>
      <c r="P85" s="31" t="s">
        <v>43</v>
      </c>
      <c r="Q85" s="31" t="s">
        <v>43</v>
      </c>
      <c r="R85" s="31">
        <v>8.5042476199999992</v>
      </c>
      <c r="S85" s="89">
        <v>62</v>
      </c>
      <c r="T85" s="89">
        <v>74</v>
      </c>
      <c r="U85" s="89">
        <v>70</v>
      </c>
      <c r="V85" s="89" t="s">
        <v>43</v>
      </c>
      <c r="W85" s="89" t="s">
        <v>43</v>
      </c>
      <c r="X85" s="89" t="s">
        <v>43</v>
      </c>
      <c r="Y85" s="89" t="s">
        <v>43</v>
      </c>
      <c r="Z85" s="89">
        <v>511.8</v>
      </c>
      <c r="AA85" s="89">
        <v>26.8</v>
      </c>
      <c r="AB85" s="89">
        <v>253.4</v>
      </c>
      <c r="AC85" s="89">
        <v>145.83562045312499</v>
      </c>
      <c r="AD85" s="89">
        <v>67.791438748917798</v>
      </c>
      <c r="AE85" s="89">
        <v>2872.1179870885298</v>
      </c>
      <c r="AF85" s="89">
        <v>610.03680581395349</v>
      </c>
      <c r="AG85" s="89">
        <v>4605.8999999999996</v>
      </c>
      <c r="AH85" s="89">
        <v>6896.4</v>
      </c>
      <c r="AI85" s="89">
        <v>64609.3</v>
      </c>
      <c r="AJ85" s="89">
        <v>37333.918835999997</v>
      </c>
      <c r="AK85" s="89">
        <v>15659.822351000001</v>
      </c>
      <c r="AL85" s="89">
        <v>626121.72118530003</v>
      </c>
      <c r="AM85" s="89">
        <v>157389.49590000001</v>
      </c>
      <c r="AN85" s="89">
        <v>17200</v>
      </c>
      <c r="AO85" s="89">
        <v>10000</v>
      </c>
      <c r="AP85" s="89">
        <v>9000</v>
      </c>
      <c r="AQ85" s="89">
        <v>9223</v>
      </c>
      <c r="AR85" s="89">
        <v>9211</v>
      </c>
      <c r="AS85" s="89">
        <v>3960</v>
      </c>
      <c r="AT85" s="89">
        <v>4328</v>
      </c>
    </row>
    <row r="86" spans="1:46" s="32" customFormat="1" ht="18" x14ac:dyDescent="0.3">
      <c r="A86" s="34" t="s">
        <v>722</v>
      </c>
      <c r="B86" s="36">
        <v>42088</v>
      </c>
      <c r="C86" s="37" t="s">
        <v>0</v>
      </c>
      <c r="D86" s="37" t="s">
        <v>15</v>
      </c>
      <c r="E86" s="37" t="s">
        <v>234</v>
      </c>
      <c r="F86" s="38">
        <v>20</v>
      </c>
      <c r="G86" s="38"/>
      <c r="H86" s="38"/>
      <c r="I86" s="38" t="s">
        <v>658</v>
      </c>
      <c r="J86" s="37"/>
      <c r="K86" s="37"/>
      <c r="L86" s="37" t="s">
        <v>609</v>
      </c>
      <c r="M86" s="37" t="s">
        <v>235</v>
      </c>
      <c r="N86" s="37" t="s">
        <v>562</v>
      </c>
      <c r="O86" s="31">
        <v>349</v>
      </c>
      <c r="P86" s="31">
        <v>302.07166999999998</v>
      </c>
      <c r="Q86" s="31">
        <v>21.8</v>
      </c>
      <c r="R86" s="31">
        <v>323.87166999999999</v>
      </c>
      <c r="S86" s="89">
        <v>291</v>
      </c>
      <c r="T86" s="89" t="s">
        <v>43</v>
      </c>
      <c r="U86" s="89">
        <v>302</v>
      </c>
      <c r="V86" s="89">
        <v>292</v>
      </c>
      <c r="W86" s="89">
        <v>233</v>
      </c>
      <c r="X86" s="89">
        <v>255</v>
      </c>
      <c r="Y86" s="89">
        <v>6</v>
      </c>
      <c r="Z86" s="89">
        <v>24.5</v>
      </c>
      <c r="AA86" s="89">
        <v>12.3</v>
      </c>
      <c r="AB86" s="89">
        <v>10</v>
      </c>
      <c r="AC86" s="89">
        <v>89.286431666666701</v>
      </c>
      <c r="AD86" s="89">
        <v>333.73304569060798</v>
      </c>
      <c r="AE86" s="89">
        <v>86.304355323383106</v>
      </c>
      <c r="AF86" s="89">
        <v>543.87527089147295</v>
      </c>
      <c r="AG86" s="89">
        <v>4797.5</v>
      </c>
      <c r="AH86" s="89">
        <v>3123.7</v>
      </c>
      <c r="AI86" s="89">
        <v>2523.6</v>
      </c>
      <c r="AJ86" s="89">
        <v>16607.276290000002</v>
      </c>
      <c r="AK86" s="89">
        <v>60405.681270000001</v>
      </c>
      <c r="AL86" s="89">
        <v>17347.17542</v>
      </c>
      <c r="AM86" s="89">
        <v>140319.81989000001</v>
      </c>
      <c r="AN86" s="89">
        <v>22900</v>
      </c>
      <c r="AO86" s="89">
        <v>42100</v>
      </c>
      <c r="AP86" s="89">
        <v>41900</v>
      </c>
      <c r="AQ86" s="89">
        <v>33625.599999999999</v>
      </c>
      <c r="AR86" s="89">
        <v>34900.000000204403</v>
      </c>
      <c r="AS86" s="89">
        <v>41000.000000460903</v>
      </c>
      <c r="AT86" s="89">
        <v>0</v>
      </c>
    </row>
    <row r="87" spans="1:46" s="32" customFormat="1" ht="18" x14ac:dyDescent="0.3">
      <c r="A87" s="34" t="s">
        <v>722</v>
      </c>
      <c r="B87" s="36">
        <v>42174</v>
      </c>
      <c r="C87" s="37" t="s">
        <v>0</v>
      </c>
      <c r="D87" s="37" t="s">
        <v>15</v>
      </c>
      <c r="E87" s="37" t="s">
        <v>236</v>
      </c>
      <c r="F87" s="38">
        <v>40</v>
      </c>
      <c r="G87" s="38"/>
      <c r="H87" s="38"/>
      <c r="I87" s="38" t="s">
        <v>652</v>
      </c>
      <c r="J87" s="37"/>
      <c r="K87" s="37"/>
      <c r="L87" s="37" t="s">
        <v>609</v>
      </c>
      <c r="M87" s="37" t="s">
        <v>237</v>
      </c>
      <c r="N87" s="37" t="s">
        <v>238</v>
      </c>
      <c r="O87" s="31">
        <v>330</v>
      </c>
      <c r="P87" s="31">
        <v>70</v>
      </c>
      <c r="Q87" s="31">
        <v>229.71</v>
      </c>
      <c r="R87" s="31">
        <v>299.71000000000004</v>
      </c>
      <c r="S87" s="89">
        <v>2900</v>
      </c>
      <c r="T87" s="89" t="s">
        <v>43</v>
      </c>
      <c r="U87" s="89">
        <v>4900</v>
      </c>
      <c r="V87" s="89" t="s">
        <v>43</v>
      </c>
      <c r="W87" s="89" t="s">
        <v>43</v>
      </c>
      <c r="X87" s="89" t="s">
        <v>43</v>
      </c>
      <c r="Y87" s="89" t="s">
        <v>43</v>
      </c>
      <c r="Z87" s="89">
        <v>56</v>
      </c>
      <c r="AA87" s="89">
        <v>32.9</v>
      </c>
      <c r="AB87" s="89">
        <v>35.5</v>
      </c>
      <c r="AC87" s="89">
        <v>536.09276254716997</v>
      </c>
      <c r="AD87" s="89">
        <v>425.51145512480298</v>
      </c>
      <c r="AE87" s="89">
        <v>978.17268290038896</v>
      </c>
      <c r="AF87" s="89" t="s">
        <v>43</v>
      </c>
      <c r="AG87" s="89">
        <v>7731.2</v>
      </c>
      <c r="AH87" s="89">
        <v>8353.2000000000007</v>
      </c>
      <c r="AI87" s="89">
        <v>8969</v>
      </c>
      <c r="AJ87" s="89">
        <v>113651.66566</v>
      </c>
      <c r="AK87" s="89">
        <v>108079.9096017</v>
      </c>
      <c r="AL87" s="89">
        <v>251390.37950539999</v>
      </c>
      <c r="AM87" s="89" t="s">
        <v>43</v>
      </c>
      <c r="AN87" s="89">
        <v>1081494</v>
      </c>
      <c r="AO87" s="89">
        <v>1177642</v>
      </c>
      <c r="AP87" s="89">
        <v>1428100</v>
      </c>
      <c r="AQ87" s="89">
        <v>2012558</v>
      </c>
      <c r="AR87" s="89">
        <v>3072557</v>
      </c>
      <c r="AS87" s="89" t="s">
        <v>43</v>
      </c>
      <c r="AT87" s="89">
        <v>3072557</v>
      </c>
    </row>
    <row r="88" spans="1:46" s="32" customFormat="1" ht="18" x14ac:dyDescent="0.3">
      <c r="A88" s="34" t="s">
        <v>722</v>
      </c>
      <c r="B88" s="36">
        <v>42310</v>
      </c>
      <c r="C88" s="37" t="s">
        <v>76</v>
      </c>
      <c r="D88" s="37" t="s">
        <v>9</v>
      </c>
      <c r="E88" s="37" t="s">
        <v>239</v>
      </c>
      <c r="F88" s="38">
        <v>40</v>
      </c>
      <c r="G88" s="38"/>
      <c r="H88" s="38"/>
      <c r="I88" s="38" t="s">
        <v>652</v>
      </c>
      <c r="J88" s="37"/>
      <c r="K88" s="37"/>
      <c r="L88" s="37" t="s">
        <v>609</v>
      </c>
      <c r="M88" s="37" t="s">
        <v>240</v>
      </c>
      <c r="N88" s="37" t="s">
        <v>241</v>
      </c>
      <c r="O88" s="31">
        <v>261</v>
      </c>
      <c r="P88" s="31">
        <v>185.76</v>
      </c>
      <c r="Q88" s="31">
        <v>65.150000000000006</v>
      </c>
      <c r="R88" s="31">
        <v>250.91</v>
      </c>
      <c r="S88" s="89">
        <v>256</v>
      </c>
      <c r="T88" s="89">
        <v>227</v>
      </c>
      <c r="U88" s="89">
        <v>270</v>
      </c>
      <c r="V88" s="89">
        <v>294</v>
      </c>
      <c r="W88" s="89">
        <v>314</v>
      </c>
      <c r="X88" s="89">
        <v>244</v>
      </c>
      <c r="Y88" s="89">
        <v>215</v>
      </c>
      <c r="Z88" s="89">
        <v>2.8</v>
      </c>
      <c r="AA88" s="89">
        <v>3.4</v>
      </c>
      <c r="AB88" s="89">
        <v>3</v>
      </c>
      <c r="AC88" s="89">
        <v>3.9968448023715415</v>
      </c>
      <c r="AD88" s="89">
        <v>5.0578907843137255</v>
      </c>
      <c r="AE88" s="89">
        <v>1.0847640856031129</v>
      </c>
      <c r="AF88" s="89">
        <v>1.4208641472868215</v>
      </c>
      <c r="AG88" s="89">
        <v>125</v>
      </c>
      <c r="AH88" s="89">
        <v>873.7</v>
      </c>
      <c r="AI88" s="89">
        <v>757.1</v>
      </c>
      <c r="AJ88" s="89">
        <v>1011.201735</v>
      </c>
      <c r="AK88" s="89">
        <v>1289.76215</v>
      </c>
      <c r="AL88" s="89">
        <v>278.78437000000002</v>
      </c>
      <c r="AM88" s="89">
        <f>VLOOKUP(N88,[1]statval_2021_12!$B$2:$AG$1721,32,FALSE)</f>
        <v>366.58294999999998</v>
      </c>
      <c r="AN88" s="89">
        <v>83451</v>
      </c>
      <c r="AO88" s="89">
        <v>80514</v>
      </c>
      <c r="AP88" s="89">
        <v>86870</v>
      </c>
      <c r="AQ88" s="89">
        <v>82087</v>
      </c>
      <c r="AR88" s="89">
        <v>80671.993699789105</v>
      </c>
      <c r="AS88" s="89">
        <v>15364.000083389699</v>
      </c>
      <c r="AT88" s="89">
        <v>16900.9990950881</v>
      </c>
    </row>
    <row r="89" spans="1:46" s="87" customFormat="1" ht="18" x14ac:dyDescent="0.3">
      <c r="A89" s="69" t="s">
        <v>605</v>
      </c>
      <c r="B89" s="70">
        <v>42216</v>
      </c>
      <c r="C89" s="71" t="s">
        <v>76</v>
      </c>
      <c r="D89" s="71" t="s">
        <v>15</v>
      </c>
      <c r="E89" s="71" t="s">
        <v>563</v>
      </c>
      <c r="F89" s="77">
        <v>35</v>
      </c>
      <c r="G89" s="77"/>
      <c r="H89" s="77"/>
      <c r="I89" s="77" t="s">
        <v>663</v>
      </c>
      <c r="J89" s="71"/>
      <c r="K89" s="71"/>
      <c r="L89" s="71" t="s">
        <v>609</v>
      </c>
      <c r="M89" s="71" t="s">
        <v>242</v>
      </c>
      <c r="N89" s="71" t="s">
        <v>243</v>
      </c>
      <c r="O89" s="72">
        <v>1.8571200000000001</v>
      </c>
      <c r="P89" s="72">
        <v>0</v>
      </c>
      <c r="Q89" s="72">
        <v>3.52719</v>
      </c>
      <c r="R89" s="72">
        <v>3.52719</v>
      </c>
      <c r="S89" s="83">
        <v>41</v>
      </c>
      <c r="T89" s="83">
        <v>163</v>
      </c>
      <c r="U89" s="83" t="s">
        <v>43</v>
      </c>
      <c r="V89" s="83" t="s">
        <v>43</v>
      </c>
      <c r="W89" s="83" t="s">
        <v>43</v>
      </c>
      <c r="X89" s="83" t="s">
        <v>43</v>
      </c>
      <c r="Y89" s="82" t="s">
        <v>43</v>
      </c>
      <c r="Z89" s="83">
        <v>0</v>
      </c>
      <c r="AA89" s="83">
        <v>0</v>
      </c>
      <c r="AB89" s="83">
        <v>0</v>
      </c>
      <c r="AC89" s="83">
        <v>0</v>
      </c>
      <c r="AD89" s="83" t="s">
        <v>43</v>
      </c>
      <c r="AE89" s="83" t="s">
        <v>43</v>
      </c>
      <c r="AF89" s="82" t="s">
        <v>43</v>
      </c>
      <c r="AG89" s="83">
        <v>0</v>
      </c>
      <c r="AH89" s="83">
        <v>0</v>
      </c>
      <c r="AI89" s="83">
        <v>0</v>
      </c>
      <c r="AJ89" s="83">
        <v>0</v>
      </c>
      <c r="AK89" s="83" t="s">
        <v>43</v>
      </c>
      <c r="AL89" s="83" t="s">
        <v>43</v>
      </c>
      <c r="AM89" s="82" t="s">
        <v>43</v>
      </c>
      <c r="AN89" s="83" t="s">
        <v>43</v>
      </c>
      <c r="AO89" s="83">
        <v>11104.4</v>
      </c>
      <c r="AP89" s="83" t="s">
        <v>43</v>
      </c>
      <c r="AQ89" s="83" t="s">
        <v>43</v>
      </c>
      <c r="AR89" s="83" t="s">
        <v>43</v>
      </c>
      <c r="AS89" s="83" t="s">
        <v>43</v>
      </c>
      <c r="AT89" s="82" t="s">
        <v>43</v>
      </c>
    </row>
    <row r="90" spans="1:46" s="87" customFormat="1" ht="18" x14ac:dyDescent="0.3">
      <c r="A90" s="69" t="s">
        <v>605</v>
      </c>
      <c r="B90" s="70">
        <v>42254</v>
      </c>
      <c r="C90" s="71" t="s">
        <v>0</v>
      </c>
      <c r="D90" s="71" t="s">
        <v>15</v>
      </c>
      <c r="E90" s="71" t="s">
        <v>564</v>
      </c>
      <c r="F90" s="71"/>
      <c r="G90" s="71"/>
      <c r="H90" s="71"/>
      <c r="I90" s="71"/>
      <c r="J90" s="71"/>
      <c r="K90" s="71"/>
      <c r="L90" s="71" t="s">
        <v>609</v>
      </c>
      <c r="M90" s="71" t="s">
        <v>244</v>
      </c>
      <c r="N90" s="71" t="s">
        <v>245</v>
      </c>
      <c r="O90" s="72">
        <v>306.32</v>
      </c>
      <c r="P90" s="72">
        <v>285.10000000000002</v>
      </c>
      <c r="Q90" s="72">
        <v>0</v>
      </c>
      <c r="R90" s="72">
        <v>285.10000000000002</v>
      </c>
      <c r="S90" s="83" t="s">
        <v>43</v>
      </c>
      <c r="T90" s="83" t="s">
        <v>43</v>
      </c>
      <c r="U90" s="83" t="s">
        <v>43</v>
      </c>
      <c r="V90" s="83" t="s">
        <v>43</v>
      </c>
      <c r="W90" s="83" t="s">
        <v>43</v>
      </c>
      <c r="X90" s="83" t="s">
        <v>43</v>
      </c>
      <c r="Y90" s="82" t="s">
        <v>43</v>
      </c>
      <c r="Z90" s="83">
        <v>0</v>
      </c>
      <c r="AA90" s="83">
        <v>0</v>
      </c>
      <c r="AB90" s="83">
        <v>0</v>
      </c>
      <c r="AC90" s="83" t="s">
        <v>43</v>
      </c>
      <c r="AD90" s="83" t="s">
        <v>43</v>
      </c>
      <c r="AE90" s="83" t="s">
        <v>43</v>
      </c>
      <c r="AF90" s="82" t="s">
        <v>43</v>
      </c>
      <c r="AG90" s="83">
        <v>0</v>
      </c>
      <c r="AH90" s="83">
        <v>0</v>
      </c>
      <c r="AI90" s="83">
        <v>0</v>
      </c>
      <c r="AJ90" s="83" t="s">
        <v>43</v>
      </c>
      <c r="AK90" s="83" t="s">
        <v>43</v>
      </c>
      <c r="AL90" s="83" t="s">
        <v>43</v>
      </c>
      <c r="AM90" s="82" t="s">
        <v>43</v>
      </c>
      <c r="AN90" s="83" t="s">
        <v>43</v>
      </c>
      <c r="AO90" s="83" t="s">
        <v>43</v>
      </c>
      <c r="AP90" s="83" t="s">
        <v>43</v>
      </c>
      <c r="AQ90" s="83" t="s">
        <v>43</v>
      </c>
      <c r="AR90" s="83" t="s">
        <v>43</v>
      </c>
      <c r="AS90" s="83" t="s">
        <v>43</v>
      </c>
      <c r="AT90" s="82" t="s">
        <v>43</v>
      </c>
    </row>
    <row r="91" spans="1:46" s="87" customFormat="1" ht="20.65" customHeight="1" x14ac:dyDescent="0.3">
      <c r="A91" s="69" t="s">
        <v>605</v>
      </c>
      <c r="B91" s="70">
        <v>42275</v>
      </c>
      <c r="C91" s="71" t="s">
        <v>76</v>
      </c>
      <c r="D91" s="71" t="s">
        <v>15</v>
      </c>
      <c r="E91" s="71" t="s">
        <v>565</v>
      </c>
      <c r="F91" s="77">
        <v>20</v>
      </c>
      <c r="G91" s="77"/>
      <c r="H91" s="77"/>
      <c r="I91" s="77" t="s">
        <v>658</v>
      </c>
      <c r="J91" s="71"/>
      <c r="K91" s="71"/>
      <c r="L91" s="71" t="s">
        <v>609</v>
      </c>
      <c r="M91" s="71" t="s">
        <v>246</v>
      </c>
      <c r="N91" s="71" t="s">
        <v>247</v>
      </c>
      <c r="O91" s="72">
        <v>86.33</v>
      </c>
      <c r="P91" s="72">
        <v>79.729100000000003</v>
      </c>
      <c r="Q91" s="72">
        <v>0</v>
      </c>
      <c r="R91" s="72">
        <v>79.729100000000003</v>
      </c>
      <c r="S91" s="83">
        <v>176</v>
      </c>
      <c r="T91" s="83">
        <v>170</v>
      </c>
      <c r="U91" s="83">
        <v>188</v>
      </c>
      <c r="V91" s="83">
        <v>237</v>
      </c>
      <c r="W91" s="83" t="s">
        <v>43</v>
      </c>
      <c r="X91" s="83" t="s">
        <v>43</v>
      </c>
      <c r="Y91" s="82" t="s">
        <v>43</v>
      </c>
      <c r="Z91" s="83">
        <v>0</v>
      </c>
      <c r="AA91" s="83">
        <v>0</v>
      </c>
      <c r="AB91" s="83">
        <v>0</v>
      </c>
      <c r="AC91" s="83">
        <v>0</v>
      </c>
      <c r="AD91" s="83">
        <v>0</v>
      </c>
      <c r="AE91" s="83" t="s">
        <v>43</v>
      </c>
      <c r="AF91" s="83" t="s">
        <v>43</v>
      </c>
      <c r="AG91" s="83">
        <v>0</v>
      </c>
      <c r="AH91" s="83">
        <v>0</v>
      </c>
      <c r="AI91" s="83">
        <v>0</v>
      </c>
      <c r="AJ91" s="83">
        <v>0</v>
      </c>
      <c r="AK91" s="83">
        <v>0</v>
      </c>
      <c r="AL91" s="83" t="s">
        <v>43</v>
      </c>
      <c r="AM91" s="82" t="s">
        <v>43</v>
      </c>
      <c r="AN91" s="83">
        <v>12286</v>
      </c>
      <c r="AO91" s="83" t="s">
        <v>43</v>
      </c>
      <c r="AP91" s="83">
        <v>22657</v>
      </c>
      <c r="AQ91" s="83">
        <v>23464</v>
      </c>
      <c r="AR91" s="83" t="s">
        <v>43</v>
      </c>
      <c r="AS91" s="83" t="s">
        <v>43</v>
      </c>
      <c r="AT91" s="82" t="s">
        <v>43</v>
      </c>
    </row>
    <row r="92" spans="1:46" s="45" customFormat="1" ht="18" x14ac:dyDescent="0.3">
      <c r="A92" s="41" t="s">
        <v>605</v>
      </c>
      <c r="B92" s="42">
        <v>42279</v>
      </c>
      <c r="C92" s="35" t="s">
        <v>0</v>
      </c>
      <c r="D92" s="35" t="s">
        <v>9</v>
      </c>
      <c r="E92" s="35" t="s">
        <v>248</v>
      </c>
      <c r="F92" s="38">
        <v>35</v>
      </c>
      <c r="G92" s="38"/>
      <c r="H92" s="38"/>
      <c r="I92" s="38" t="s">
        <v>663</v>
      </c>
      <c r="J92" s="35"/>
      <c r="K92" s="35"/>
      <c r="L92" s="35" t="s">
        <v>609</v>
      </c>
      <c r="M92" s="35" t="s">
        <v>249</v>
      </c>
      <c r="N92" s="35" t="s">
        <v>250</v>
      </c>
      <c r="O92" s="44">
        <v>72.337000000000003</v>
      </c>
      <c r="P92" s="44">
        <v>0</v>
      </c>
      <c r="Q92" s="44">
        <v>0</v>
      </c>
      <c r="R92" s="44">
        <v>0</v>
      </c>
      <c r="S92" s="89">
        <v>4</v>
      </c>
      <c r="T92" s="89">
        <v>3</v>
      </c>
      <c r="U92" s="89">
        <v>7</v>
      </c>
      <c r="V92" s="89">
        <v>11</v>
      </c>
      <c r="W92" s="89">
        <v>13</v>
      </c>
      <c r="X92" s="89" t="s">
        <v>43</v>
      </c>
      <c r="Y92" s="89" t="s">
        <v>43</v>
      </c>
      <c r="Z92" s="89">
        <v>0</v>
      </c>
      <c r="AA92" s="89">
        <v>5.6831413399999997</v>
      </c>
      <c r="AB92" s="89">
        <v>2.950010657</v>
      </c>
      <c r="AC92" s="89">
        <v>2.271107829</v>
      </c>
      <c r="AD92" s="89">
        <v>1.4034583430000001</v>
      </c>
      <c r="AE92" s="89">
        <v>1.103884334</v>
      </c>
      <c r="AF92" s="48">
        <v>2.6950096343283585</v>
      </c>
      <c r="AG92" s="89">
        <v>0</v>
      </c>
      <c r="AH92" s="89">
        <v>750.17465700000002</v>
      </c>
      <c r="AI92" s="89">
        <v>448.40161999999998</v>
      </c>
      <c r="AJ92" s="89">
        <v>1548.89554</v>
      </c>
      <c r="AK92" s="89">
        <v>457.52742000000001</v>
      </c>
      <c r="AL92" s="89">
        <v>296.944886</v>
      </c>
      <c r="AM92" s="48">
        <v>722.26258200000007</v>
      </c>
      <c r="AN92" s="89">
        <v>13960</v>
      </c>
      <c r="AO92" s="89">
        <v>15206</v>
      </c>
      <c r="AP92" s="89">
        <v>5618</v>
      </c>
      <c r="AQ92" s="89">
        <v>26722</v>
      </c>
      <c r="AR92" s="89">
        <v>23710</v>
      </c>
      <c r="AS92" s="89" t="s">
        <v>43</v>
      </c>
      <c r="AT92" s="89">
        <v>67625</v>
      </c>
    </row>
    <row r="93" spans="1:46" s="45" customFormat="1" ht="18" x14ac:dyDescent="0.3">
      <c r="A93" s="41" t="s">
        <v>605</v>
      </c>
      <c r="B93" s="42">
        <v>42286</v>
      </c>
      <c r="C93" s="35" t="s">
        <v>76</v>
      </c>
      <c r="D93" s="35" t="s">
        <v>9</v>
      </c>
      <c r="E93" s="35" t="s">
        <v>251</v>
      </c>
      <c r="F93" s="38">
        <v>40</v>
      </c>
      <c r="G93" s="38"/>
      <c r="H93" s="38"/>
      <c r="I93" s="38" t="s">
        <v>652</v>
      </c>
      <c r="J93" s="35"/>
      <c r="K93" s="35"/>
      <c r="L93" s="35" t="s">
        <v>609</v>
      </c>
      <c r="M93" s="35" t="s">
        <v>252</v>
      </c>
      <c r="N93" s="35" t="s">
        <v>107</v>
      </c>
      <c r="O93" s="44">
        <v>2196.1799999999998</v>
      </c>
      <c r="P93" s="44">
        <v>825</v>
      </c>
      <c r="Q93" s="44">
        <v>112.5</v>
      </c>
      <c r="R93" s="44">
        <v>937.5</v>
      </c>
      <c r="S93" s="89">
        <v>84198</v>
      </c>
      <c r="T93" s="89">
        <v>86662</v>
      </c>
      <c r="U93" s="89">
        <v>90151</v>
      </c>
      <c r="V93" s="89">
        <v>92478</v>
      </c>
      <c r="W93" s="89">
        <v>87748</v>
      </c>
      <c r="X93" s="89">
        <v>83297</v>
      </c>
      <c r="Y93" s="89">
        <v>82981</v>
      </c>
      <c r="Z93" s="89">
        <v>0</v>
      </c>
      <c r="AA93" s="89">
        <v>0</v>
      </c>
      <c r="AB93" s="89">
        <v>0</v>
      </c>
      <c r="AC93" s="89">
        <v>0</v>
      </c>
      <c r="AD93" s="89">
        <v>0</v>
      </c>
      <c r="AE93" s="89" t="s">
        <v>639</v>
      </c>
      <c r="AF93" s="48">
        <v>0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 t="s">
        <v>639</v>
      </c>
      <c r="AM93" s="48" t="s">
        <v>43</v>
      </c>
      <c r="AN93" s="89">
        <v>13179000</v>
      </c>
      <c r="AO93" s="89">
        <v>13338000</v>
      </c>
      <c r="AP93" s="89">
        <v>14021000</v>
      </c>
      <c r="AQ93" s="89">
        <v>14241000</v>
      </c>
      <c r="AR93" s="89">
        <v>14427000</v>
      </c>
      <c r="AS93" s="89">
        <v>12589000</v>
      </c>
      <c r="AT93" s="89">
        <v>13852000</v>
      </c>
    </row>
    <row r="94" spans="1:46" s="79" customFormat="1" ht="18" x14ac:dyDescent="0.3">
      <c r="A94" s="74" t="s">
        <v>566</v>
      </c>
      <c r="B94" s="75">
        <v>42017</v>
      </c>
      <c r="C94" s="76" t="s">
        <v>0</v>
      </c>
      <c r="D94" s="76" t="s">
        <v>15</v>
      </c>
      <c r="E94" s="76" t="s">
        <v>729</v>
      </c>
      <c r="F94" s="76">
        <v>50</v>
      </c>
      <c r="G94" s="76"/>
      <c r="H94" s="76"/>
      <c r="I94" s="76" t="s">
        <v>656</v>
      </c>
      <c r="J94" s="76"/>
      <c r="K94" s="76"/>
      <c r="L94" s="76" t="s">
        <v>609</v>
      </c>
      <c r="M94" s="76" t="s">
        <v>253</v>
      </c>
      <c r="N94" s="76" t="s">
        <v>254</v>
      </c>
      <c r="O94" s="82">
        <v>6.39</v>
      </c>
      <c r="P94" s="82" t="s">
        <v>43</v>
      </c>
      <c r="Q94" s="82" t="s">
        <v>43</v>
      </c>
      <c r="R94" s="82">
        <v>1.92</v>
      </c>
      <c r="S94" s="83">
        <v>11</v>
      </c>
      <c r="T94" s="83">
        <v>12</v>
      </c>
      <c r="U94" s="83">
        <v>14</v>
      </c>
      <c r="V94" s="83">
        <v>14</v>
      </c>
      <c r="W94" s="83">
        <v>13</v>
      </c>
      <c r="X94" s="83">
        <v>10</v>
      </c>
      <c r="Y94" s="83" t="s">
        <v>43</v>
      </c>
      <c r="Z94" s="83">
        <v>15.451922767514285</v>
      </c>
      <c r="AA94" s="83">
        <v>7.6455654712734376</v>
      </c>
      <c r="AB94" s="83">
        <v>9.2833913014780869</v>
      </c>
      <c r="AC94" s="83">
        <v>9.2776270436719983</v>
      </c>
      <c r="AD94" s="83">
        <v>3.7955140308319999</v>
      </c>
      <c r="AE94" s="83">
        <v>229.957039135413</v>
      </c>
      <c r="AF94" s="83" t="s">
        <v>43</v>
      </c>
      <c r="AG94" s="83">
        <v>3785.7210780409996</v>
      </c>
      <c r="AH94" s="83">
        <v>1957.264760646</v>
      </c>
      <c r="AI94" s="83">
        <v>2330.1312166709999</v>
      </c>
      <c r="AJ94" s="83">
        <v>2319.4067609179997</v>
      </c>
      <c r="AK94" s="83">
        <v>948.87850770800003</v>
      </c>
      <c r="AL94" s="83">
        <v>57949.173862124</v>
      </c>
      <c r="AM94" s="83" t="s">
        <v>43</v>
      </c>
      <c r="AN94" s="83">
        <v>514.96938278256903</v>
      </c>
      <c r="AO94" s="83">
        <v>1000.12</v>
      </c>
      <c r="AP94" s="83">
        <v>603.71500000000003</v>
      </c>
      <c r="AQ94" s="83">
        <v>616.71</v>
      </c>
      <c r="AR94" s="83">
        <v>1230</v>
      </c>
      <c r="AS94" s="83">
        <v>966.15307616216023</v>
      </c>
      <c r="AT94" s="83" t="s">
        <v>43</v>
      </c>
    </row>
    <row r="95" spans="1:46" s="79" customFormat="1" ht="18" x14ac:dyDescent="0.3">
      <c r="A95" s="74" t="s">
        <v>566</v>
      </c>
      <c r="B95" s="75">
        <v>42019</v>
      </c>
      <c r="C95" s="76" t="s">
        <v>0</v>
      </c>
      <c r="D95" s="76" t="s">
        <v>15</v>
      </c>
      <c r="E95" s="76" t="s">
        <v>675</v>
      </c>
      <c r="F95" s="76">
        <v>35</v>
      </c>
      <c r="G95" s="76"/>
      <c r="H95" s="76"/>
      <c r="I95" s="76" t="s">
        <v>663</v>
      </c>
      <c r="J95" s="76"/>
      <c r="K95" s="76"/>
      <c r="L95" s="76" t="s">
        <v>609</v>
      </c>
      <c r="M95" s="76" t="s">
        <v>255</v>
      </c>
      <c r="N95" s="76" t="s">
        <v>256</v>
      </c>
      <c r="O95" s="82">
        <v>51.29</v>
      </c>
      <c r="P95" s="82" t="s">
        <v>43</v>
      </c>
      <c r="Q95" s="82" t="s">
        <v>43</v>
      </c>
      <c r="R95" s="82">
        <v>49.05</v>
      </c>
      <c r="S95" s="83" t="s">
        <v>43</v>
      </c>
      <c r="T95" s="83" t="s">
        <v>43</v>
      </c>
      <c r="U95" s="83" t="s">
        <v>43</v>
      </c>
      <c r="V95" s="83" t="s">
        <v>43</v>
      </c>
      <c r="W95" s="83" t="s">
        <v>43</v>
      </c>
      <c r="X95" s="83" t="s">
        <v>43</v>
      </c>
      <c r="Y95" s="83" t="s">
        <v>43</v>
      </c>
      <c r="Z95" s="83">
        <v>132.37526804332921</v>
      </c>
      <c r="AA95" s="83">
        <v>140.68464874423827</v>
      </c>
      <c r="AB95" s="83">
        <v>106.35101677735059</v>
      </c>
      <c r="AC95" s="83">
        <v>158.74856612898401</v>
      </c>
      <c r="AD95" s="83">
        <v>172.960765144368</v>
      </c>
      <c r="AE95" s="83" t="s">
        <v>43</v>
      </c>
      <c r="AF95" s="83" t="s">
        <v>43</v>
      </c>
      <c r="AG95" s="83">
        <v>32167.190134528999</v>
      </c>
      <c r="AH95" s="83">
        <v>36015.270078524998</v>
      </c>
      <c r="AI95" s="83">
        <v>26694.105211114998</v>
      </c>
      <c r="AJ95" s="83">
        <v>39687.141532246002</v>
      </c>
      <c r="AK95" s="83">
        <v>43240.191286091998</v>
      </c>
      <c r="AL95" s="83" t="s">
        <v>43</v>
      </c>
      <c r="AM95" s="83" t="s">
        <v>43</v>
      </c>
      <c r="AN95" s="83">
        <v>8606.1717992113499</v>
      </c>
      <c r="AO95" s="83">
        <v>8410.74</v>
      </c>
      <c r="AP95" s="83">
        <v>8277.7999999999993</v>
      </c>
      <c r="AQ95" s="83">
        <v>8460</v>
      </c>
      <c r="AR95" s="83">
        <v>8070</v>
      </c>
      <c r="AS95" s="83" t="s">
        <v>43</v>
      </c>
      <c r="AT95" s="83" t="s">
        <v>43</v>
      </c>
    </row>
    <row r="96" spans="1:46" s="32" customFormat="1" ht="18" x14ac:dyDescent="0.3">
      <c r="A96" s="34" t="s">
        <v>566</v>
      </c>
      <c r="B96" s="36">
        <v>42033</v>
      </c>
      <c r="C96" s="37" t="s">
        <v>0</v>
      </c>
      <c r="D96" s="37" t="s">
        <v>15</v>
      </c>
      <c r="E96" s="37" t="s">
        <v>257</v>
      </c>
      <c r="F96" s="37">
        <v>35</v>
      </c>
      <c r="G96" s="37"/>
      <c r="H96" s="37"/>
      <c r="I96" s="37" t="s">
        <v>663</v>
      </c>
      <c r="J96" s="37"/>
      <c r="K96" s="37"/>
      <c r="L96" s="37" t="s">
        <v>609</v>
      </c>
      <c r="M96" s="37" t="s">
        <v>258</v>
      </c>
      <c r="N96" s="37" t="s">
        <v>676</v>
      </c>
      <c r="O96" s="48">
        <v>24.99</v>
      </c>
      <c r="P96" s="48" t="s">
        <v>43</v>
      </c>
      <c r="Q96" s="48" t="s">
        <v>43</v>
      </c>
      <c r="R96" s="48">
        <v>22.82</v>
      </c>
      <c r="S96" s="89" t="s">
        <v>43</v>
      </c>
      <c r="T96" s="89" t="s">
        <v>43</v>
      </c>
      <c r="U96" s="89" t="s">
        <v>43</v>
      </c>
      <c r="V96" s="89" t="s">
        <v>43</v>
      </c>
      <c r="W96" s="89" t="s">
        <v>43</v>
      </c>
      <c r="X96" s="89">
        <v>1</v>
      </c>
      <c r="Y96" s="89">
        <v>1</v>
      </c>
      <c r="Z96" s="89">
        <v>26.691485375283261</v>
      </c>
      <c r="AA96" s="89">
        <v>12.298453097132812</v>
      </c>
      <c r="AB96" s="89">
        <v>4.1501939530199206</v>
      </c>
      <c r="AC96" s="89">
        <v>7.5965718135200007</v>
      </c>
      <c r="AD96" s="89">
        <v>63.670818590071995</v>
      </c>
      <c r="AE96" s="89" t="s">
        <v>43</v>
      </c>
      <c r="AF96" s="89">
        <v>44.530097503735199</v>
      </c>
      <c r="AG96" s="89">
        <v>6219.1160924409996</v>
      </c>
      <c r="AH96" s="89">
        <v>3148.403992866</v>
      </c>
      <c r="AI96" s="89">
        <v>1041.698682208</v>
      </c>
      <c r="AJ96" s="89">
        <v>1899.1429533800001</v>
      </c>
      <c r="AK96" s="89">
        <v>15917.704647518</v>
      </c>
      <c r="AL96" s="89" t="s">
        <v>43</v>
      </c>
      <c r="AM96" s="89">
        <v>11266.114668445</v>
      </c>
      <c r="AN96" s="89">
        <v>5296.28337980986</v>
      </c>
      <c r="AO96" s="89">
        <v>5213.8999999999996</v>
      </c>
      <c r="AP96" s="89">
        <v>5263.46</v>
      </c>
      <c r="AQ96" s="89">
        <v>5230</v>
      </c>
      <c r="AR96" s="89">
        <v>9040</v>
      </c>
      <c r="AS96" s="59">
        <v>22760</v>
      </c>
      <c r="AT96" s="59">
        <v>22141.203133468</v>
      </c>
    </row>
    <row r="97" spans="1:46" s="32" customFormat="1" ht="18" x14ac:dyDescent="0.3">
      <c r="A97" s="34" t="s">
        <v>566</v>
      </c>
      <c r="B97" s="36">
        <v>42041</v>
      </c>
      <c r="C97" s="37" t="s">
        <v>0</v>
      </c>
      <c r="D97" s="37" t="s">
        <v>9</v>
      </c>
      <c r="E97" s="37" t="s">
        <v>259</v>
      </c>
      <c r="F97" s="37">
        <v>50</v>
      </c>
      <c r="G97" s="37"/>
      <c r="H97" s="37"/>
      <c r="I97" s="37" t="s">
        <v>656</v>
      </c>
      <c r="J97" s="37"/>
      <c r="K97" s="37"/>
      <c r="L97" s="37" t="s">
        <v>609</v>
      </c>
      <c r="M97" s="37" t="s">
        <v>260</v>
      </c>
      <c r="N97" s="37" t="s">
        <v>261</v>
      </c>
      <c r="O97" s="48">
        <v>483.71</v>
      </c>
      <c r="P97" s="48" t="s">
        <v>43</v>
      </c>
      <c r="Q97" s="48" t="s">
        <v>43</v>
      </c>
      <c r="R97" s="48">
        <v>263.80952380952385</v>
      </c>
      <c r="S97" s="89">
        <v>9568</v>
      </c>
      <c r="T97" s="89">
        <v>9465</v>
      </c>
      <c r="U97" s="89">
        <v>7999</v>
      </c>
      <c r="V97" s="89">
        <v>7999</v>
      </c>
      <c r="W97" s="89">
        <v>7376</v>
      </c>
      <c r="X97" s="89">
        <v>5202</v>
      </c>
      <c r="Y97" s="89">
        <v>5031</v>
      </c>
      <c r="Z97" s="89">
        <v>1072.6125628557886</v>
      </c>
      <c r="AA97" s="89">
        <v>1847.8846788882538</v>
      </c>
      <c r="AB97" s="89">
        <v>1183.5911576049364</v>
      </c>
      <c r="AC97" s="89">
        <v>1086.464101042912</v>
      </c>
      <c r="AD97" s="89">
        <v>309.80203434737598</v>
      </c>
      <c r="AE97" s="89">
        <v>179.488423492012</v>
      </c>
      <c r="AF97" s="89">
        <v>210.24147655332001</v>
      </c>
      <c r="AG97" s="89">
        <v>243483.05176826401</v>
      </c>
      <c r="AH97" s="89">
        <v>473058.47779539297</v>
      </c>
      <c r="AI97" s="89">
        <v>297081.38055883901</v>
      </c>
      <c r="AJ97" s="89">
        <v>271616.02526072803</v>
      </c>
      <c r="AK97" s="89">
        <v>77450.508586843993</v>
      </c>
      <c r="AL97" s="89">
        <v>45231.082719986996</v>
      </c>
      <c r="AM97" s="89">
        <v>53191.093567989999</v>
      </c>
      <c r="AN97" s="89">
        <v>1254899.9680000001</v>
      </c>
      <c r="AO97" s="89">
        <v>1399800</v>
      </c>
      <c r="AP97" s="89">
        <v>1329900</v>
      </c>
      <c r="AQ97" s="89">
        <v>1330000</v>
      </c>
      <c r="AR97" s="89">
        <v>1090000</v>
      </c>
      <c r="AS97" s="59">
        <v>938000</v>
      </c>
      <c r="AT97" s="59">
        <v>812600</v>
      </c>
    </row>
    <row r="98" spans="1:46" s="79" customFormat="1" ht="18" x14ac:dyDescent="0.3">
      <c r="A98" s="74" t="s">
        <v>566</v>
      </c>
      <c r="B98" s="75">
        <v>42045</v>
      </c>
      <c r="C98" s="76" t="s">
        <v>0</v>
      </c>
      <c r="D98" s="76" t="s">
        <v>15</v>
      </c>
      <c r="E98" s="76" t="s">
        <v>730</v>
      </c>
      <c r="F98" s="76">
        <v>20</v>
      </c>
      <c r="G98" s="76"/>
      <c r="H98" s="76"/>
      <c r="I98" s="76" t="s">
        <v>658</v>
      </c>
      <c r="J98" s="76"/>
      <c r="K98" s="76"/>
      <c r="L98" s="76" t="s">
        <v>609</v>
      </c>
      <c r="M98" s="76" t="s">
        <v>262</v>
      </c>
      <c r="N98" s="76" t="s">
        <v>263</v>
      </c>
      <c r="O98" s="82">
        <v>36.49</v>
      </c>
      <c r="P98" s="82" t="s">
        <v>43</v>
      </c>
      <c r="Q98" s="82" t="s">
        <v>43</v>
      </c>
      <c r="R98" s="82">
        <v>8.4477296726504747</v>
      </c>
      <c r="S98" s="83">
        <v>4</v>
      </c>
      <c r="T98" s="83" t="s">
        <v>43</v>
      </c>
      <c r="U98" s="83" t="s">
        <v>43</v>
      </c>
      <c r="V98" s="83">
        <v>4</v>
      </c>
      <c r="W98" s="83">
        <v>3</v>
      </c>
      <c r="X98" s="83" t="s">
        <v>43</v>
      </c>
      <c r="Y98" s="83" t="s">
        <v>43</v>
      </c>
      <c r="Z98" s="83">
        <v>38.228583139039998</v>
      </c>
      <c r="AA98" s="83">
        <v>23.776747342749999</v>
      </c>
      <c r="AB98" s="83">
        <v>7.260752537095617</v>
      </c>
      <c r="AC98" s="83">
        <v>8.5521387987520008</v>
      </c>
      <c r="AD98" s="83" t="s">
        <v>43</v>
      </c>
      <c r="AE98" s="83">
        <v>1.8448054777560998</v>
      </c>
      <c r="AF98" s="83" t="s">
        <v>43</v>
      </c>
      <c r="AG98" s="83">
        <v>8601.4312062839999</v>
      </c>
      <c r="AH98" s="83">
        <v>6086.8473197439998</v>
      </c>
      <c r="AI98" s="83">
        <v>1822.448886811</v>
      </c>
      <c r="AJ98" s="83">
        <v>2138.0346996880003</v>
      </c>
      <c r="AK98" s="83" t="s">
        <v>43</v>
      </c>
      <c r="AL98" s="83">
        <v>75.637024588000003</v>
      </c>
      <c r="AM98" s="83" t="s">
        <v>43</v>
      </c>
      <c r="AN98" s="83" t="s">
        <v>43</v>
      </c>
      <c r="AO98" s="83" t="s">
        <v>43</v>
      </c>
      <c r="AP98" s="83" t="s">
        <v>43</v>
      </c>
      <c r="AQ98" s="83" t="s">
        <v>43</v>
      </c>
      <c r="AR98" s="83" t="s">
        <v>43</v>
      </c>
      <c r="AS98" s="83" t="s">
        <v>43</v>
      </c>
      <c r="AT98" s="83" t="s">
        <v>43</v>
      </c>
    </row>
    <row r="99" spans="1:46" s="32" customFormat="1" ht="18" x14ac:dyDescent="0.3">
      <c r="A99" s="34" t="s">
        <v>566</v>
      </c>
      <c r="B99" s="36">
        <v>42048</v>
      </c>
      <c r="C99" s="37" t="s">
        <v>0</v>
      </c>
      <c r="D99" s="37" t="s">
        <v>9</v>
      </c>
      <c r="E99" s="37" t="s">
        <v>264</v>
      </c>
      <c r="F99" s="37">
        <v>40</v>
      </c>
      <c r="G99" s="37"/>
      <c r="H99" s="37"/>
      <c r="I99" s="37" t="s">
        <v>652</v>
      </c>
      <c r="J99" s="37"/>
      <c r="K99" s="37"/>
      <c r="L99" s="37" t="s">
        <v>609</v>
      </c>
      <c r="M99" s="37" t="s">
        <v>265</v>
      </c>
      <c r="N99" s="37" t="s">
        <v>266</v>
      </c>
      <c r="O99" s="48">
        <v>382.5</v>
      </c>
      <c r="P99" s="48" t="s">
        <v>43</v>
      </c>
      <c r="Q99" s="48" t="s">
        <v>43</v>
      </c>
      <c r="R99" s="48">
        <v>177.98546209761162</v>
      </c>
      <c r="S99" s="89">
        <v>944</v>
      </c>
      <c r="T99" s="89">
        <v>944</v>
      </c>
      <c r="U99" s="89">
        <v>977</v>
      </c>
      <c r="V99" s="89">
        <v>1152</v>
      </c>
      <c r="W99" s="89">
        <v>1644</v>
      </c>
      <c r="X99" s="89">
        <v>1696</v>
      </c>
      <c r="Y99" s="89">
        <v>2405</v>
      </c>
      <c r="Z99" s="89">
        <v>1562.7427217794191</v>
      </c>
      <c r="AA99" s="89">
        <v>951.00501152332413</v>
      </c>
      <c r="AB99" s="89">
        <v>993.35323525361753</v>
      </c>
      <c r="AC99" s="89">
        <v>2958.4185407044483</v>
      </c>
      <c r="AD99" s="89">
        <v>2654.9563021619197</v>
      </c>
      <c r="AE99" s="89">
        <v>1564.1192689457998</v>
      </c>
      <c r="AF99" s="89">
        <v>2148.6059660953897</v>
      </c>
      <c r="AG99" s="89">
        <v>346928.88423503103</v>
      </c>
      <c r="AH99" s="89">
        <v>243457.28294997098</v>
      </c>
      <c r="AI99" s="89">
        <v>249331.66204865801</v>
      </c>
      <c r="AJ99" s="89">
        <v>739604.63517611206</v>
      </c>
      <c r="AK99" s="89">
        <v>663739.07554047997</v>
      </c>
      <c r="AL99" s="89">
        <v>394158.05577434099</v>
      </c>
      <c r="AM99" s="89">
        <v>543597.30942213407</v>
      </c>
      <c r="AN99" s="89">
        <v>852206.70272618998</v>
      </c>
      <c r="AO99" s="89">
        <v>866495</v>
      </c>
      <c r="AP99" s="89">
        <v>945343</v>
      </c>
      <c r="AQ99" s="89">
        <v>1030000</v>
      </c>
      <c r="AR99" s="89">
        <v>1200000</v>
      </c>
      <c r="AS99" s="59">
        <v>1258144.310785569</v>
      </c>
      <c r="AT99" s="59">
        <v>1564526.7773562595</v>
      </c>
    </row>
    <row r="100" spans="1:46" s="32" customFormat="1" ht="18" x14ac:dyDescent="0.3">
      <c r="A100" s="34" t="s">
        <v>566</v>
      </c>
      <c r="B100" s="36">
        <v>42051</v>
      </c>
      <c r="C100" s="37" t="s">
        <v>0</v>
      </c>
      <c r="D100" s="37" t="s">
        <v>15</v>
      </c>
      <c r="E100" s="37" t="s">
        <v>267</v>
      </c>
      <c r="F100" s="37">
        <v>55</v>
      </c>
      <c r="G100" s="37"/>
      <c r="H100" s="37"/>
      <c r="I100" s="37" t="s">
        <v>669</v>
      </c>
      <c r="J100" s="37"/>
      <c r="K100" s="37"/>
      <c r="L100" s="37" t="s">
        <v>609</v>
      </c>
      <c r="M100" s="37" t="s">
        <v>268</v>
      </c>
      <c r="N100" s="37" t="s">
        <v>269</v>
      </c>
      <c r="O100" s="48">
        <v>41.02</v>
      </c>
      <c r="P100" s="48" t="s">
        <v>43</v>
      </c>
      <c r="Q100" s="48" t="s">
        <v>43</v>
      </c>
      <c r="R100" s="48">
        <v>7.8206465067778934</v>
      </c>
      <c r="S100" s="89">
        <v>21</v>
      </c>
      <c r="T100" s="89" t="s">
        <v>43</v>
      </c>
      <c r="U100" s="89">
        <v>41</v>
      </c>
      <c r="V100" s="89">
        <v>41</v>
      </c>
      <c r="W100" s="89">
        <v>35</v>
      </c>
      <c r="X100" s="89">
        <v>54</v>
      </c>
      <c r="Y100" s="89">
        <v>51</v>
      </c>
      <c r="Z100" s="89">
        <v>15.269334448203619</v>
      </c>
      <c r="AA100" s="89">
        <v>15.088577557949218</v>
      </c>
      <c r="AB100" s="89">
        <v>23.741714585143427</v>
      </c>
      <c r="AC100" s="89">
        <v>16.172575124647999</v>
      </c>
      <c r="AD100" s="89">
        <v>47.441968637088003</v>
      </c>
      <c r="AE100" s="89">
        <v>74.089096506396899</v>
      </c>
      <c r="AF100" s="89">
        <v>183.54628794146601</v>
      </c>
      <c r="AG100" s="89">
        <v>3374.5229130529997</v>
      </c>
      <c r="AH100" s="89">
        <v>3862.6758548349999</v>
      </c>
      <c r="AI100" s="89">
        <v>5959.1703608710004</v>
      </c>
      <c r="AJ100" s="89">
        <v>4043.1437811619999</v>
      </c>
      <c r="AK100" s="89">
        <v>11860.492159272</v>
      </c>
      <c r="AL100" s="89">
        <v>18670.452319611999</v>
      </c>
      <c r="AM100" s="89">
        <v>46437.210849191004</v>
      </c>
      <c r="AN100" s="89">
        <v>3255.8924644813801</v>
      </c>
      <c r="AO100" s="89">
        <v>4123.8900000000003</v>
      </c>
      <c r="AP100" s="89">
        <v>7702.53</v>
      </c>
      <c r="AQ100" s="89">
        <v>7750</v>
      </c>
      <c r="AR100" s="89">
        <v>8080</v>
      </c>
      <c r="AS100" s="59">
        <v>9196.9039048034629</v>
      </c>
      <c r="AT100" s="59">
        <v>10845.248066216682</v>
      </c>
    </row>
    <row r="101" spans="1:46" s="79" customFormat="1" ht="18" x14ac:dyDescent="0.3">
      <c r="A101" s="74" t="s">
        <v>566</v>
      </c>
      <c r="B101" s="75">
        <v>42053</v>
      </c>
      <c r="C101" s="76" t="s">
        <v>0</v>
      </c>
      <c r="D101" s="76" t="s">
        <v>15</v>
      </c>
      <c r="E101" s="76" t="s">
        <v>731</v>
      </c>
      <c r="F101" s="76">
        <v>40</v>
      </c>
      <c r="G101" s="76"/>
      <c r="H101" s="76"/>
      <c r="I101" s="76" t="s">
        <v>652</v>
      </c>
      <c r="J101" s="76"/>
      <c r="K101" s="76"/>
      <c r="L101" s="76" t="s">
        <v>609</v>
      </c>
      <c r="M101" s="76" t="s">
        <v>270</v>
      </c>
      <c r="N101" s="76" t="s">
        <v>271</v>
      </c>
      <c r="O101" s="82">
        <v>31</v>
      </c>
      <c r="P101" s="82" t="s">
        <v>43</v>
      </c>
      <c r="Q101" s="82" t="s">
        <v>43</v>
      </c>
      <c r="R101" s="82">
        <v>2.1052631578947367</v>
      </c>
      <c r="S101" s="83">
        <v>86</v>
      </c>
      <c r="T101" s="83">
        <v>32</v>
      </c>
      <c r="U101" s="83" t="s">
        <v>43</v>
      </c>
      <c r="V101" s="83">
        <v>127</v>
      </c>
      <c r="W101" s="83">
        <v>132</v>
      </c>
      <c r="X101" s="83">
        <v>112</v>
      </c>
      <c r="Y101" s="83" t="s">
        <v>43</v>
      </c>
      <c r="Z101" s="83">
        <v>31.886487618698631</v>
      </c>
      <c r="AA101" s="83">
        <v>6.4170900728437497</v>
      </c>
      <c r="AB101" s="83">
        <v>11.703595681179284</v>
      </c>
      <c r="AC101" s="83">
        <v>5.2326599948479995</v>
      </c>
      <c r="AD101" s="83">
        <v>6.5861945767280003</v>
      </c>
      <c r="AE101" s="83">
        <v>8.1127835212990611</v>
      </c>
      <c r="AF101" s="83" t="s">
        <v>43</v>
      </c>
      <c r="AG101" s="83">
        <v>6983.1407884950004</v>
      </c>
      <c r="AH101" s="83">
        <v>1642.7750586479999</v>
      </c>
      <c r="AI101" s="83">
        <v>2937.6025159760002</v>
      </c>
      <c r="AJ101" s="83">
        <v>1308.1649987119999</v>
      </c>
      <c r="AK101" s="83">
        <v>1646.5486441820001</v>
      </c>
      <c r="AL101" s="83">
        <v>1736.135673558</v>
      </c>
      <c r="AM101" s="83" t="s">
        <v>43</v>
      </c>
      <c r="AN101" s="83">
        <v>29115.024538093501</v>
      </c>
      <c r="AO101" s="83" t="s">
        <v>43</v>
      </c>
      <c r="AP101" s="83" t="s">
        <v>43</v>
      </c>
      <c r="AQ101" s="83">
        <v>27830</v>
      </c>
      <c r="AR101" s="83">
        <v>24610</v>
      </c>
      <c r="AS101" s="83">
        <v>25489.545688614919</v>
      </c>
      <c r="AT101" s="83" t="s">
        <v>43</v>
      </c>
    </row>
    <row r="102" spans="1:46" s="32" customFormat="1" ht="18" x14ac:dyDescent="0.3">
      <c r="A102" s="34" t="s">
        <v>566</v>
      </c>
      <c r="B102" s="36">
        <v>42067</v>
      </c>
      <c r="C102" s="37" t="s">
        <v>0</v>
      </c>
      <c r="D102" s="37" t="s">
        <v>15</v>
      </c>
      <c r="E102" s="37" t="s">
        <v>272</v>
      </c>
      <c r="F102" s="37">
        <v>30</v>
      </c>
      <c r="G102" s="37"/>
      <c r="H102" s="37"/>
      <c r="I102" s="37" t="s">
        <v>668</v>
      </c>
      <c r="J102" s="37"/>
      <c r="K102" s="37"/>
      <c r="L102" s="37" t="s">
        <v>609</v>
      </c>
      <c r="M102" s="37" t="s">
        <v>273</v>
      </c>
      <c r="N102" s="37" t="s">
        <v>274</v>
      </c>
      <c r="O102" s="48">
        <v>19.670000000000002</v>
      </c>
      <c r="P102" s="48" t="s">
        <v>43</v>
      </c>
      <c r="Q102" s="48" t="s">
        <v>43</v>
      </c>
      <c r="R102" s="48">
        <v>18.95991332611051</v>
      </c>
      <c r="S102" s="89">
        <v>503</v>
      </c>
      <c r="T102" s="89" t="s">
        <v>43</v>
      </c>
      <c r="U102" s="89" t="s">
        <v>43</v>
      </c>
      <c r="V102" s="89" t="s">
        <v>43</v>
      </c>
      <c r="W102" s="89" t="s">
        <v>43</v>
      </c>
      <c r="X102" s="89">
        <v>1551</v>
      </c>
      <c r="Y102" s="89">
        <v>1673</v>
      </c>
      <c r="Z102" s="89">
        <v>42.37884925079905</v>
      </c>
      <c r="AA102" s="89">
        <v>24.301302479539064</v>
      </c>
      <c r="AB102" s="89">
        <v>43.094744648115537</v>
      </c>
      <c r="AC102" s="89" t="s">
        <v>43</v>
      </c>
      <c r="AD102" s="89">
        <v>56.904149274559998</v>
      </c>
      <c r="AE102" s="89">
        <v>41.423543719333296</v>
      </c>
      <c r="AF102" s="89">
        <v>41.283878606363601</v>
      </c>
      <c r="AG102" s="89">
        <v>8857.1794934170011</v>
      </c>
      <c r="AH102" s="89">
        <v>6221.1334347620004</v>
      </c>
      <c r="AI102" s="89">
        <v>10816.780906677001</v>
      </c>
      <c r="AJ102" s="89" t="s">
        <v>43</v>
      </c>
      <c r="AK102" s="89">
        <v>14226.037318639999</v>
      </c>
      <c r="AL102" s="89">
        <v>10438.733017271999</v>
      </c>
      <c r="AM102" s="89">
        <v>10444.821287410001</v>
      </c>
      <c r="AN102" s="89" t="s">
        <v>43</v>
      </c>
      <c r="AO102" s="89">
        <v>50.792099999999998</v>
      </c>
      <c r="AP102" s="89">
        <v>142.21799999999999</v>
      </c>
      <c r="AQ102" s="89" t="s">
        <v>43</v>
      </c>
      <c r="AR102" s="89" t="s">
        <v>43</v>
      </c>
      <c r="AS102" s="59">
        <v>199084.93269777863</v>
      </c>
      <c r="AT102" s="59">
        <v>267911.51401684975</v>
      </c>
    </row>
    <row r="103" spans="1:46" s="32" customFormat="1" ht="18" x14ac:dyDescent="0.3">
      <c r="A103" s="34" t="s">
        <v>566</v>
      </c>
      <c r="B103" s="36">
        <v>42069</v>
      </c>
      <c r="C103" s="37" t="s">
        <v>0</v>
      </c>
      <c r="D103" s="37" t="s">
        <v>9</v>
      </c>
      <c r="E103" s="37" t="s">
        <v>275</v>
      </c>
      <c r="F103" s="37">
        <v>10</v>
      </c>
      <c r="G103" s="37"/>
      <c r="H103" s="37"/>
      <c r="I103" s="37" t="s">
        <v>644</v>
      </c>
      <c r="J103" s="37"/>
      <c r="K103" s="37"/>
      <c r="L103" s="37" t="s">
        <v>609</v>
      </c>
      <c r="M103" s="37" t="s">
        <v>276</v>
      </c>
      <c r="N103" s="37" t="s">
        <v>277</v>
      </c>
      <c r="O103" s="48">
        <v>528.35</v>
      </c>
      <c r="P103" s="48" t="s">
        <v>43</v>
      </c>
      <c r="Q103" s="48" t="s">
        <v>43</v>
      </c>
      <c r="R103" s="48">
        <v>167.78523489932886</v>
      </c>
      <c r="S103" s="89">
        <v>2538</v>
      </c>
      <c r="T103" s="89">
        <v>2865</v>
      </c>
      <c r="U103" s="89">
        <v>2937</v>
      </c>
      <c r="V103" s="89">
        <v>2937</v>
      </c>
      <c r="W103" s="89">
        <v>3129</v>
      </c>
      <c r="X103" s="89">
        <v>3161</v>
      </c>
      <c r="Y103" s="89">
        <v>3124</v>
      </c>
      <c r="Z103" s="89">
        <v>1943.7098503810246</v>
      </c>
      <c r="AA103" s="89">
        <v>1117.1501285971563</v>
      </c>
      <c r="AB103" s="89">
        <v>641.07078337884866</v>
      </c>
      <c r="AC103" s="89">
        <v>941.68456599199988</v>
      </c>
      <c r="AD103" s="89">
        <v>1298.490339532392</v>
      </c>
      <c r="AE103" s="89">
        <v>539.39091340643199</v>
      </c>
      <c r="AF103" s="89">
        <v>364.36795172363003</v>
      </c>
      <c r="AG103" s="89">
        <v>396516.80947772902</v>
      </c>
      <c r="AH103" s="89">
        <v>285990.432920872</v>
      </c>
      <c r="AI103" s="89">
        <v>160908.76662809102</v>
      </c>
      <c r="AJ103" s="89">
        <v>235421.14149799998</v>
      </c>
      <c r="AK103" s="89">
        <v>324622.58488309802</v>
      </c>
      <c r="AL103" s="89">
        <v>134847.72835160801</v>
      </c>
      <c r="AM103" s="89">
        <v>91456.355882631004</v>
      </c>
      <c r="AN103" s="89">
        <v>348621.25464586198</v>
      </c>
      <c r="AO103" s="89">
        <v>370454</v>
      </c>
      <c r="AP103" s="89">
        <v>388363</v>
      </c>
      <c r="AQ103" s="89">
        <v>388750</v>
      </c>
      <c r="AR103" s="89">
        <v>409580</v>
      </c>
      <c r="AS103" s="59">
        <v>379637.59788783855</v>
      </c>
      <c r="AT103" s="59">
        <v>386849.53610326746</v>
      </c>
    </row>
    <row r="104" spans="1:46" s="32" customFormat="1" ht="18" x14ac:dyDescent="0.3">
      <c r="A104" s="34" t="s">
        <v>566</v>
      </c>
      <c r="B104" s="36">
        <v>42073</v>
      </c>
      <c r="C104" s="37" t="s">
        <v>0</v>
      </c>
      <c r="D104" s="37" t="s">
        <v>15</v>
      </c>
      <c r="E104" s="37" t="s">
        <v>278</v>
      </c>
      <c r="F104" s="37">
        <v>50</v>
      </c>
      <c r="G104" s="37"/>
      <c r="H104" s="37"/>
      <c r="I104" s="37" t="s">
        <v>656</v>
      </c>
      <c r="J104" s="37"/>
      <c r="K104" s="37"/>
      <c r="L104" s="37" t="s">
        <v>609</v>
      </c>
      <c r="M104" s="37" t="s">
        <v>279</v>
      </c>
      <c r="N104" s="37" t="s">
        <v>280</v>
      </c>
      <c r="O104" s="48">
        <v>10.83</v>
      </c>
      <c r="P104" s="48" t="s">
        <v>43</v>
      </c>
      <c r="Q104" s="48" t="s">
        <v>43</v>
      </c>
      <c r="R104" s="48">
        <v>2.0499999999999998</v>
      </c>
      <c r="S104" s="89">
        <v>78</v>
      </c>
      <c r="T104" s="89" t="s">
        <v>43</v>
      </c>
      <c r="U104" s="89" t="s">
        <v>43</v>
      </c>
      <c r="V104" s="89" t="s">
        <v>43</v>
      </c>
      <c r="W104" s="89">
        <v>96</v>
      </c>
      <c r="X104" s="89">
        <v>86</v>
      </c>
      <c r="Y104" s="89">
        <v>98</v>
      </c>
      <c r="Z104" s="89">
        <v>5.9350376585365856</v>
      </c>
      <c r="AA104" s="89">
        <v>1.7744334375000002</v>
      </c>
      <c r="AB104" s="89">
        <v>2.9216967729083669</v>
      </c>
      <c r="AC104" s="89">
        <v>2.3053296800000003</v>
      </c>
      <c r="AD104" s="89">
        <v>1.8550494399999999</v>
      </c>
      <c r="AE104" s="89">
        <v>6.85839246231156</v>
      </c>
      <c r="AF104" s="89">
        <v>5.3485931400966198</v>
      </c>
      <c r="AG104" s="89">
        <v>1216.68272</v>
      </c>
      <c r="AH104" s="89">
        <v>454.25496000000004</v>
      </c>
      <c r="AI104" s="89">
        <v>733.34589000000005</v>
      </c>
      <c r="AJ104" s="89">
        <v>576.33242000000007</v>
      </c>
      <c r="AK104" s="89">
        <v>463.76236</v>
      </c>
      <c r="AL104" s="89">
        <v>1364.8201000000001</v>
      </c>
      <c r="AM104" s="89">
        <v>1107.15878</v>
      </c>
      <c r="AN104" s="89">
        <v>15876</v>
      </c>
      <c r="AO104" s="89" t="s">
        <v>43</v>
      </c>
      <c r="AP104" s="89" t="s">
        <v>43</v>
      </c>
      <c r="AQ104" s="89">
        <v>17340</v>
      </c>
      <c r="AR104" s="89">
        <v>16790</v>
      </c>
      <c r="AS104" s="59">
        <v>16742.743000000002</v>
      </c>
      <c r="AT104" s="59" t="s">
        <v>43</v>
      </c>
    </row>
    <row r="105" spans="1:46" s="32" customFormat="1" ht="18" x14ac:dyDescent="0.3">
      <c r="A105" s="34" t="s">
        <v>566</v>
      </c>
      <c r="B105" s="36">
        <v>42079</v>
      </c>
      <c r="C105" s="37" t="s">
        <v>0</v>
      </c>
      <c r="D105" s="37" t="s">
        <v>15</v>
      </c>
      <c r="E105" s="37" t="s">
        <v>281</v>
      </c>
      <c r="F105" s="37">
        <v>50</v>
      </c>
      <c r="G105" s="37"/>
      <c r="H105" s="37"/>
      <c r="I105" s="37" t="s">
        <v>656</v>
      </c>
      <c r="J105" s="37"/>
      <c r="K105" s="37"/>
      <c r="L105" s="37" t="s">
        <v>609</v>
      </c>
      <c r="M105" s="37" t="s">
        <v>282</v>
      </c>
      <c r="N105" s="37" t="s">
        <v>283</v>
      </c>
      <c r="O105" s="48">
        <v>65.66</v>
      </c>
      <c r="P105" s="48" t="s">
        <v>43</v>
      </c>
      <c r="Q105" s="48" t="s">
        <v>43</v>
      </c>
      <c r="R105" s="48">
        <v>38.53</v>
      </c>
      <c r="S105" s="89">
        <v>341</v>
      </c>
      <c r="T105" s="89">
        <v>416</v>
      </c>
      <c r="U105" s="89">
        <v>417</v>
      </c>
      <c r="V105" s="89">
        <v>405</v>
      </c>
      <c r="W105" s="89">
        <v>507</v>
      </c>
      <c r="X105" s="89">
        <v>438</v>
      </c>
      <c r="Y105" s="89">
        <v>441</v>
      </c>
      <c r="Z105" s="89">
        <v>239.35087582089551</v>
      </c>
      <c r="AA105" s="89">
        <v>66.507136914062499</v>
      </c>
      <c r="AB105" s="89">
        <v>536.10350509402394</v>
      </c>
      <c r="AC105" s="89">
        <v>358.97014639999998</v>
      </c>
      <c r="AD105" s="89">
        <v>292.74405216000002</v>
      </c>
      <c r="AE105" s="89">
        <v>193.41981339285701</v>
      </c>
      <c r="AF105" s="89">
        <v>152.523038446215</v>
      </c>
      <c r="AG105" s="89">
        <v>48109.526039999997</v>
      </c>
      <c r="AH105" s="89">
        <v>17025.82705</v>
      </c>
      <c r="AI105" s="89">
        <v>134561.97977860001</v>
      </c>
      <c r="AJ105" s="89">
        <v>89742.536599999992</v>
      </c>
      <c r="AK105" s="89">
        <v>73186.013040000005</v>
      </c>
      <c r="AL105" s="89">
        <v>48741.792975000004</v>
      </c>
      <c r="AM105" s="89">
        <v>38283.282650000001</v>
      </c>
      <c r="AN105" s="89">
        <v>42781.652000000002</v>
      </c>
      <c r="AO105" s="89">
        <v>75509</v>
      </c>
      <c r="AP105" s="89">
        <v>89003</v>
      </c>
      <c r="AQ105" s="89">
        <v>89000</v>
      </c>
      <c r="AR105" s="89">
        <v>102480</v>
      </c>
      <c r="AS105" s="59">
        <v>81561.34</v>
      </c>
      <c r="AT105" s="59">
        <v>89813.29800000001</v>
      </c>
    </row>
    <row r="106" spans="1:46" s="32" customFormat="1" ht="18" x14ac:dyDescent="0.3">
      <c r="A106" s="34" t="s">
        <v>566</v>
      </c>
      <c r="B106" s="36">
        <v>42080</v>
      </c>
      <c r="C106" s="37" t="s">
        <v>0</v>
      </c>
      <c r="D106" s="37" t="s">
        <v>15</v>
      </c>
      <c r="E106" s="37" t="s">
        <v>284</v>
      </c>
      <c r="F106" s="37">
        <v>20</v>
      </c>
      <c r="G106" s="37"/>
      <c r="H106" s="37"/>
      <c r="I106" s="37" t="s">
        <v>658</v>
      </c>
      <c r="J106" s="37"/>
      <c r="K106" s="37"/>
      <c r="L106" s="37" t="s">
        <v>609</v>
      </c>
      <c r="M106" s="37" t="s">
        <v>285</v>
      </c>
      <c r="N106" s="37" t="s">
        <v>286</v>
      </c>
      <c r="O106" s="48">
        <v>13.16</v>
      </c>
      <c r="P106" s="48" t="s">
        <v>43</v>
      </c>
      <c r="Q106" s="48" t="s">
        <v>43</v>
      </c>
      <c r="R106" s="48">
        <v>4.8122270742358078</v>
      </c>
      <c r="S106" s="89">
        <v>3</v>
      </c>
      <c r="T106" s="89">
        <v>4</v>
      </c>
      <c r="U106" s="89">
        <v>5</v>
      </c>
      <c r="V106" s="89">
        <v>3</v>
      </c>
      <c r="W106" s="89">
        <v>7</v>
      </c>
      <c r="X106" s="89">
        <v>19</v>
      </c>
      <c r="Y106" s="89">
        <v>26</v>
      </c>
      <c r="Z106" s="89">
        <v>151.72620360543999</v>
      </c>
      <c r="AA106" s="89">
        <v>40.072047049863279</v>
      </c>
      <c r="AB106" s="89">
        <v>57.452585874099604</v>
      </c>
      <c r="AC106" s="89">
        <v>629.25589425061594</v>
      </c>
      <c r="AD106" s="89">
        <v>360.47814563905598</v>
      </c>
      <c r="AE106" s="89">
        <v>1234.6355552544001</v>
      </c>
      <c r="AF106" s="89">
        <v>2513.2916277719601</v>
      </c>
      <c r="AG106" s="89">
        <v>30345.240721088001</v>
      </c>
      <c r="AH106" s="89">
        <v>10258.444044764999</v>
      </c>
      <c r="AI106" s="89">
        <v>14420.599054399001</v>
      </c>
      <c r="AJ106" s="89">
        <v>157313.97356265399</v>
      </c>
      <c r="AK106" s="89">
        <v>90119.536409763998</v>
      </c>
      <c r="AL106" s="89">
        <v>311128.159924109</v>
      </c>
      <c r="AM106" s="89">
        <v>635862.78182630509</v>
      </c>
      <c r="AN106" s="89" t="s">
        <v>43</v>
      </c>
      <c r="AO106" s="89">
        <v>0</v>
      </c>
      <c r="AP106" s="89">
        <v>0</v>
      </c>
      <c r="AQ106" s="89" t="s">
        <v>43</v>
      </c>
      <c r="AR106" s="89" t="s">
        <v>43</v>
      </c>
      <c r="AS106" s="59" t="s">
        <v>43</v>
      </c>
      <c r="AT106" s="59" t="s">
        <v>43</v>
      </c>
    </row>
    <row r="107" spans="1:46" s="32" customFormat="1" ht="18" x14ac:dyDescent="0.3">
      <c r="A107" s="34" t="s">
        <v>566</v>
      </c>
      <c r="B107" s="36">
        <v>42083</v>
      </c>
      <c r="C107" s="37" t="s">
        <v>0</v>
      </c>
      <c r="D107" s="37" t="s">
        <v>15</v>
      </c>
      <c r="E107" s="37" t="s">
        <v>287</v>
      </c>
      <c r="F107" s="37">
        <v>40</v>
      </c>
      <c r="G107" s="37"/>
      <c r="H107" s="37"/>
      <c r="I107" s="37" t="s">
        <v>652</v>
      </c>
      <c r="J107" s="37"/>
      <c r="K107" s="37"/>
      <c r="L107" s="37" t="s">
        <v>609</v>
      </c>
      <c r="M107" s="37" t="s">
        <v>288</v>
      </c>
      <c r="N107" s="37" t="s">
        <v>677</v>
      </c>
      <c r="O107" s="48">
        <v>348.8</v>
      </c>
      <c r="P107" s="48" t="s">
        <v>43</v>
      </c>
      <c r="Q107" s="48" t="s">
        <v>43</v>
      </c>
      <c r="R107" s="48">
        <v>134.96976241900649</v>
      </c>
      <c r="S107" s="89">
        <v>1338</v>
      </c>
      <c r="T107" s="89">
        <v>3402</v>
      </c>
      <c r="U107" s="89">
        <v>4014</v>
      </c>
      <c r="V107" s="89">
        <v>3085</v>
      </c>
      <c r="W107" s="89">
        <v>5847</v>
      </c>
      <c r="X107" s="89">
        <v>7835</v>
      </c>
      <c r="Y107" s="89">
        <v>8987</v>
      </c>
      <c r="Z107" s="89">
        <v>3162.4800859245479</v>
      </c>
      <c r="AA107" s="89">
        <v>2260.9864278864138</v>
      </c>
      <c r="AB107" s="89">
        <v>4510.6582451270915</v>
      </c>
      <c r="AC107" s="89">
        <v>17258.68625794756</v>
      </c>
      <c r="AD107" s="89">
        <v>14058.0056403168</v>
      </c>
      <c r="AE107" s="89" t="s">
        <v>43</v>
      </c>
      <c r="AF107" s="89">
        <v>127505.730535029</v>
      </c>
      <c r="AG107" s="89">
        <v>623008.57692713593</v>
      </c>
      <c r="AH107" s="89">
        <v>578812.52553892194</v>
      </c>
      <c r="AI107" s="89">
        <v>1132175.2195269</v>
      </c>
      <c r="AJ107" s="89">
        <v>4314671.5644868901</v>
      </c>
      <c r="AK107" s="89">
        <v>3514501.4100791998</v>
      </c>
      <c r="AL107" s="89" t="s">
        <v>43</v>
      </c>
      <c r="AM107" s="89">
        <v>32258949.825362302</v>
      </c>
      <c r="AN107" s="89">
        <v>76359</v>
      </c>
      <c r="AO107" s="89">
        <v>115046</v>
      </c>
      <c r="AP107" s="89">
        <v>178385</v>
      </c>
      <c r="AQ107" s="89">
        <v>178380</v>
      </c>
      <c r="AR107" s="89">
        <v>365750</v>
      </c>
      <c r="AS107" s="59">
        <v>561130</v>
      </c>
      <c r="AT107" s="59">
        <v>1068777</v>
      </c>
    </row>
    <row r="108" spans="1:46" s="32" customFormat="1" ht="18" x14ac:dyDescent="0.3">
      <c r="A108" s="34" t="s">
        <v>566</v>
      </c>
      <c r="B108" s="36">
        <v>42088</v>
      </c>
      <c r="C108" s="37" t="s">
        <v>0</v>
      </c>
      <c r="D108" s="37" t="s">
        <v>9</v>
      </c>
      <c r="E108" s="37" t="s">
        <v>289</v>
      </c>
      <c r="F108" s="37">
        <v>30</v>
      </c>
      <c r="G108" s="37"/>
      <c r="H108" s="37"/>
      <c r="I108" s="37" t="s">
        <v>668</v>
      </c>
      <c r="J108" s="37"/>
      <c r="K108" s="37"/>
      <c r="L108" s="37" t="s">
        <v>609</v>
      </c>
      <c r="M108" s="37" t="s">
        <v>290</v>
      </c>
      <c r="N108" s="37" t="s">
        <v>291</v>
      </c>
      <c r="O108" s="48">
        <v>466.36</v>
      </c>
      <c r="P108" s="48" t="s">
        <v>43</v>
      </c>
      <c r="Q108" s="48" t="s">
        <v>43</v>
      </c>
      <c r="R108" s="48">
        <v>268.17204301075265</v>
      </c>
      <c r="S108" s="89">
        <v>1349</v>
      </c>
      <c r="T108" s="89">
        <v>1285</v>
      </c>
      <c r="U108" s="89">
        <v>1335</v>
      </c>
      <c r="V108" s="89">
        <v>1335</v>
      </c>
      <c r="W108" s="89">
        <v>1556</v>
      </c>
      <c r="X108" s="89">
        <v>1575</v>
      </c>
      <c r="Y108" s="89">
        <v>1733</v>
      </c>
      <c r="Z108" s="89">
        <v>1886.2062366946598</v>
      </c>
      <c r="AA108" s="89">
        <v>1213.8348742740156</v>
      </c>
      <c r="AB108" s="89">
        <v>1256.9491575936931</v>
      </c>
      <c r="AC108" s="89">
        <v>4070.3439977991598</v>
      </c>
      <c r="AD108" s="89">
        <v>5347.4054657863198</v>
      </c>
      <c r="AE108" s="89">
        <v>2304.0445785092302</v>
      </c>
      <c r="AF108" s="89">
        <v>1444.3352451948099</v>
      </c>
      <c r="AG108" s="89">
        <v>365924.009918764</v>
      </c>
      <c r="AH108" s="89">
        <v>310741.72781414801</v>
      </c>
      <c r="AI108" s="89">
        <v>315494.23855601699</v>
      </c>
      <c r="AJ108" s="89">
        <v>1017585.99944979</v>
      </c>
      <c r="AK108" s="89">
        <v>1336851.36644658</v>
      </c>
      <c r="AL108" s="89">
        <v>580619.233784326</v>
      </c>
      <c r="AM108" s="89">
        <v>365416.81703428796</v>
      </c>
      <c r="AN108" s="89">
        <v>231851.78302710599</v>
      </c>
      <c r="AO108" s="89">
        <v>223426</v>
      </c>
      <c r="AP108" s="89">
        <v>240289</v>
      </c>
      <c r="AQ108" s="89">
        <v>277140</v>
      </c>
      <c r="AR108" s="89">
        <v>275740</v>
      </c>
      <c r="AS108" s="59">
        <v>269451.1589099245</v>
      </c>
      <c r="AT108" s="59">
        <v>255505.73976449721</v>
      </c>
    </row>
    <row r="109" spans="1:46" s="32" customFormat="1" ht="18" x14ac:dyDescent="0.3">
      <c r="A109" s="34" t="s">
        <v>566</v>
      </c>
      <c r="B109" s="36">
        <v>42090</v>
      </c>
      <c r="C109" s="37" t="s">
        <v>0</v>
      </c>
      <c r="D109" s="37" t="s">
        <v>9</v>
      </c>
      <c r="E109" s="37" t="s">
        <v>292</v>
      </c>
      <c r="F109" s="37">
        <v>50</v>
      </c>
      <c r="G109" s="37"/>
      <c r="H109" s="37"/>
      <c r="I109" s="37" t="s">
        <v>656</v>
      </c>
      <c r="J109" s="37"/>
      <c r="K109" s="37"/>
      <c r="L109" s="37" t="s">
        <v>609</v>
      </c>
      <c r="M109" s="37" t="s">
        <v>293</v>
      </c>
      <c r="N109" s="37" t="s">
        <v>678</v>
      </c>
      <c r="O109" s="48">
        <v>168.84</v>
      </c>
      <c r="P109" s="48" t="s">
        <v>43</v>
      </c>
      <c r="Q109" s="48" t="s">
        <v>43</v>
      </c>
      <c r="R109" s="48">
        <v>75.777063236870305</v>
      </c>
      <c r="S109" s="89">
        <v>446</v>
      </c>
      <c r="T109" s="89">
        <v>485</v>
      </c>
      <c r="U109" s="89">
        <v>673</v>
      </c>
      <c r="V109" s="89">
        <v>673</v>
      </c>
      <c r="W109" s="89">
        <v>707</v>
      </c>
      <c r="X109" s="89">
        <v>1055</v>
      </c>
      <c r="Y109" s="89">
        <v>1104</v>
      </c>
      <c r="Z109" s="89">
        <v>511.2289813583854</v>
      </c>
      <c r="AA109" s="89">
        <v>246.97696892574609</v>
      </c>
      <c r="AB109" s="89">
        <v>617.36200416888448</v>
      </c>
      <c r="AC109" s="89">
        <v>1314.0950029140638</v>
      </c>
      <c r="AD109" s="89">
        <v>834.73982045403204</v>
      </c>
      <c r="AE109" s="89" t="s">
        <v>43</v>
      </c>
      <c r="AF109" s="89">
        <v>1371.4013497416299</v>
      </c>
      <c r="AG109" s="89">
        <v>98155.964420809993</v>
      </c>
      <c r="AH109" s="89">
        <v>63226.104044991</v>
      </c>
      <c r="AI109" s="89">
        <v>154957.86304639</v>
      </c>
      <c r="AJ109" s="89">
        <v>328523.75072851597</v>
      </c>
      <c r="AK109" s="89">
        <v>208684.95511350801</v>
      </c>
      <c r="AL109" s="89" t="s">
        <v>43</v>
      </c>
      <c r="AM109" s="89">
        <v>346964.54148463305</v>
      </c>
      <c r="AN109" s="89">
        <v>103675</v>
      </c>
      <c r="AO109" s="89">
        <v>115787</v>
      </c>
      <c r="AP109" s="89">
        <v>152100</v>
      </c>
      <c r="AQ109" s="89">
        <v>152110</v>
      </c>
      <c r="AR109" s="89">
        <v>167960</v>
      </c>
      <c r="AS109" s="59">
        <v>163620</v>
      </c>
      <c r="AT109" s="59">
        <v>252278</v>
      </c>
    </row>
    <row r="110" spans="1:46" s="32" customFormat="1" ht="18" x14ac:dyDescent="0.3">
      <c r="A110" s="34" t="s">
        <v>566</v>
      </c>
      <c r="B110" s="36">
        <v>42090</v>
      </c>
      <c r="C110" s="37" t="s">
        <v>0</v>
      </c>
      <c r="D110" s="37" t="s">
        <v>9</v>
      </c>
      <c r="E110" s="37" t="s">
        <v>294</v>
      </c>
      <c r="F110" s="37">
        <v>30</v>
      </c>
      <c r="G110" s="37"/>
      <c r="H110" s="37"/>
      <c r="I110" s="37" t="s">
        <v>668</v>
      </c>
      <c r="J110" s="37"/>
      <c r="K110" s="37"/>
      <c r="L110" s="37" t="s">
        <v>609</v>
      </c>
      <c r="M110" s="37" t="s">
        <v>295</v>
      </c>
      <c r="N110" s="37" t="s">
        <v>296</v>
      </c>
      <c r="O110" s="48">
        <v>228.6</v>
      </c>
      <c r="P110" s="48" t="s">
        <v>43</v>
      </c>
      <c r="Q110" s="48" t="s">
        <v>43</v>
      </c>
      <c r="R110" s="48">
        <v>187</v>
      </c>
      <c r="S110" s="89">
        <v>152</v>
      </c>
      <c r="T110" s="89">
        <v>170</v>
      </c>
      <c r="U110" s="89">
        <v>153</v>
      </c>
      <c r="V110" s="89">
        <v>158</v>
      </c>
      <c r="W110" s="89">
        <v>447</v>
      </c>
      <c r="X110" s="89">
        <v>429</v>
      </c>
      <c r="Y110" s="89">
        <v>453</v>
      </c>
      <c r="Z110" s="89">
        <v>1856.2032492968749</v>
      </c>
      <c r="AA110" s="89">
        <v>146.61023355468748</v>
      </c>
      <c r="AB110" s="89">
        <v>146.89540167330679</v>
      </c>
      <c r="AC110" s="89">
        <v>786.42169079999996</v>
      </c>
      <c r="AD110" s="89">
        <v>533.00699879999991</v>
      </c>
      <c r="AE110" s="89">
        <v>853.22991646825403</v>
      </c>
      <c r="AF110" s="89">
        <v>434.92396124892895</v>
      </c>
      <c r="AG110" s="89">
        <v>356391.023865</v>
      </c>
      <c r="AH110" s="89">
        <v>37532.219789999996</v>
      </c>
      <c r="AI110" s="89">
        <v>36870.745820000004</v>
      </c>
      <c r="AJ110" s="89">
        <v>196605.4227</v>
      </c>
      <c r="AK110" s="89">
        <v>133251.74969999999</v>
      </c>
      <c r="AL110" s="89">
        <v>215013.93894999998</v>
      </c>
      <c r="AM110" s="89">
        <v>109600.83823473001</v>
      </c>
      <c r="AN110" s="89">
        <v>43729</v>
      </c>
      <c r="AO110" s="89">
        <v>49178</v>
      </c>
      <c r="AP110" s="89">
        <v>56200</v>
      </c>
      <c r="AQ110" s="89">
        <v>56200</v>
      </c>
      <c r="AR110" s="89">
        <v>145960</v>
      </c>
      <c r="AS110" s="59">
        <v>151317</v>
      </c>
      <c r="AT110" s="59">
        <v>163515</v>
      </c>
    </row>
    <row r="111" spans="1:46" s="32" customFormat="1" ht="18" x14ac:dyDescent="0.3">
      <c r="A111" s="34" t="s">
        <v>566</v>
      </c>
      <c r="B111" s="36">
        <v>42096</v>
      </c>
      <c r="C111" s="37" t="s">
        <v>0</v>
      </c>
      <c r="D111" s="37" t="s">
        <v>15</v>
      </c>
      <c r="E111" s="37" t="s">
        <v>297</v>
      </c>
      <c r="F111" s="37">
        <v>60</v>
      </c>
      <c r="G111" s="37"/>
      <c r="H111" s="37"/>
      <c r="I111" s="37" t="s">
        <v>654</v>
      </c>
      <c r="J111" s="37"/>
      <c r="K111" s="37"/>
      <c r="L111" s="37" t="s">
        <v>609</v>
      </c>
      <c r="M111" s="37" t="s">
        <v>298</v>
      </c>
      <c r="N111" s="37" t="s">
        <v>679</v>
      </c>
      <c r="O111" s="48">
        <v>9.99</v>
      </c>
      <c r="P111" s="48" t="s">
        <v>43</v>
      </c>
      <c r="Q111" s="48" t="s">
        <v>43</v>
      </c>
      <c r="R111" s="48">
        <v>4.1878515185601799</v>
      </c>
      <c r="S111" s="89">
        <v>36</v>
      </c>
      <c r="T111" s="89">
        <v>42</v>
      </c>
      <c r="U111" s="89">
        <v>36</v>
      </c>
      <c r="V111" s="89">
        <v>37</v>
      </c>
      <c r="W111" s="89">
        <v>37</v>
      </c>
      <c r="X111" s="89">
        <v>36</v>
      </c>
      <c r="Y111" s="89">
        <v>34</v>
      </c>
      <c r="Z111" s="89">
        <v>12.059388016872342</v>
      </c>
      <c r="AA111" s="89">
        <v>55.502005354628906</v>
      </c>
      <c r="AB111" s="89">
        <v>78.35134007650997</v>
      </c>
      <c r="AC111" s="89">
        <v>134.84938697397598</v>
      </c>
      <c r="AD111" s="89">
        <v>683.87869531356796</v>
      </c>
      <c r="AE111" s="48" t="s">
        <v>43</v>
      </c>
      <c r="AF111" s="89">
        <v>69.721014510885297</v>
      </c>
      <c r="AG111" s="89">
        <v>2267.1649471720002</v>
      </c>
      <c r="AH111" s="89">
        <v>14208.513370785</v>
      </c>
      <c r="AI111" s="89">
        <v>19666.186359204003</v>
      </c>
      <c r="AJ111" s="89">
        <v>33712.346743493996</v>
      </c>
      <c r="AK111" s="89">
        <v>170969.673828392</v>
      </c>
      <c r="AL111" s="48" t="s">
        <v>43</v>
      </c>
      <c r="AM111" s="89">
        <v>17639.416671254003</v>
      </c>
      <c r="AN111" s="89">
        <v>2045.52</v>
      </c>
      <c r="AO111" s="89">
        <v>5404.8140000000003</v>
      </c>
      <c r="AP111" s="89">
        <v>831</v>
      </c>
      <c r="AQ111" s="89">
        <v>830.88</v>
      </c>
      <c r="AR111" s="89">
        <v>3420</v>
      </c>
      <c r="AS111" s="59">
        <v>5120</v>
      </c>
      <c r="AT111" s="59">
        <v>2496.7169999999996</v>
      </c>
    </row>
    <row r="112" spans="1:46" s="32" customFormat="1" ht="18" x14ac:dyDescent="0.3">
      <c r="A112" s="34" t="s">
        <v>566</v>
      </c>
      <c r="B112" s="36">
        <v>42096</v>
      </c>
      <c r="C112" s="37" t="s">
        <v>0</v>
      </c>
      <c r="D112" s="37" t="s">
        <v>15</v>
      </c>
      <c r="E112" s="37" t="s">
        <v>299</v>
      </c>
      <c r="F112" s="37">
        <v>35</v>
      </c>
      <c r="G112" s="37"/>
      <c r="H112" s="37"/>
      <c r="I112" s="37" t="s">
        <v>663</v>
      </c>
      <c r="J112" s="37"/>
      <c r="K112" s="37"/>
      <c r="L112" s="37" t="s">
        <v>609</v>
      </c>
      <c r="M112" s="37" t="s">
        <v>300</v>
      </c>
      <c r="N112" s="37" t="s">
        <v>301</v>
      </c>
      <c r="O112" s="48">
        <v>20.399999999999999</v>
      </c>
      <c r="P112" s="48" t="s">
        <v>43</v>
      </c>
      <c r="Q112" s="48" t="s">
        <v>43</v>
      </c>
      <c r="R112" s="48">
        <v>19.685039370078737</v>
      </c>
      <c r="S112" s="89">
        <v>25</v>
      </c>
      <c r="T112" s="89" t="s">
        <v>43</v>
      </c>
      <c r="U112" s="89" t="s">
        <v>43</v>
      </c>
      <c r="V112" s="89" t="s">
        <v>43</v>
      </c>
      <c r="W112" s="89">
        <v>116</v>
      </c>
      <c r="X112" s="89">
        <v>123</v>
      </c>
      <c r="Y112" s="89">
        <v>137</v>
      </c>
      <c r="Z112" s="89">
        <v>119.62877127659574</v>
      </c>
      <c r="AA112" s="89" t="s">
        <v>43</v>
      </c>
      <c r="AB112" s="89" t="s">
        <v>43</v>
      </c>
      <c r="AC112" s="89">
        <v>108.667982586672</v>
      </c>
      <c r="AD112" s="89">
        <v>126.610082913504</v>
      </c>
      <c r="AE112" s="89">
        <v>103.331984107</v>
      </c>
      <c r="AF112" s="89">
        <v>65.835478758675904</v>
      </c>
      <c r="AG112" s="89">
        <v>22490.208999999999</v>
      </c>
      <c r="AH112" s="89" t="s">
        <v>43</v>
      </c>
      <c r="AI112" s="89" t="s">
        <v>43</v>
      </c>
      <c r="AJ112" s="89">
        <v>27166.995646667998</v>
      </c>
      <c r="AK112" s="89">
        <v>31652.520728375999</v>
      </c>
      <c r="AL112" s="89">
        <v>26039.659994964</v>
      </c>
      <c r="AM112" s="89">
        <v>16656.376125945</v>
      </c>
      <c r="AN112" s="89" t="s">
        <v>43</v>
      </c>
      <c r="AO112" s="89">
        <v>5146.7700000000004</v>
      </c>
      <c r="AP112" s="89">
        <v>8573.7099999999991</v>
      </c>
      <c r="AQ112" s="89" t="s">
        <v>43</v>
      </c>
      <c r="AR112" s="89">
        <v>13940</v>
      </c>
      <c r="AS112" s="59">
        <v>19279.201815848101</v>
      </c>
      <c r="AT112" s="59">
        <v>26870.966152633395</v>
      </c>
    </row>
    <row r="113" spans="1:46" s="32" customFormat="1" ht="18" x14ac:dyDescent="0.3">
      <c r="A113" s="34" t="s">
        <v>566</v>
      </c>
      <c r="B113" s="36">
        <v>42103</v>
      </c>
      <c r="C113" s="37" t="s">
        <v>0</v>
      </c>
      <c r="D113" s="37" t="s">
        <v>9</v>
      </c>
      <c r="E113" s="37" t="s">
        <v>302</v>
      </c>
      <c r="F113" s="37">
        <v>35</v>
      </c>
      <c r="G113" s="37"/>
      <c r="H113" s="37"/>
      <c r="I113" s="37" t="s">
        <v>663</v>
      </c>
      <c r="J113" s="37"/>
      <c r="K113" s="37"/>
      <c r="L113" s="37" t="s">
        <v>609</v>
      </c>
      <c r="M113" s="37" t="s">
        <v>303</v>
      </c>
      <c r="N113" s="37" t="s">
        <v>304</v>
      </c>
      <c r="O113" s="48">
        <v>326.38</v>
      </c>
      <c r="P113" s="48" t="s">
        <v>43</v>
      </c>
      <c r="Q113" s="48" t="s">
        <v>43</v>
      </c>
      <c r="R113" s="48">
        <v>41.228862785594423</v>
      </c>
      <c r="S113" s="89">
        <v>19</v>
      </c>
      <c r="T113" s="89" t="s">
        <v>43</v>
      </c>
      <c r="U113" s="89" t="s">
        <v>43</v>
      </c>
      <c r="V113" s="89">
        <v>21</v>
      </c>
      <c r="W113" s="89">
        <v>21</v>
      </c>
      <c r="X113" s="89">
        <v>21</v>
      </c>
      <c r="Y113" s="89">
        <v>21</v>
      </c>
      <c r="Z113" s="89">
        <v>1141.7166509077692</v>
      </c>
      <c r="AA113" s="89">
        <v>1199.0342594291992</v>
      </c>
      <c r="AB113" s="89">
        <v>1856.3450308875099</v>
      </c>
      <c r="AC113" s="89">
        <v>2675.7052549726723</v>
      </c>
      <c r="AD113" s="89">
        <v>2555.3953715731441</v>
      </c>
      <c r="AE113" s="89">
        <v>775.28298222327396</v>
      </c>
      <c r="AF113" s="89">
        <v>1149.7754291576798</v>
      </c>
      <c r="AG113" s="89">
        <v>207792.43046521401</v>
      </c>
      <c r="AH113" s="89">
        <v>306952.770413875</v>
      </c>
      <c r="AI113" s="89">
        <v>465942.602752765</v>
      </c>
      <c r="AJ113" s="89">
        <v>668926.31374316802</v>
      </c>
      <c r="AK113" s="89">
        <v>638848.84289328603</v>
      </c>
      <c r="AL113" s="89">
        <v>189944.33064470199</v>
      </c>
      <c r="AM113" s="89">
        <v>286294.08186026302</v>
      </c>
      <c r="AN113" s="89">
        <v>61046.1246397098</v>
      </c>
      <c r="AO113" s="89" t="s">
        <v>43</v>
      </c>
      <c r="AP113" s="89" t="s">
        <v>43</v>
      </c>
      <c r="AQ113" s="89">
        <v>89630</v>
      </c>
      <c r="AR113" s="89">
        <v>85430</v>
      </c>
      <c r="AS113" s="59">
        <v>69452</v>
      </c>
      <c r="AT113" s="59">
        <v>78908.413634574797</v>
      </c>
    </row>
    <row r="114" spans="1:46" s="79" customFormat="1" ht="18" x14ac:dyDescent="0.3">
      <c r="A114" s="74" t="s">
        <v>566</v>
      </c>
      <c r="B114" s="75">
        <v>42103</v>
      </c>
      <c r="C114" s="76" t="s">
        <v>0</v>
      </c>
      <c r="D114" s="76" t="s">
        <v>15</v>
      </c>
      <c r="E114" s="76" t="s">
        <v>680</v>
      </c>
      <c r="F114" s="76">
        <v>50</v>
      </c>
      <c r="G114" s="76"/>
      <c r="H114" s="76"/>
      <c r="I114" s="76" t="s">
        <v>656</v>
      </c>
      <c r="J114" s="76"/>
      <c r="K114" s="76"/>
      <c r="L114" s="76" t="s">
        <v>609</v>
      </c>
      <c r="M114" s="76" t="s">
        <v>305</v>
      </c>
      <c r="N114" s="76" t="s">
        <v>306</v>
      </c>
      <c r="O114" s="82">
        <v>17.02</v>
      </c>
      <c r="P114" s="82" t="s">
        <v>43</v>
      </c>
      <c r="Q114" s="82" t="s">
        <v>43</v>
      </c>
      <c r="R114" s="82">
        <v>2.5390624999999996</v>
      </c>
      <c r="S114" s="83" t="s">
        <v>43</v>
      </c>
      <c r="T114" s="83" t="s">
        <v>43</v>
      </c>
      <c r="U114" s="83" t="s">
        <v>43</v>
      </c>
      <c r="V114" s="83" t="s">
        <v>43</v>
      </c>
      <c r="W114" s="83" t="s">
        <v>43</v>
      </c>
      <c r="X114" s="83" t="s">
        <v>43</v>
      </c>
      <c r="Y114" s="83" t="s">
        <v>43</v>
      </c>
      <c r="Z114" s="83">
        <v>4.2970369647729738</v>
      </c>
      <c r="AA114" s="83">
        <v>9.1499202992656254</v>
      </c>
      <c r="AB114" s="83">
        <v>24.821996462856575</v>
      </c>
      <c r="AC114" s="83">
        <v>38.524468204295999</v>
      </c>
      <c r="AD114" s="83" t="s">
        <v>43</v>
      </c>
      <c r="AE114" s="82" t="s">
        <v>43</v>
      </c>
      <c r="AF114" s="83" t="s">
        <v>43</v>
      </c>
      <c r="AG114" s="83">
        <v>794.95183848300007</v>
      </c>
      <c r="AH114" s="83">
        <v>2342.3795966120001</v>
      </c>
      <c r="AI114" s="83">
        <v>6230.321112177</v>
      </c>
      <c r="AJ114" s="83">
        <v>9631.1170510739994</v>
      </c>
      <c r="AK114" s="83" t="s">
        <v>43</v>
      </c>
      <c r="AL114" s="82" t="s">
        <v>43</v>
      </c>
      <c r="AM114" s="83" t="s">
        <v>43</v>
      </c>
      <c r="AN114" s="83" t="s">
        <v>43</v>
      </c>
      <c r="AO114" s="83">
        <v>79614.7</v>
      </c>
      <c r="AP114" s="83">
        <v>80979.899999999994</v>
      </c>
      <c r="AQ114" s="83" t="s">
        <v>43</v>
      </c>
      <c r="AR114" s="83" t="s">
        <v>43</v>
      </c>
      <c r="AS114" s="83" t="s">
        <v>43</v>
      </c>
      <c r="AT114" s="83" t="s">
        <v>43</v>
      </c>
    </row>
    <row r="115" spans="1:46" s="79" customFormat="1" ht="18" x14ac:dyDescent="0.3">
      <c r="A115" s="74" t="s">
        <v>566</v>
      </c>
      <c r="B115" s="75">
        <v>42107</v>
      </c>
      <c r="C115" s="76" t="s">
        <v>0</v>
      </c>
      <c r="D115" s="76" t="s">
        <v>15</v>
      </c>
      <c r="E115" s="76" t="s">
        <v>732</v>
      </c>
      <c r="F115" s="76">
        <v>50</v>
      </c>
      <c r="G115" s="76"/>
      <c r="H115" s="76"/>
      <c r="I115" s="76" t="s">
        <v>656</v>
      </c>
      <c r="J115" s="76"/>
      <c r="K115" s="76"/>
      <c r="L115" s="76" t="s">
        <v>609</v>
      </c>
      <c r="M115" s="76" t="s">
        <v>307</v>
      </c>
      <c r="N115" s="76" t="s">
        <v>308</v>
      </c>
      <c r="O115" s="82">
        <v>5.15</v>
      </c>
      <c r="P115" s="82" t="s">
        <v>43</v>
      </c>
      <c r="Q115" s="82" t="s">
        <v>43</v>
      </c>
      <c r="R115" s="82">
        <v>1.342888643880926</v>
      </c>
      <c r="S115" s="83">
        <v>8</v>
      </c>
      <c r="T115" s="83" t="s">
        <v>43</v>
      </c>
      <c r="U115" s="83" t="s">
        <v>43</v>
      </c>
      <c r="V115" s="83">
        <v>9</v>
      </c>
      <c r="W115" s="83">
        <v>10</v>
      </c>
      <c r="X115" s="83">
        <v>13</v>
      </c>
      <c r="Y115" s="83" t="s">
        <v>43</v>
      </c>
      <c r="Z115" s="83">
        <v>25.715530054644809</v>
      </c>
      <c r="AA115" s="83" t="s">
        <v>43</v>
      </c>
      <c r="AB115" s="83" t="s">
        <v>43</v>
      </c>
      <c r="AC115" s="83">
        <v>25.164685413032</v>
      </c>
      <c r="AD115" s="83">
        <v>16.407910303767999</v>
      </c>
      <c r="AE115" s="83">
        <v>7.7143344842386892</v>
      </c>
      <c r="AF115" s="83" t="s">
        <v>43</v>
      </c>
      <c r="AG115" s="83">
        <v>4705.942</v>
      </c>
      <c r="AH115" s="83" t="s">
        <v>43</v>
      </c>
      <c r="AI115" s="83" t="s">
        <v>43</v>
      </c>
      <c r="AJ115" s="83">
        <v>6291.1713532579997</v>
      </c>
      <c r="AK115" s="83">
        <v>4101.9775759419999</v>
      </c>
      <c r="AL115" s="83">
        <v>1874.5832796700001</v>
      </c>
      <c r="AM115" s="83" t="s">
        <v>43</v>
      </c>
      <c r="AN115" s="83">
        <v>122916.300116656</v>
      </c>
      <c r="AO115" s="83" t="s">
        <v>43</v>
      </c>
      <c r="AP115" s="83" t="s">
        <v>43</v>
      </c>
      <c r="AQ115" s="83">
        <v>243.77</v>
      </c>
      <c r="AR115" s="83">
        <v>861.33</v>
      </c>
      <c r="AS115" s="83" t="s">
        <v>43</v>
      </c>
      <c r="AT115" s="83" t="s">
        <v>43</v>
      </c>
    </row>
    <row r="116" spans="1:46" s="32" customFormat="1" ht="18" x14ac:dyDescent="0.3">
      <c r="A116" s="34" t="s">
        <v>566</v>
      </c>
      <c r="B116" s="36">
        <v>42118</v>
      </c>
      <c r="C116" s="37" t="s">
        <v>0</v>
      </c>
      <c r="D116" s="37" t="s">
        <v>9</v>
      </c>
      <c r="E116" s="37" t="s">
        <v>309</v>
      </c>
      <c r="F116" s="37">
        <v>10</v>
      </c>
      <c r="G116" s="37"/>
      <c r="H116" s="37"/>
      <c r="I116" s="37" t="s">
        <v>644</v>
      </c>
      <c r="J116" s="37"/>
      <c r="K116" s="37"/>
      <c r="L116" s="37" t="s">
        <v>609</v>
      </c>
      <c r="M116" s="37" t="s">
        <v>310</v>
      </c>
      <c r="N116" s="37" t="s">
        <v>311</v>
      </c>
      <c r="O116" s="48">
        <v>332.19</v>
      </c>
      <c r="P116" s="48" t="s">
        <v>43</v>
      </c>
      <c r="Q116" s="48" t="s">
        <v>43</v>
      </c>
      <c r="R116" s="48">
        <v>49.448123620309048</v>
      </c>
      <c r="S116" s="89">
        <v>612</v>
      </c>
      <c r="T116" s="89">
        <v>719</v>
      </c>
      <c r="U116" s="89">
        <v>900</v>
      </c>
      <c r="V116" s="89">
        <v>863</v>
      </c>
      <c r="W116" s="89">
        <v>1014</v>
      </c>
      <c r="X116" s="89">
        <v>965</v>
      </c>
      <c r="Y116" s="89">
        <v>490</v>
      </c>
      <c r="Z116" s="89">
        <v>2835.5871878347416</v>
      </c>
      <c r="AA116" s="89">
        <v>2730.0802319370978</v>
      </c>
      <c r="AB116" s="89">
        <v>2616.3940096483743</v>
      </c>
      <c r="AC116" s="89">
        <v>1932.545469652752</v>
      </c>
      <c r="AD116" s="89">
        <v>2113.2906002273839</v>
      </c>
      <c r="AE116" s="89">
        <v>2275.2113956870198</v>
      </c>
      <c r="AF116" s="89">
        <v>2801.6557269681398</v>
      </c>
      <c r="AG116" s="89">
        <v>493392.170683245</v>
      </c>
      <c r="AH116" s="89">
        <v>698900.53937589703</v>
      </c>
      <c r="AI116" s="89">
        <v>656714.89642174193</v>
      </c>
      <c r="AJ116" s="89">
        <v>483136.36741318798</v>
      </c>
      <c r="AK116" s="89">
        <v>528322.65005684597</v>
      </c>
      <c r="AL116" s="89">
        <v>573353.27171312796</v>
      </c>
      <c r="AM116" s="89">
        <v>708818.89892294002</v>
      </c>
      <c r="AN116" s="89">
        <v>103388.637538713</v>
      </c>
      <c r="AO116" s="89">
        <v>109961</v>
      </c>
      <c r="AP116" s="89">
        <v>113166</v>
      </c>
      <c r="AQ116" s="89">
        <v>112530</v>
      </c>
      <c r="AR116" s="89">
        <v>141870</v>
      </c>
      <c r="AS116" s="59">
        <v>135993.69708182069</v>
      </c>
      <c r="AT116" s="59">
        <v>60698.625412622554</v>
      </c>
    </row>
    <row r="117" spans="1:46" s="32" customFormat="1" ht="18" x14ac:dyDescent="0.3">
      <c r="A117" s="34" t="s">
        <v>566</v>
      </c>
      <c r="B117" s="36">
        <v>42121</v>
      </c>
      <c r="C117" s="37" t="s">
        <v>0</v>
      </c>
      <c r="D117" s="37" t="s">
        <v>15</v>
      </c>
      <c r="E117" s="37" t="s">
        <v>312</v>
      </c>
      <c r="F117" s="37">
        <v>30</v>
      </c>
      <c r="G117" s="37"/>
      <c r="H117" s="37"/>
      <c r="I117" s="37" t="s">
        <v>668</v>
      </c>
      <c r="J117" s="37"/>
      <c r="K117" s="37"/>
      <c r="L117" s="37" t="s">
        <v>609</v>
      </c>
      <c r="M117" s="37" t="s">
        <v>313</v>
      </c>
      <c r="N117" s="37" t="s">
        <v>314</v>
      </c>
      <c r="O117" s="48">
        <v>3.0880000000000001</v>
      </c>
      <c r="P117" s="48" t="s">
        <v>43</v>
      </c>
      <c r="Q117" s="48" t="s">
        <v>43</v>
      </c>
      <c r="R117" s="48">
        <v>1.4857142857142858</v>
      </c>
      <c r="S117" s="89">
        <v>5</v>
      </c>
      <c r="T117" s="89" t="s">
        <v>43</v>
      </c>
      <c r="U117" s="89" t="s">
        <v>43</v>
      </c>
      <c r="V117" s="89" t="s">
        <v>43</v>
      </c>
      <c r="W117" s="89">
        <v>4</v>
      </c>
      <c r="X117" s="89">
        <v>12</v>
      </c>
      <c r="Y117" s="89">
        <v>12</v>
      </c>
      <c r="Z117" s="89">
        <v>5.7798255578612716</v>
      </c>
      <c r="AA117" s="89">
        <v>23.225695045222654</v>
      </c>
      <c r="AB117" s="89">
        <v>15.885501994051793</v>
      </c>
      <c r="AC117" s="89" t="s">
        <v>43</v>
      </c>
      <c r="AD117" s="89">
        <v>38.458698066448001</v>
      </c>
      <c r="AE117" s="89">
        <v>69.323016839567501</v>
      </c>
      <c r="AF117" s="89">
        <v>83.447555521142306</v>
      </c>
      <c r="AG117" s="89">
        <v>999.90982151000003</v>
      </c>
      <c r="AH117" s="89">
        <v>5945.7779315769994</v>
      </c>
      <c r="AI117" s="89">
        <v>3987.2610005070001</v>
      </c>
      <c r="AJ117" s="89" t="s">
        <v>43</v>
      </c>
      <c r="AK117" s="89">
        <v>9614.6745166119999</v>
      </c>
      <c r="AL117" s="89">
        <v>17469.400243570999</v>
      </c>
      <c r="AM117" s="89">
        <v>21112.231546849001</v>
      </c>
      <c r="AN117" s="89">
        <v>118.64319510590499</v>
      </c>
      <c r="AO117" s="89" t="s">
        <v>43</v>
      </c>
      <c r="AP117" s="89" t="s">
        <v>43</v>
      </c>
      <c r="AQ117" s="89" t="s">
        <v>43</v>
      </c>
      <c r="AR117" s="89">
        <v>101.68</v>
      </c>
      <c r="AS117" s="59">
        <v>1826</v>
      </c>
      <c r="AT117" s="59">
        <v>9408.6810858747594</v>
      </c>
    </row>
    <row r="118" spans="1:46" s="32" customFormat="1" ht="18" x14ac:dyDescent="0.3">
      <c r="A118" s="34" t="s">
        <v>566</v>
      </c>
      <c r="B118" s="36">
        <v>42123</v>
      </c>
      <c r="C118" s="37" t="s">
        <v>0</v>
      </c>
      <c r="D118" s="37" t="s">
        <v>9</v>
      </c>
      <c r="E118" s="37" t="s">
        <v>315</v>
      </c>
      <c r="F118" s="37">
        <v>35</v>
      </c>
      <c r="G118" s="37"/>
      <c r="H118" s="37"/>
      <c r="I118" s="37" t="s">
        <v>663</v>
      </c>
      <c r="J118" s="37"/>
      <c r="K118" s="37"/>
      <c r="L118" s="37" t="s">
        <v>609</v>
      </c>
      <c r="M118" s="37" t="s">
        <v>316</v>
      </c>
      <c r="N118" s="37" t="s">
        <v>317</v>
      </c>
      <c r="O118" s="48">
        <v>157.33699999999999</v>
      </c>
      <c r="P118" s="48" t="s">
        <v>43</v>
      </c>
      <c r="Q118" s="48" t="s">
        <v>43</v>
      </c>
      <c r="R118" s="48">
        <v>21.243156199677937</v>
      </c>
      <c r="S118" s="89">
        <v>23</v>
      </c>
      <c r="T118" s="89" t="s">
        <v>43</v>
      </c>
      <c r="U118" s="89" t="s">
        <v>43</v>
      </c>
      <c r="V118" s="89" t="s">
        <v>43</v>
      </c>
      <c r="W118" s="89">
        <v>63</v>
      </c>
      <c r="X118" s="89">
        <v>61</v>
      </c>
      <c r="Y118" s="89">
        <v>44</v>
      </c>
      <c r="Z118" s="89">
        <v>529.15213891655549</v>
      </c>
      <c r="AA118" s="89">
        <v>862.11326121595312</v>
      </c>
      <c r="AB118" s="89">
        <v>1139.8716777699244</v>
      </c>
      <c r="AC118" s="89">
        <v>1601.4035417059599</v>
      </c>
      <c r="AD118" s="89">
        <v>1404.1715530013039</v>
      </c>
      <c r="AE118" s="89">
        <v>588.05238294823096</v>
      </c>
      <c r="AF118" s="89">
        <v>487.96222661043299</v>
      </c>
      <c r="AG118" s="89">
        <v>90485.015754730994</v>
      </c>
      <c r="AH118" s="89">
        <v>220700.994871284</v>
      </c>
      <c r="AI118" s="89">
        <v>286107.791120251</v>
      </c>
      <c r="AJ118" s="89">
        <v>400350.88542648999</v>
      </c>
      <c r="AK118" s="89">
        <v>351042.88825032598</v>
      </c>
      <c r="AL118" s="89">
        <v>137604.257609886</v>
      </c>
      <c r="AM118" s="89">
        <v>116135.009933283</v>
      </c>
      <c r="AN118" s="89">
        <v>40394.2494256227</v>
      </c>
      <c r="AO118" s="89" t="s">
        <v>43</v>
      </c>
      <c r="AP118" s="89" t="s">
        <v>43</v>
      </c>
      <c r="AQ118" s="89">
        <v>63320</v>
      </c>
      <c r="AR118" s="89">
        <v>63080</v>
      </c>
      <c r="AS118" s="59">
        <v>50206</v>
      </c>
      <c r="AT118" s="59">
        <v>53810.876842278391</v>
      </c>
    </row>
    <row r="119" spans="1:46" s="32" customFormat="1" ht="18" x14ac:dyDescent="0.3">
      <c r="A119" s="34" t="s">
        <v>566</v>
      </c>
      <c r="B119" s="36">
        <v>42145</v>
      </c>
      <c r="C119" s="37" t="s">
        <v>0</v>
      </c>
      <c r="D119" s="37" t="s">
        <v>15</v>
      </c>
      <c r="E119" s="37" t="s">
        <v>318</v>
      </c>
      <c r="F119" s="37">
        <v>50</v>
      </c>
      <c r="G119" s="37"/>
      <c r="H119" s="37"/>
      <c r="I119" s="37" t="s">
        <v>656</v>
      </c>
      <c r="J119" s="37"/>
      <c r="K119" s="37"/>
      <c r="L119" s="37" t="s">
        <v>609</v>
      </c>
      <c r="M119" s="37" t="s">
        <v>319</v>
      </c>
      <c r="N119" s="37" t="s">
        <v>320</v>
      </c>
      <c r="O119" s="48">
        <v>98.32</v>
      </c>
      <c r="P119" s="48" t="s">
        <v>43</v>
      </c>
      <c r="Q119" s="48" t="s">
        <v>43</v>
      </c>
      <c r="R119" s="48">
        <v>48.01</v>
      </c>
      <c r="S119" s="89">
        <v>124</v>
      </c>
      <c r="T119" s="89">
        <v>263</v>
      </c>
      <c r="U119" s="89">
        <v>329</v>
      </c>
      <c r="V119" s="89">
        <v>329</v>
      </c>
      <c r="W119" s="89">
        <v>286</v>
      </c>
      <c r="X119" s="89">
        <v>272</v>
      </c>
      <c r="Y119" s="89">
        <v>273</v>
      </c>
      <c r="Z119" s="89">
        <v>150.41301305732483</v>
      </c>
      <c r="AA119" s="89">
        <v>44.77850182421875</v>
      </c>
      <c r="AB119" s="89">
        <v>235.66196470119522</v>
      </c>
      <c r="AC119" s="89">
        <v>103.40209322</v>
      </c>
      <c r="AD119" s="89">
        <v>151.87365904000001</v>
      </c>
      <c r="AE119" s="89">
        <v>76.245294623015894</v>
      </c>
      <c r="AF119" s="89">
        <v>111.771141865079</v>
      </c>
      <c r="AG119" s="89">
        <v>23614.843049999999</v>
      </c>
      <c r="AH119" s="89">
        <v>11463.296467</v>
      </c>
      <c r="AI119" s="89">
        <v>59151.153140000002</v>
      </c>
      <c r="AJ119" s="89">
        <v>25850.523304999999</v>
      </c>
      <c r="AK119" s="89">
        <v>37968.41476</v>
      </c>
      <c r="AL119" s="89">
        <v>19213.814245000001</v>
      </c>
      <c r="AM119" s="89">
        <v>28166.32775</v>
      </c>
      <c r="AN119" s="89">
        <v>45588</v>
      </c>
      <c r="AO119" s="89">
        <v>63931.824999999997</v>
      </c>
      <c r="AP119" s="89">
        <v>88222</v>
      </c>
      <c r="AQ119" s="89">
        <v>88220</v>
      </c>
      <c r="AR119" s="89">
        <v>86480</v>
      </c>
      <c r="AS119" s="59">
        <v>91631</v>
      </c>
      <c r="AT119" s="59">
        <v>100755</v>
      </c>
    </row>
    <row r="120" spans="1:46" s="32" customFormat="1" ht="18" x14ac:dyDescent="0.3">
      <c r="A120" s="34" t="s">
        <v>566</v>
      </c>
      <c r="B120" s="36">
        <v>42157</v>
      </c>
      <c r="C120" s="37" t="s">
        <v>0</v>
      </c>
      <c r="D120" s="37" t="s">
        <v>15</v>
      </c>
      <c r="E120" s="37" t="s">
        <v>321</v>
      </c>
      <c r="F120" s="37">
        <v>20</v>
      </c>
      <c r="G120" s="37"/>
      <c r="H120" s="37"/>
      <c r="I120" s="37" t="s">
        <v>658</v>
      </c>
      <c r="J120" s="37"/>
      <c r="K120" s="37"/>
      <c r="L120" s="37" t="s">
        <v>609</v>
      </c>
      <c r="M120" s="37" t="s">
        <v>322</v>
      </c>
      <c r="N120" s="37" t="s">
        <v>323</v>
      </c>
      <c r="O120" s="48">
        <v>237.27</v>
      </c>
      <c r="P120" s="48" t="s">
        <v>43</v>
      </c>
      <c r="Q120" s="48" t="s">
        <v>43</v>
      </c>
      <c r="R120" s="48">
        <v>17.57</v>
      </c>
      <c r="S120" s="89">
        <v>15</v>
      </c>
      <c r="T120" s="89">
        <v>21</v>
      </c>
      <c r="U120" s="89">
        <v>21</v>
      </c>
      <c r="V120" s="89">
        <v>21</v>
      </c>
      <c r="W120" s="89">
        <v>19</v>
      </c>
      <c r="X120" s="89">
        <v>18</v>
      </c>
      <c r="Y120" s="89">
        <v>18</v>
      </c>
      <c r="Z120" s="89">
        <v>49.253965622644301</v>
      </c>
      <c r="AA120" s="89">
        <v>8.0620354576132804</v>
      </c>
      <c r="AB120" s="89">
        <v>7.9740228843984067</v>
      </c>
      <c r="AC120" s="89">
        <v>25.098775156639999</v>
      </c>
      <c r="AD120" s="89">
        <v>14.861278680151999</v>
      </c>
      <c r="AE120" s="89">
        <v>156.25980189185699</v>
      </c>
      <c r="AF120" s="89">
        <v>212.293447170684</v>
      </c>
      <c r="AG120" s="89">
        <v>7338.8408777740005</v>
      </c>
      <c r="AH120" s="89">
        <v>2063.8810771489998</v>
      </c>
      <c r="AI120" s="89">
        <v>2001.4797439840002</v>
      </c>
      <c r="AJ120" s="89">
        <v>6274.6937891600001</v>
      </c>
      <c r="AK120" s="89">
        <v>3715.3196700379999</v>
      </c>
      <c r="AL120" s="89">
        <v>39221.210274855999</v>
      </c>
      <c r="AM120" s="89">
        <v>53710.242134182998</v>
      </c>
      <c r="AN120" s="89">
        <v>443.67440155151399</v>
      </c>
      <c r="AO120" s="89">
        <v>671.89599999999996</v>
      </c>
      <c r="AP120" s="89">
        <v>696.76700000000005</v>
      </c>
      <c r="AQ120" s="89">
        <v>711.81</v>
      </c>
      <c r="AR120" s="89">
        <v>876.55</v>
      </c>
      <c r="AS120" s="59">
        <v>907.80059588867357</v>
      </c>
      <c r="AT120" s="59">
        <v>1155.5402276198452</v>
      </c>
    </row>
    <row r="121" spans="1:46" s="32" customFormat="1" ht="18" x14ac:dyDescent="0.3">
      <c r="A121" s="34" t="s">
        <v>566</v>
      </c>
      <c r="B121" s="36">
        <v>42158</v>
      </c>
      <c r="C121" s="37" t="s">
        <v>0</v>
      </c>
      <c r="D121" s="37" t="s">
        <v>15</v>
      </c>
      <c r="E121" s="37" t="s">
        <v>324</v>
      </c>
      <c r="F121" s="37">
        <v>20</v>
      </c>
      <c r="G121" s="37"/>
      <c r="H121" s="37"/>
      <c r="I121" s="37" t="s">
        <v>658</v>
      </c>
      <c r="J121" s="37"/>
      <c r="K121" s="37"/>
      <c r="L121" s="37" t="s">
        <v>609</v>
      </c>
      <c r="M121" s="37" t="s">
        <v>325</v>
      </c>
      <c r="N121" s="37" t="s">
        <v>326</v>
      </c>
      <c r="O121" s="48">
        <v>97.97</v>
      </c>
      <c r="P121" s="48" t="s">
        <v>43</v>
      </c>
      <c r="Q121" s="48" t="s">
        <v>43</v>
      </c>
      <c r="R121" s="48">
        <v>1.28</v>
      </c>
      <c r="S121" s="89">
        <v>7</v>
      </c>
      <c r="T121" s="89">
        <v>7</v>
      </c>
      <c r="U121" s="89">
        <v>8</v>
      </c>
      <c r="V121" s="89">
        <v>7</v>
      </c>
      <c r="W121" s="89">
        <v>7</v>
      </c>
      <c r="X121" s="89">
        <v>8</v>
      </c>
      <c r="Y121" s="89">
        <v>9</v>
      </c>
      <c r="Z121" s="89">
        <v>44.507029542331082</v>
      </c>
      <c r="AA121" s="89">
        <v>20.031144258585936</v>
      </c>
      <c r="AB121" s="89">
        <v>18.849950008402391</v>
      </c>
      <c r="AC121" s="89">
        <v>50.292483776239997</v>
      </c>
      <c r="AD121" s="89">
        <v>29.468007118328</v>
      </c>
      <c r="AE121" s="89">
        <v>64.553222545650797</v>
      </c>
      <c r="AF121" s="89">
        <v>43.974839668213498</v>
      </c>
      <c r="AG121" s="89">
        <v>6587.0403722649999</v>
      </c>
      <c r="AH121" s="89">
        <v>5127.9729301979996</v>
      </c>
      <c r="AI121" s="89">
        <v>4731.337452109</v>
      </c>
      <c r="AJ121" s="89">
        <v>12573.12094406</v>
      </c>
      <c r="AK121" s="89">
        <v>7367.0017795820004</v>
      </c>
      <c r="AL121" s="89">
        <v>16267.412081504001</v>
      </c>
      <c r="AM121" s="89">
        <v>11125.634436058001</v>
      </c>
      <c r="AN121" s="89">
        <v>110.84795023624601</v>
      </c>
      <c r="AO121" s="89">
        <v>98.864000000000004</v>
      </c>
      <c r="AP121" s="89">
        <v>66.6053</v>
      </c>
      <c r="AQ121" s="89">
        <v>66.209999999999994</v>
      </c>
      <c r="AR121" s="89">
        <v>100.54</v>
      </c>
      <c r="AS121" s="59">
        <v>370</v>
      </c>
      <c r="AT121" s="59">
        <v>695.86638419470853</v>
      </c>
    </row>
    <row r="122" spans="1:46" s="32" customFormat="1" ht="18" x14ac:dyDescent="0.3">
      <c r="A122" s="34" t="s">
        <v>566</v>
      </c>
      <c r="B122" s="36">
        <v>42159</v>
      </c>
      <c r="C122" s="37" t="s">
        <v>0</v>
      </c>
      <c r="D122" s="37" t="s">
        <v>9</v>
      </c>
      <c r="E122" s="37" t="s">
        <v>327</v>
      </c>
      <c r="F122" s="37">
        <v>20</v>
      </c>
      <c r="G122" s="37"/>
      <c r="H122" s="37"/>
      <c r="I122" s="37" t="s">
        <v>658</v>
      </c>
      <c r="J122" s="37"/>
      <c r="K122" s="37"/>
      <c r="L122" s="37" t="s">
        <v>609</v>
      </c>
      <c r="M122" s="37" t="s">
        <v>328</v>
      </c>
      <c r="N122" s="37" t="s">
        <v>329</v>
      </c>
      <c r="O122" s="48">
        <v>219.8</v>
      </c>
      <c r="P122" s="48" t="s">
        <v>43</v>
      </c>
      <c r="Q122" s="48" t="s">
        <v>43</v>
      </c>
      <c r="R122" s="48">
        <v>1.69</v>
      </c>
      <c r="S122" s="89">
        <v>3047</v>
      </c>
      <c r="T122" s="89">
        <v>4407</v>
      </c>
      <c r="U122" s="89">
        <v>4753</v>
      </c>
      <c r="V122" s="89">
        <v>7</v>
      </c>
      <c r="W122" s="89">
        <v>5850</v>
      </c>
      <c r="X122" s="89">
        <v>4665</v>
      </c>
      <c r="Y122" s="89">
        <v>6623</v>
      </c>
      <c r="Z122" s="89">
        <v>837.9135142857142</v>
      </c>
      <c r="AA122" s="89">
        <v>524.51878927734379</v>
      </c>
      <c r="AB122" s="89">
        <v>337.03839747011955</v>
      </c>
      <c r="AC122" s="89">
        <v>602.28180732560008</v>
      </c>
      <c r="AD122" s="89">
        <v>414.86021088000001</v>
      </c>
      <c r="AE122" s="89">
        <v>316.63419037698401</v>
      </c>
      <c r="AF122" s="89">
        <v>307.53047888888904</v>
      </c>
      <c r="AG122" s="89">
        <v>123173.28659999999</v>
      </c>
      <c r="AH122" s="89">
        <v>134276.81005500001</v>
      </c>
      <c r="AI122" s="89">
        <v>84596.637765000007</v>
      </c>
      <c r="AJ122" s="89">
        <v>150570.45183140002</v>
      </c>
      <c r="AK122" s="89">
        <v>103715.05272000001</v>
      </c>
      <c r="AL122" s="89">
        <v>79791.81597499999</v>
      </c>
      <c r="AM122" s="89">
        <v>77497.680680000005</v>
      </c>
      <c r="AN122" s="89">
        <v>213300</v>
      </c>
      <c r="AO122" s="89">
        <v>399100</v>
      </c>
      <c r="AP122" s="89">
        <v>424000</v>
      </c>
      <c r="AQ122" s="89">
        <v>423980</v>
      </c>
      <c r="AR122" s="89">
        <v>518600</v>
      </c>
      <c r="AS122" s="59">
        <v>508682</v>
      </c>
      <c r="AT122" s="59">
        <v>577774</v>
      </c>
    </row>
    <row r="123" spans="1:46" s="32" customFormat="1" ht="18" x14ac:dyDescent="0.3">
      <c r="A123" s="34" t="s">
        <v>566</v>
      </c>
      <c r="B123" s="36">
        <v>42159</v>
      </c>
      <c r="C123" s="37" t="s">
        <v>0</v>
      </c>
      <c r="D123" s="37" t="s">
        <v>15</v>
      </c>
      <c r="E123" s="37" t="s">
        <v>330</v>
      </c>
      <c r="F123" s="37">
        <v>40</v>
      </c>
      <c r="G123" s="37"/>
      <c r="H123" s="37"/>
      <c r="I123" s="37" t="s">
        <v>652</v>
      </c>
      <c r="J123" s="37"/>
      <c r="K123" s="37"/>
      <c r="L123" s="37" t="s">
        <v>609</v>
      </c>
      <c r="M123" s="37" t="s">
        <v>331</v>
      </c>
      <c r="N123" s="37" t="s">
        <v>681</v>
      </c>
      <c r="O123" s="48">
        <v>107.02</v>
      </c>
      <c r="P123" s="48" t="s">
        <v>43</v>
      </c>
      <c r="Q123" s="48" t="s">
        <v>43</v>
      </c>
      <c r="R123" s="48">
        <v>80.14</v>
      </c>
      <c r="S123" s="89">
        <v>32</v>
      </c>
      <c r="T123" s="89">
        <v>24</v>
      </c>
      <c r="U123" s="89">
        <v>1</v>
      </c>
      <c r="V123" s="89">
        <v>15</v>
      </c>
      <c r="W123" s="89">
        <v>12</v>
      </c>
      <c r="X123" s="89">
        <v>13</v>
      </c>
      <c r="Y123" s="89">
        <v>13</v>
      </c>
      <c r="Z123" s="89">
        <v>152.64576273564626</v>
      </c>
      <c r="AA123" s="89">
        <v>133.65209014665626</v>
      </c>
      <c r="AB123" s="89">
        <v>121.9656373322231</v>
      </c>
      <c r="AC123" s="89">
        <v>130.783295313704</v>
      </c>
      <c r="AD123" s="89">
        <v>125.648636698712</v>
      </c>
      <c r="AE123" s="89" t="s">
        <v>43</v>
      </c>
      <c r="AF123" s="89">
        <v>61.848905813992104</v>
      </c>
      <c r="AG123" s="89">
        <v>22438.927122140001</v>
      </c>
      <c r="AH123" s="89">
        <v>34214.935077544003</v>
      </c>
      <c r="AI123" s="89">
        <v>30613.374970387998</v>
      </c>
      <c r="AJ123" s="89">
        <v>32695.823828426001</v>
      </c>
      <c r="AK123" s="89">
        <v>31412.159174678</v>
      </c>
      <c r="AL123" s="89" t="s">
        <v>43</v>
      </c>
      <c r="AM123" s="89">
        <v>15647.773170940001</v>
      </c>
      <c r="AN123" s="89">
        <v>13.617415913097799</v>
      </c>
      <c r="AO123" s="89">
        <v>43.403500000000001</v>
      </c>
      <c r="AP123" s="89">
        <v>1050.02</v>
      </c>
      <c r="AQ123" s="89">
        <v>1070</v>
      </c>
      <c r="AR123" s="89">
        <v>856.09</v>
      </c>
      <c r="AS123" s="59">
        <v>23</v>
      </c>
      <c r="AT123" s="59">
        <v>232.37306005813664</v>
      </c>
    </row>
    <row r="124" spans="1:46" s="32" customFormat="1" ht="18" x14ac:dyDescent="0.3">
      <c r="A124" s="34" t="s">
        <v>566</v>
      </c>
      <c r="B124" s="36">
        <v>42163</v>
      </c>
      <c r="C124" s="37" t="s">
        <v>0</v>
      </c>
      <c r="D124" s="37" t="s">
        <v>15</v>
      </c>
      <c r="E124" s="37" t="s">
        <v>332</v>
      </c>
      <c r="F124" s="37">
        <v>30</v>
      </c>
      <c r="G124" s="37"/>
      <c r="H124" s="37"/>
      <c r="I124" s="37" t="s">
        <v>668</v>
      </c>
      <c r="J124" s="37"/>
      <c r="K124" s="37"/>
      <c r="L124" s="37" t="s">
        <v>609</v>
      </c>
      <c r="M124" s="37" t="s">
        <v>333</v>
      </c>
      <c r="N124" s="37" t="s">
        <v>682</v>
      </c>
      <c r="O124" s="48">
        <v>817.92</v>
      </c>
      <c r="P124" s="48" t="s">
        <v>43</v>
      </c>
      <c r="Q124" s="48" t="s">
        <v>43</v>
      </c>
      <c r="R124" s="48">
        <v>74.87</v>
      </c>
      <c r="S124" s="89">
        <v>1038</v>
      </c>
      <c r="T124" s="89">
        <v>1164</v>
      </c>
      <c r="U124" s="89">
        <v>1900</v>
      </c>
      <c r="V124" s="89">
        <v>1900</v>
      </c>
      <c r="W124" s="89">
        <v>2287</v>
      </c>
      <c r="X124" s="89">
        <v>1567</v>
      </c>
      <c r="Y124" s="89">
        <v>1865</v>
      </c>
      <c r="Z124" s="89">
        <v>148.4410948173724</v>
      </c>
      <c r="AA124" s="89">
        <v>144.38251812221876</v>
      </c>
      <c r="AB124" s="89">
        <v>105.4665015042749</v>
      </c>
      <c r="AC124" s="89">
        <v>407.895745464904</v>
      </c>
      <c r="AD124" s="89">
        <v>194.754263751168</v>
      </c>
      <c r="AE124" s="89" t="s">
        <v>43</v>
      </c>
      <c r="AF124" s="89">
        <v>703.74143597243096</v>
      </c>
      <c r="AG124" s="89">
        <v>21523.958748518999</v>
      </c>
      <c r="AH124" s="89">
        <v>36961.924639288001</v>
      </c>
      <c r="AI124" s="89">
        <v>26472.091877572999</v>
      </c>
      <c r="AJ124" s="89">
        <v>101973.936366226</v>
      </c>
      <c r="AK124" s="89">
        <v>48688.565937792002</v>
      </c>
      <c r="AL124" s="89" t="s">
        <v>43</v>
      </c>
      <c r="AM124" s="89">
        <v>178046.58330102501</v>
      </c>
      <c r="AN124" s="89">
        <v>238532</v>
      </c>
      <c r="AO124" s="89">
        <v>334748</v>
      </c>
      <c r="AP124" s="89">
        <v>446971</v>
      </c>
      <c r="AQ124" s="89">
        <v>452070</v>
      </c>
      <c r="AR124" s="89">
        <v>645690</v>
      </c>
      <c r="AS124" s="59">
        <v>669600</v>
      </c>
      <c r="AT124" s="59">
        <v>621668.22683155141</v>
      </c>
    </row>
    <row r="125" spans="1:46" s="79" customFormat="1" ht="18" x14ac:dyDescent="0.3">
      <c r="A125" s="74" t="s">
        <v>566</v>
      </c>
      <c r="B125" s="75">
        <v>42164</v>
      </c>
      <c r="C125" s="76" t="s">
        <v>0</v>
      </c>
      <c r="D125" s="76" t="s">
        <v>15</v>
      </c>
      <c r="E125" s="76" t="s">
        <v>733</v>
      </c>
      <c r="F125" s="76">
        <v>35</v>
      </c>
      <c r="G125" s="76"/>
      <c r="H125" s="76"/>
      <c r="I125" s="76" t="s">
        <v>663</v>
      </c>
      <c r="J125" s="76"/>
      <c r="K125" s="76"/>
      <c r="L125" s="76" t="s">
        <v>609</v>
      </c>
      <c r="M125" s="76" t="s">
        <v>334</v>
      </c>
      <c r="N125" s="76" t="s">
        <v>335</v>
      </c>
      <c r="O125" s="82">
        <v>1425.9</v>
      </c>
      <c r="P125" s="82" t="s">
        <v>43</v>
      </c>
      <c r="Q125" s="82" t="s">
        <v>43</v>
      </c>
      <c r="R125" s="82">
        <v>33.700000000000003</v>
      </c>
      <c r="S125" s="83">
        <v>7</v>
      </c>
      <c r="T125" s="83" t="s">
        <v>43</v>
      </c>
      <c r="U125" s="83" t="s">
        <v>43</v>
      </c>
      <c r="V125" s="83">
        <v>61</v>
      </c>
      <c r="W125" s="83">
        <v>86</v>
      </c>
      <c r="X125" s="83">
        <v>117</v>
      </c>
      <c r="Y125" s="83" t="s">
        <v>43</v>
      </c>
      <c r="Z125" s="83">
        <v>221.24616510556945</v>
      </c>
      <c r="AA125" s="83">
        <v>418.65294725790238</v>
      </c>
      <c r="AB125" s="83">
        <v>301.90744453576497</v>
      </c>
      <c r="AC125" s="83">
        <v>326.87544095588794</v>
      </c>
      <c r="AD125" s="83">
        <v>149.37157026907198</v>
      </c>
      <c r="AE125" s="83">
        <v>171.84189739861901</v>
      </c>
      <c r="AF125" s="83" t="s">
        <v>43</v>
      </c>
      <c r="AG125" s="83">
        <v>31859.447775201999</v>
      </c>
      <c r="AH125" s="83">
        <v>107175.15449802301</v>
      </c>
      <c r="AI125" s="83">
        <v>75778.768578477</v>
      </c>
      <c r="AJ125" s="83">
        <v>81718.860238971989</v>
      </c>
      <c r="AK125" s="83">
        <v>37342.892567267998</v>
      </c>
      <c r="AL125" s="83">
        <v>43304.158144451998</v>
      </c>
      <c r="AM125" s="83" t="s">
        <v>43</v>
      </c>
      <c r="AN125" s="83">
        <v>93600.440177476296</v>
      </c>
      <c r="AO125" s="83">
        <v>105441</v>
      </c>
      <c r="AP125" s="83">
        <v>180007</v>
      </c>
      <c r="AQ125" s="83">
        <v>183890</v>
      </c>
      <c r="AR125" s="83">
        <v>70970</v>
      </c>
      <c r="AS125" s="83" t="s">
        <v>43</v>
      </c>
      <c r="AT125" s="83" t="s">
        <v>43</v>
      </c>
    </row>
    <row r="126" spans="1:46" s="32" customFormat="1" ht="18" x14ac:dyDescent="0.3">
      <c r="A126" s="34" t="s">
        <v>566</v>
      </c>
      <c r="B126" s="36">
        <v>42165</v>
      </c>
      <c r="C126" s="37" t="s">
        <v>0</v>
      </c>
      <c r="D126" s="37" t="s">
        <v>9</v>
      </c>
      <c r="E126" s="37" t="s">
        <v>336</v>
      </c>
      <c r="F126" s="37">
        <v>30</v>
      </c>
      <c r="G126" s="37"/>
      <c r="H126" s="37"/>
      <c r="I126" s="37" t="s">
        <v>668</v>
      </c>
      <c r="J126" s="37"/>
      <c r="K126" s="37"/>
      <c r="L126" s="37" t="s">
        <v>609</v>
      </c>
      <c r="M126" s="37" t="s">
        <v>337</v>
      </c>
      <c r="N126" s="37" t="s">
        <v>338</v>
      </c>
      <c r="O126" s="48">
        <v>5437.36</v>
      </c>
      <c r="P126" s="48" t="s">
        <v>43</v>
      </c>
      <c r="Q126" s="48" t="s">
        <v>43</v>
      </c>
      <c r="R126" s="48">
        <v>2.14</v>
      </c>
      <c r="S126" s="89">
        <v>264</v>
      </c>
      <c r="T126" s="89">
        <v>329</v>
      </c>
      <c r="U126" s="89">
        <v>376</v>
      </c>
      <c r="V126" s="89">
        <v>376</v>
      </c>
      <c r="W126" s="89">
        <v>390</v>
      </c>
      <c r="X126" s="89">
        <v>301</v>
      </c>
      <c r="Y126" s="89">
        <v>301</v>
      </c>
      <c r="Z126" s="89">
        <v>1046.6329789841609</v>
      </c>
      <c r="AA126" s="89">
        <v>800.5006321613007</v>
      </c>
      <c r="AB126" s="89">
        <v>524.26299155028289</v>
      </c>
      <c r="AC126" s="89">
        <v>1665.5048383433282</v>
      </c>
      <c r="AD126" s="89">
        <v>1284.341708951792</v>
      </c>
      <c r="AE126" s="89">
        <v>1234.7955713205502</v>
      </c>
      <c r="AF126" s="89">
        <v>1437.9046288424499</v>
      </c>
      <c r="AG126" s="89">
        <v>149668.515994735</v>
      </c>
      <c r="AH126" s="89">
        <v>204928.16183329298</v>
      </c>
      <c r="AI126" s="89">
        <v>131590.01087912099</v>
      </c>
      <c r="AJ126" s="89">
        <v>416376.20958583202</v>
      </c>
      <c r="AK126" s="89">
        <v>321085.427237948</v>
      </c>
      <c r="AL126" s="89">
        <v>311168.48397277802</v>
      </c>
      <c r="AM126" s="89">
        <v>363789.871097141</v>
      </c>
      <c r="AN126" s="89">
        <v>126764.114729004</v>
      </c>
      <c r="AO126" s="89">
        <v>164975</v>
      </c>
      <c r="AP126" s="89">
        <v>196362</v>
      </c>
      <c r="AQ126" s="89">
        <v>200600</v>
      </c>
      <c r="AR126" s="89">
        <v>280180</v>
      </c>
      <c r="AS126" s="59">
        <v>241228.39067307467</v>
      </c>
      <c r="AT126" s="59">
        <v>297580.92328915605</v>
      </c>
    </row>
    <row r="127" spans="1:46" s="32" customFormat="1" ht="18" x14ac:dyDescent="0.3">
      <c r="A127" s="34" t="s">
        <v>566</v>
      </c>
      <c r="B127" s="36">
        <v>42165</v>
      </c>
      <c r="C127" s="37" t="s">
        <v>0</v>
      </c>
      <c r="D127" s="37" t="s">
        <v>15</v>
      </c>
      <c r="E127" s="37" t="s">
        <v>339</v>
      </c>
      <c r="F127" s="37">
        <v>50</v>
      </c>
      <c r="G127" s="37"/>
      <c r="H127" s="37"/>
      <c r="I127" s="37" t="s">
        <v>656</v>
      </c>
      <c r="J127" s="37"/>
      <c r="K127" s="37"/>
      <c r="L127" s="37" t="s">
        <v>609</v>
      </c>
      <c r="M127" s="37" t="s">
        <v>340</v>
      </c>
      <c r="N127" s="37" t="s">
        <v>683</v>
      </c>
      <c r="O127" s="48">
        <v>102</v>
      </c>
      <c r="P127" s="48" t="s">
        <v>43</v>
      </c>
      <c r="Q127" s="48" t="s">
        <v>43</v>
      </c>
      <c r="R127" s="48">
        <v>106.95</v>
      </c>
      <c r="S127" s="89">
        <v>196</v>
      </c>
      <c r="T127" s="89">
        <v>353</v>
      </c>
      <c r="U127" s="89">
        <v>356</v>
      </c>
      <c r="V127" s="89">
        <v>356</v>
      </c>
      <c r="W127" s="89">
        <v>369</v>
      </c>
      <c r="X127" s="89">
        <v>534</v>
      </c>
      <c r="Y127" s="89">
        <v>503</v>
      </c>
      <c r="Z127" s="89">
        <v>16.498593743293704</v>
      </c>
      <c r="AA127" s="89">
        <v>12.817955091949219</v>
      </c>
      <c r="AB127" s="89">
        <v>10.872784606800797</v>
      </c>
      <c r="AC127" s="89">
        <v>11.157999024367999</v>
      </c>
      <c r="AD127" s="89">
        <v>37.173057925496003</v>
      </c>
      <c r="AE127" s="89" t="s">
        <v>43</v>
      </c>
      <c r="AF127" s="89">
        <v>16.2868735137092</v>
      </c>
      <c r="AG127" s="89">
        <v>2359.2989052909998</v>
      </c>
      <c r="AH127" s="89">
        <v>3281.3965035390002</v>
      </c>
      <c r="AI127" s="89">
        <v>2729.0689363070001</v>
      </c>
      <c r="AJ127" s="89">
        <v>2789.4997560919996</v>
      </c>
      <c r="AK127" s="89">
        <v>9293.2644813740008</v>
      </c>
      <c r="AL127" s="89" t="s">
        <v>43</v>
      </c>
      <c r="AM127" s="89">
        <v>4088.0052519410001</v>
      </c>
      <c r="AN127" s="89">
        <v>29944.3363258635</v>
      </c>
      <c r="AO127" s="89">
        <v>54908.5</v>
      </c>
      <c r="AP127" s="89">
        <v>72429.600000000006</v>
      </c>
      <c r="AQ127" s="89">
        <v>74440</v>
      </c>
      <c r="AR127" s="89">
        <v>92600</v>
      </c>
      <c r="AS127" s="59">
        <v>105904</v>
      </c>
      <c r="AT127" s="59">
        <v>98852.047100556723</v>
      </c>
    </row>
    <row r="128" spans="1:46" s="32" customFormat="1" ht="18" x14ac:dyDescent="0.3">
      <c r="A128" s="34" t="s">
        <v>566</v>
      </c>
      <c r="B128" s="36">
        <v>42166</v>
      </c>
      <c r="C128" s="37" t="s">
        <v>0</v>
      </c>
      <c r="D128" s="37" t="s">
        <v>15</v>
      </c>
      <c r="E128" s="37" t="s">
        <v>341</v>
      </c>
      <c r="F128" s="37">
        <v>35</v>
      </c>
      <c r="G128" s="37"/>
      <c r="H128" s="37"/>
      <c r="I128" s="37" t="s">
        <v>663</v>
      </c>
      <c r="J128" s="37"/>
      <c r="K128" s="37"/>
      <c r="L128" s="37" t="s">
        <v>609</v>
      </c>
      <c r="M128" s="37" t="s">
        <v>342</v>
      </c>
      <c r="N128" s="37" t="s">
        <v>684</v>
      </c>
      <c r="O128" s="48">
        <v>711.33</v>
      </c>
      <c r="P128" s="48" t="s">
        <v>43</v>
      </c>
      <c r="Q128" s="48" t="s">
        <v>43</v>
      </c>
      <c r="R128" s="48">
        <v>80.56</v>
      </c>
      <c r="S128" s="89">
        <v>171</v>
      </c>
      <c r="T128" s="89" t="s">
        <v>43</v>
      </c>
      <c r="U128" s="89">
        <v>227</v>
      </c>
      <c r="V128" s="89" t="s">
        <v>43</v>
      </c>
      <c r="W128" s="89" t="s">
        <v>43</v>
      </c>
      <c r="X128" s="89">
        <v>33</v>
      </c>
      <c r="Y128" s="89" t="s">
        <v>43</v>
      </c>
      <c r="Z128" s="89">
        <v>113.68222237367605</v>
      </c>
      <c r="AA128" s="89">
        <v>116.50559535499218</v>
      </c>
      <c r="AB128" s="89">
        <v>110.03726529359362</v>
      </c>
      <c r="AC128" s="89">
        <v>117.411770715752</v>
      </c>
      <c r="AD128" s="89">
        <v>136.71212584087201</v>
      </c>
      <c r="AE128" s="89" t="s">
        <v>43</v>
      </c>
      <c r="AF128" s="89">
        <v>330.43624345798401</v>
      </c>
      <c r="AG128" s="89">
        <v>16142.875577061999</v>
      </c>
      <c r="AH128" s="89">
        <v>29825.432410877998</v>
      </c>
      <c r="AI128" s="89">
        <v>27619.353588692</v>
      </c>
      <c r="AJ128" s="89">
        <v>29352.942678938001</v>
      </c>
      <c r="AK128" s="89">
        <v>34178.031460218001</v>
      </c>
      <c r="AL128" s="89" t="s">
        <v>43</v>
      </c>
      <c r="AM128" s="89">
        <v>83600.369594870106</v>
      </c>
      <c r="AN128" s="89">
        <v>78616.399999999994</v>
      </c>
      <c r="AO128" s="89">
        <v>174447</v>
      </c>
      <c r="AP128" s="89">
        <v>287077</v>
      </c>
      <c r="AQ128" s="89" t="s">
        <v>43</v>
      </c>
      <c r="AR128" s="89" t="s">
        <v>43</v>
      </c>
      <c r="AS128" s="59" t="s">
        <v>43</v>
      </c>
      <c r="AT128" s="59" t="s">
        <v>43</v>
      </c>
    </row>
    <row r="129" spans="1:46" s="32" customFormat="1" ht="18" x14ac:dyDescent="0.3">
      <c r="A129" s="34" t="s">
        <v>566</v>
      </c>
      <c r="B129" s="36">
        <v>42166</v>
      </c>
      <c r="C129" s="37" t="s">
        <v>0</v>
      </c>
      <c r="D129" s="37" t="s">
        <v>15</v>
      </c>
      <c r="E129" s="37" t="s">
        <v>343</v>
      </c>
      <c r="F129" s="37">
        <v>50</v>
      </c>
      <c r="G129" s="37"/>
      <c r="H129" s="37"/>
      <c r="I129" s="37" t="s">
        <v>656</v>
      </c>
      <c r="J129" s="37"/>
      <c r="K129" s="37"/>
      <c r="L129" s="37" t="s">
        <v>609</v>
      </c>
      <c r="M129" s="37" t="s">
        <v>344</v>
      </c>
      <c r="N129" s="37" t="s">
        <v>345</v>
      </c>
      <c r="O129" s="48">
        <v>46.19</v>
      </c>
      <c r="P129" s="48" t="s">
        <v>43</v>
      </c>
      <c r="Q129" s="48" t="s">
        <v>43</v>
      </c>
      <c r="R129" s="48">
        <v>12.15</v>
      </c>
      <c r="S129" s="89">
        <v>576</v>
      </c>
      <c r="T129" s="89" t="s">
        <v>43</v>
      </c>
      <c r="U129" s="89" t="s">
        <v>43</v>
      </c>
      <c r="V129" s="89">
        <v>597</v>
      </c>
      <c r="W129" s="89">
        <v>673</v>
      </c>
      <c r="X129" s="89">
        <v>1057</v>
      </c>
      <c r="Y129" s="89">
        <v>1012</v>
      </c>
      <c r="Z129" s="89">
        <v>20.641453661971831</v>
      </c>
      <c r="AA129" s="89">
        <v>24.534188867187499</v>
      </c>
      <c r="AB129" s="89">
        <v>60.12557832669323</v>
      </c>
      <c r="AC129" s="89">
        <v>196.56103239999999</v>
      </c>
      <c r="AD129" s="89">
        <v>408.41006400000003</v>
      </c>
      <c r="AE129" s="89">
        <v>513.15976843452404</v>
      </c>
      <c r="AF129" s="89">
        <v>649.86519890872898</v>
      </c>
      <c r="AG129" s="89">
        <v>2931.0864200000001</v>
      </c>
      <c r="AH129" s="89">
        <v>6280.7523499999998</v>
      </c>
      <c r="AI129" s="89">
        <v>15091.52016</v>
      </c>
      <c r="AJ129" s="89">
        <v>49140.258099999999</v>
      </c>
      <c r="AK129" s="89">
        <v>102102.516</v>
      </c>
      <c r="AL129" s="89">
        <v>129316.26164550001</v>
      </c>
      <c r="AM129" s="89">
        <v>163766.03012499999</v>
      </c>
      <c r="AN129" s="89">
        <v>32996</v>
      </c>
      <c r="AO129" s="89" t="s">
        <v>43</v>
      </c>
      <c r="AP129" s="89" t="s">
        <v>43</v>
      </c>
      <c r="AQ129" s="89">
        <v>41420</v>
      </c>
      <c r="AR129" s="89">
        <v>57960</v>
      </c>
      <c r="AS129" s="59">
        <v>65161</v>
      </c>
      <c r="AT129" s="59">
        <v>82808</v>
      </c>
    </row>
    <row r="130" spans="1:46" s="32" customFormat="1" ht="18" x14ac:dyDescent="0.3">
      <c r="A130" s="34" t="s">
        <v>566</v>
      </c>
      <c r="B130" s="36">
        <v>42167</v>
      </c>
      <c r="C130" s="37" t="s">
        <v>0</v>
      </c>
      <c r="D130" s="37" t="s">
        <v>15</v>
      </c>
      <c r="E130" s="37" t="s">
        <v>346</v>
      </c>
      <c r="F130" s="37">
        <v>40</v>
      </c>
      <c r="G130" s="37"/>
      <c r="H130" s="37"/>
      <c r="I130" s="37" t="s">
        <v>652</v>
      </c>
      <c r="J130" s="37"/>
      <c r="K130" s="37"/>
      <c r="L130" s="37" t="s">
        <v>609</v>
      </c>
      <c r="M130" s="37" t="s">
        <v>347</v>
      </c>
      <c r="N130" s="37" t="s">
        <v>348</v>
      </c>
      <c r="O130" s="48">
        <v>505.4</v>
      </c>
      <c r="P130" s="48" t="s">
        <v>43</v>
      </c>
      <c r="Q130" s="48" t="s">
        <v>43</v>
      </c>
      <c r="R130" s="48">
        <v>22.44</v>
      </c>
      <c r="S130" s="89">
        <v>335</v>
      </c>
      <c r="T130" s="89">
        <v>358</v>
      </c>
      <c r="U130" s="89">
        <v>444</v>
      </c>
      <c r="V130" s="89">
        <v>444</v>
      </c>
      <c r="W130" s="89">
        <v>482</v>
      </c>
      <c r="X130" s="89">
        <v>531</v>
      </c>
      <c r="Y130" s="89">
        <v>564</v>
      </c>
      <c r="Z130" s="89">
        <v>102.66992357270921</v>
      </c>
      <c r="AA130" s="89">
        <v>271.39559466273045</v>
      </c>
      <c r="AB130" s="89">
        <v>508.20710078285259</v>
      </c>
      <c r="AC130" s="89">
        <v>346.91601300952004</v>
      </c>
      <c r="AD130" s="89">
        <v>189.09551327232001</v>
      </c>
      <c r="AE130" s="89">
        <v>139.72597005059899</v>
      </c>
      <c r="AF130" s="89">
        <v>193.35205690447401</v>
      </c>
      <c r="AG130" s="89">
        <v>14476.459223751999</v>
      </c>
      <c r="AH130" s="89">
        <v>69477.272233658994</v>
      </c>
      <c r="AI130" s="89">
        <v>127559.982296496</v>
      </c>
      <c r="AJ130" s="89">
        <v>86729.003252380004</v>
      </c>
      <c r="AK130" s="89">
        <v>47273.878318080002</v>
      </c>
      <c r="AL130" s="89">
        <v>35210.944452751006</v>
      </c>
      <c r="AM130" s="89">
        <v>48918.070396831994</v>
      </c>
      <c r="AN130" s="89">
        <v>32996</v>
      </c>
      <c r="AO130" s="89">
        <v>63731.7</v>
      </c>
      <c r="AP130" s="89">
        <v>69117.899999999994</v>
      </c>
      <c r="AQ130" s="89">
        <v>70610</v>
      </c>
      <c r="AR130" s="89">
        <v>67600</v>
      </c>
      <c r="AS130" s="59">
        <v>58946.7793086905</v>
      </c>
      <c r="AT130" s="59">
        <v>77676.996600482831</v>
      </c>
    </row>
    <row r="131" spans="1:46" s="79" customFormat="1" ht="18" x14ac:dyDescent="0.3">
      <c r="A131" s="74" t="s">
        <v>566</v>
      </c>
      <c r="B131" s="75">
        <v>42170</v>
      </c>
      <c r="C131" s="76" t="s">
        <v>0</v>
      </c>
      <c r="D131" s="76" t="s">
        <v>15</v>
      </c>
      <c r="E131" s="76" t="s">
        <v>685</v>
      </c>
      <c r="F131" s="76">
        <v>35</v>
      </c>
      <c r="G131" s="76"/>
      <c r="H131" s="76"/>
      <c r="I131" s="76" t="s">
        <v>663</v>
      </c>
      <c r="J131" s="76"/>
      <c r="K131" s="76"/>
      <c r="L131" s="76" t="s">
        <v>609</v>
      </c>
      <c r="M131" s="76" t="s">
        <v>349</v>
      </c>
      <c r="N131" s="76" t="s">
        <v>350</v>
      </c>
      <c r="O131" s="82">
        <v>690.12</v>
      </c>
      <c r="P131" s="82" t="s">
        <v>43</v>
      </c>
      <c r="Q131" s="82" t="s">
        <v>43</v>
      </c>
      <c r="R131" s="82">
        <v>2.44</v>
      </c>
      <c r="S131" s="83">
        <v>12</v>
      </c>
      <c r="T131" s="83">
        <v>26</v>
      </c>
      <c r="U131" s="83">
        <v>27</v>
      </c>
      <c r="V131" s="83" t="s">
        <v>43</v>
      </c>
      <c r="W131" s="83" t="s">
        <v>43</v>
      </c>
      <c r="X131" s="83" t="s">
        <v>43</v>
      </c>
      <c r="Y131" s="83" t="s">
        <v>43</v>
      </c>
      <c r="Z131" s="83">
        <v>3.0587043178714284</v>
      </c>
      <c r="AA131" s="83">
        <v>3.7379667434179686</v>
      </c>
      <c r="AB131" s="83">
        <v>2.5098257677569724</v>
      </c>
      <c r="AC131" s="83" t="s">
        <v>43</v>
      </c>
      <c r="AD131" s="83" t="s">
        <v>43</v>
      </c>
      <c r="AE131" s="83" t="s">
        <v>43</v>
      </c>
      <c r="AF131" s="83" t="s">
        <v>43</v>
      </c>
      <c r="AG131" s="83">
        <v>428.21860450199995</v>
      </c>
      <c r="AH131" s="83">
        <v>956.91948631499997</v>
      </c>
      <c r="AI131" s="83">
        <v>629.96626770700004</v>
      </c>
      <c r="AJ131" s="83" t="s">
        <v>43</v>
      </c>
      <c r="AK131" s="83" t="s">
        <v>43</v>
      </c>
      <c r="AL131" s="83" t="s">
        <v>43</v>
      </c>
      <c r="AM131" s="83" t="s">
        <v>43</v>
      </c>
      <c r="AN131" s="83" t="s">
        <v>43</v>
      </c>
      <c r="AO131" s="83">
        <v>34451</v>
      </c>
      <c r="AP131" s="83">
        <v>40938.5</v>
      </c>
      <c r="AQ131" s="83" t="s">
        <v>43</v>
      </c>
      <c r="AR131" s="83" t="s">
        <v>43</v>
      </c>
      <c r="AS131" s="83" t="s">
        <v>43</v>
      </c>
      <c r="AT131" s="83" t="s">
        <v>43</v>
      </c>
    </row>
    <row r="132" spans="1:46" s="32" customFormat="1" ht="18" x14ac:dyDescent="0.3">
      <c r="A132" s="34" t="s">
        <v>566</v>
      </c>
      <c r="B132" s="36">
        <v>42171</v>
      </c>
      <c r="C132" s="37" t="s">
        <v>0</v>
      </c>
      <c r="D132" s="37" t="s">
        <v>9</v>
      </c>
      <c r="E132" s="37" t="s">
        <v>351</v>
      </c>
      <c r="F132" s="37">
        <v>50</v>
      </c>
      <c r="G132" s="37"/>
      <c r="H132" s="37"/>
      <c r="I132" s="37" t="s">
        <v>656</v>
      </c>
      <c r="J132" s="37"/>
      <c r="K132" s="37"/>
      <c r="L132" s="37" t="s">
        <v>609</v>
      </c>
      <c r="M132" s="37" t="s">
        <v>352</v>
      </c>
      <c r="N132" s="37" t="s">
        <v>353</v>
      </c>
      <c r="O132" s="48">
        <v>1912.4</v>
      </c>
      <c r="P132" s="48" t="s">
        <v>43</v>
      </c>
      <c r="Q132" s="48" t="s">
        <v>43</v>
      </c>
      <c r="R132" s="48">
        <v>240.46</v>
      </c>
      <c r="S132" s="89">
        <v>6381</v>
      </c>
      <c r="T132" s="89">
        <v>6327</v>
      </c>
      <c r="U132" s="89">
        <v>6695</v>
      </c>
      <c r="V132" s="89">
        <v>7273</v>
      </c>
      <c r="W132" s="89">
        <v>9082</v>
      </c>
      <c r="X132" s="89">
        <v>11184</v>
      </c>
      <c r="Y132" s="89">
        <v>10075</v>
      </c>
      <c r="Z132" s="89">
        <v>1608.7776122433741</v>
      </c>
      <c r="AA132" s="89">
        <v>887.93207656149616</v>
      </c>
      <c r="AB132" s="89">
        <v>505.22025312869323</v>
      </c>
      <c r="AC132" s="89">
        <v>1577.141122934856</v>
      </c>
      <c r="AD132" s="89">
        <v>1967.2951204055519</v>
      </c>
      <c r="AE132" s="89">
        <v>1526.4840927093899</v>
      </c>
      <c r="AF132" s="89">
        <v>1975.2756227304601</v>
      </c>
      <c r="AG132" s="89">
        <v>223620.08810182899</v>
      </c>
      <c r="AH132" s="89">
        <v>227310.61159974302</v>
      </c>
      <c r="AI132" s="89">
        <v>126810.28353530201</v>
      </c>
      <c r="AJ132" s="89">
        <v>394285.280733714</v>
      </c>
      <c r="AK132" s="89">
        <v>491823.78010138799</v>
      </c>
      <c r="AL132" s="89">
        <v>384673.99136276601</v>
      </c>
      <c r="AM132" s="89">
        <v>499744.73255080596</v>
      </c>
      <c r="AN132" s="89">
        <v>799704.12325177097</v>
      </c>
      <c r="AO132" s="89">
        <v>796650</v>
      </c>
      <c r="AP132" s="89">
        <v>784434</v>
      </c>
      <c r="AQ132" s="89">
        <v>801370</v>
      </c>
      <c r="AR132" s="89">
        <v>974540</v>
      </c>
      <c r="AS132" s="59">
        <v>914474.89918792853</v>
      </c>
      <c r="AT132" s="59">
        <v>995615.11553431535</v>
      </c>
    </row>
    <row r="133" spans="1:46" s="32" customFormat="1" ht="18" x14ac:dyDescent="0.3">
      <c r="A133" s="34" t="s">
        <v>566</v>
      </c>
      <c r="B133" s="36">
        <v>42171</v>
      </c>
      <c r="C133" s="37" t="s">
        <v>0</v>
      </c>
      <c r="D133" s="37" t="s">
        <v>15</v>
      </c>
      <c r="E133" s="37" t="s">
        <v>354</v>
      </c>
      <c r="F133" s="37">
        <v>40</v>
      </c>
      <c r="G133" s="37"/>
      <c r="H133" s="37"/>
      <c r="I133" s="37" t="s">
        <v>652</v>
      </c>
      <c r="J133" s="37"/>
      <c r="K133" s="37"/>
      <c r="L133" s="37" t="s">
        <v>609</v>
      </c>
      <c r="M133" s="37" t="s">
        <v>355</v>
      </c>
      <c r="N133" s="37" t="s">
        <v>356</v>
      </c>
      <c r="O133" s="48">
        <v>174.63</v>
      </c>
      <c r="P133" s="48" t="s">
        <v>43</v>
      </c>
      <c r="Q133" s="48" t="s">
        <v>43</v>
      </c>
      <c r="R133" s="48">
        <v>6.51</v>
      </c>
      <c r="S133" s="89">
        <v>20</v>
      </c>
      <c r="T133" s="89">
        <v>25</v>
      </c>
      <c r="U133" s="89">
        <v>33</v>
      </c>
      <c r="V133" s="89">
        <v>34</v>
      </c>
      <c r="W133" s="89">
        <v>37</v>
      </c>
      <c r="X133" s="89">
        <v>43</v>
      </c>
      <c r="Y133" s="89" t="s">
        <v>43</v>
      </c>
      <c r="Z133" s="89">
        <v>12.70959370189928</v>
      </c>
      <c r="AA133" s="89">
        <v>31.822657104769533</v>
      </c>
      <c r="AB133" s="89">
        <v>30.214042634199203</v>
      </c>
      <c r="AC133" s="89">
        <v>163.03706366391998</v>
      </c>
      <c r="AD133" s="89">
        <v>141.106651473216</v>
      </c>
      <c r="AE133" s="89">
        <v>111.016485833639</v>
      </c>
      <c r="AF133" s="89">
        <v>69.5078910870633</v>
      </c>
      <c r="AG133" s="89">
        <v>1766.633524564</v>
      </c>
      <c r="AH133" s="89">
        <v>8146.6002188210005</v>
      </c>
      <c r="AI133" s="89">
        <v>7583.724701184</v>
      </c>
      <c r="AJ133" s="89">
        <v>40759.265915979995</v>
      </c>
      <c r="AK133" s="89">
        <v>35276.662868304003</v>
      </c>
      <c r="AL133" s="89">
        <v>27976.154430077</v>
      </c>
      <c r="AM133" s="89">
        <v>17585.496445027002</v>
      </c>
      <c r="AN133" s="89">
        <v>1484.72692746404</v>
      </c>
      <c r="AO133" s="89">
        <v>4636.79</v>
      </c>
      <c r="AP133" s="89">
        <v>5749.16</v>
      </c>
      <c r="AQ133" s="89">
        <v>5880</v>
      </c>
      <c r="AR133" s="89">
        <v>10670</v>
      </c>
      <c r="AS133" s="59">
        <v>14542.06737560685</v>
      </c>
      <c r="AT133" s="59" t="s">
        <v>43</v>
      </c>
    </row>
    <row r="134" spans="1:46" s="32" customFormat="1" ht="18" x14ac:dyDescent="0.3">
      <c r="A134" s="34" t="s">
        <v>566</v>
      </c>
      <c r="B134" s="36">
        <v>42172</v>
      </c>
      <c r="C134" s="37" t="s">
        <v>0</v>
      </c>
      <c r="D134" s="37" t="s">
        <v>9</v>
      </c>
      <c r="E134" s="37" t="s">
        <v>357</v>
      </c>
      <c r="F134" s="37">
        <v>50</v>
      </c>
      <c r="G134" s="37"/>
      <c r="H134" s="37"/>
      <c r="I134" s="37" t="s">
        <v>656</v>
      </c>
      <c r="J134" s="37"/>
      <c r="K134" s="37"/>
      <c r="L134" s="37" t="s">
        <v>609</v>
      </c>
      <c r="M134" s="37" t="s">
        <v>358</v>
      </c>
      <c r="N134" s="37" t="s">
        <v>359</v>
      </c>
      <c r="O134" s="48">
        <v>4452.5</v>
      </c>
      <c r="P134" s="48" t="s">
        <v>43</v>
      </c>
      <c r="Q134" s="48" t="s">
        <v>43</v>
      </c>
      <c r="R134" s="48">
        <v>239.31</v>
      </c>
      <c r="S134" s="89">
        <v>1077</v>
      </c>
      <c r="T134" s="89">
        <v>1200</v>
      </c>
      <c r="U134" s="89">
        <v>2400</v>
      </c>
      <c r="V134" s="89">
        <v>2397</v>
      </c>
      <c r="W134" s="89">
        <v>2360</v>
      </c>
      <c r="X134" s="89">
        <v>2063</v>
      </c>
      <c r="Y134" s="89">
        <v>2057</v>
      </c>
      <c r="Z134" s="89">
        <v>1403.1215022130796</v>
      </c>
      <c r="AA134" s="89">
        <v>590.3560724141679</v>
      </c>
      <c r="AB134" s="89">
        <v>1166.2154814566773</v>
      </c>
      <c r="AC134" s="89">
        <v>2585.9870808546884</v>
      </c>
      <c r="AD134" s="89">
        <v>1499.573262337256</v>
      </c>
      <c r="AE134" s="89">
        <v>964.06868804565397</v>
      </c>
      <c r="AF134" s="89">
        <v>662.954872643984</v>
      </c>
      <c r="AG134" s="89">
        <v>193630.767305405</v>
      </c>
      <c r="AH134" s="89">
        <v>151131.15453802698</v>
      </c>
      <c r="AI134" s="89">
        <v>292720.08584562602</v>
      </c>
      <c r="AJ134" s="89">
        <v>646496.77021367208</v>
      </c>
      <c r="AK134" s="89">
        <v>374893.315584314</v>
      </c>
      <c r="AL134" s="89">
        <v>242945.309387505</v>
      </c>
      <c r="AM134" s="89">
        <v>167727.58277892802</v>
      </c>
      <c r="AN134" s="89">
        <v>217646.390258725</v>
      </c>
      <c r="AO134" s="89">
        <v>213867</v>
      </c>
      <c r="AP134" s="89">
        <v>406408</v>
      </c>
      <c r="AQ134" s="89">
        <v>415190</v>
      </c>
      <c r="AR134" s="89">
        <v>433490</v>
      </c>
      <c r="AS134" s="59">
        <v>356627.09471719415</v>
      </c>
      <c r="AT134" s="59">
        <v>367325.22047593241</v>
      </c>
    </row>
    <row r="135" spans="1:46" s="79" customFormat="1" ht="18" x14ac:dyDescent="0.3">
      <c r="A135" s="74" t="s">
        <v>566</v>
      </c>
      <c r="B135" s="75">
        <v>42172</v>
      </c>
      <c r="C135" s="76" t="s">
        <v>0</v>
      </c>
      <c r="D135" s="76" t="s">
        <v>9</v>
      </c>
      <c r="E135" s="76" t="s">
        <v>686</v>
      </c>
      <c r="F135" s="76">
        <v>30</v>
      </c>
      <c r="G135" s="76"/>
      <c r="H135" s="76"/>
      <c r="I135" s="76" t="s">
        <v>668</v>
      </c>
      <c r="J135" s="76"/>
      <c r="K135" s="76"/>
      <c r="L135" s="76" t="s">
        <v>609</v>
      </c>
      <c r="M135" s="76" t="s">
        <v>360</v>
      </c>
      <c r="N135" s="76" t="s">
        <v>361</v>
      </c>
      <c r="O135" s="82">
        <v>4870.51</v>
      </c>
      <c r="P135" s="82" t="s">
        <v>43</v>
      </c>
      <c r="Q135" s="82" t="s">
        <v>43</v>
      </c>
      <c r="R135" s="82">
        <v>281</v>
      </c>
      <c r="S135" s="83">
        <v>217</v>
      </c>
      <c r="T135" s="83">
        <v>206</v>
      </c>
      <c r="U135" s="83">
        <v>197</v>
      </c>
      <c r="V135" s="83" t="s">
        <v>43</v>
      </c>
      <c r="W135" s="83" t="s">
        <v>43</v>
      </c>
      <c r="X135" s="83" t="s">
        <v>43</v>
      </c>
      <c r="Y135" s="83" t="s">
        <v>43</v>
      </c>
      <c r="Z135" s="83">
        <v>1990.7400982599781</v>
      </c>
      <c r="AA135" s="83">
        <v>1315.2626984656602</v>
      </c>
      <c r="AB135" s="83">
        <v>1921.4696085326293</v>
      </c>
      <c r="AC135" s="83">
        <v>3340.9752779407604</v>
      </c>
      <c r="AD135" s="83" t="s">
        <v>43</v>
      </c>
      <c r="AE135" s="83" t="s">
        <v>43</v>
      </c>
      <c r="AF135" s="83" t="s">
        <v>43</v>
      </c>
      <c r="AG135" s="83">
        <v>274722.13355987699</v>
      </c>
      <c r="AH135" s="83">
        <v>336707.250807209</v>
      </c>
      <c r="AI135" s="83">
        <v>482288.87174168997</v>
      </c>
      <c r="AJ135" s="83">
        <v>835243.81948519009</v>
      </c>
      <c r="AK135" s="83" t="s">
        <v>43</v>
      </c>
      <c r="AL135" s="83" t="s">
        <v>43</v>
      </c>
      <c r="AM135" s="83" t="s">
        <v>43</v>
      </c>
      <c r="AN135" s="83">
        <v>130505.03876156</v>
      </c>
      <c r="AO135" s="83">
        <v>141353</v>
      </c>
      <c r="AP135" s="83">
        <v>120784</v>
      </c>
      <c r="AQ135" s="83" t="s">
        <v>43</v>
      </c>
      <c r="AR135" s="83" t="s">
        <v>43</v>
      </c>
      <c r="AS135" s="83" t="s">
        <v>43</v>
      </c>
      <c r="AT135" s="83" t="s">
        <v>43</v>
      </c>
    </row>
    <row r="136" spans="1:46" s="32" customFormat="1" ht="18" x14ac:dyDescent="0.3">
      <c r="A136" s="34" t="s">
        <v>566</v>
      </c>
      <c r="B136" s="36">
        <v>42173</v>
      </c>
      <c r="C136" s="37" t="s">
        <v>0</v>
      </c>
      <c r="D136" s="37" t="s">
        <v>9</v>
      </c>
      <c r="E136" s="37" t="s">
        <v>362</v>
      </c>
      <c r="F136" s="37">
        <v>35</v>
      </c>
      <c r="G136" s="37"/>
      <c r="H136" s="37"/>
      <c r="I136" s="37" t="s">
        <v>663</v>
      </c>
      <c r="J136" s="37"/>
      <c r="K136" s="37"/>
      <c r="L136" s="37" t="s">
        <v>609</v>
      </c>
      <c r="M136" s="37" t="s">
        <v>363</v>
      </c>
      <c r="N136" s="37" t="s">
        <v>364</v>
      </c>
      <c r="O136" s="48">
        <v>8032.5</v>
      </c>
      <c r="P136" s="48" t="s">
        <v>43</v>
      </c>
      <c r="Q136" s="48" t="s">
        <v>43</v>
      </c>
      <c r="R136" s="48">
        <v>692.81</v>
      </c>
      <c r="S136" s="89">
        <v>1731</v>
      </c>
      <c r="T136" s="89">
        <v>1422</v>
      </c>
      <c r="U136" s="89">
        <v>1214</v>
      </c>
      <c r="V136" s="89">
        <v>1130</v>
      </c>
      <c r="W136" s="89">
        <v>1161</v>
      </c>
      <c r="X136" s="89">
        <v>503</v>
      </c>
      <c r="Y136" s="89">
        <v>1560</v>
      </c>
      <c r="Z136" s="89">
        <v>3565.2897934169341</v>
      </c>
      <c r="AA136" s="89">
        <v>1567.0113362194375</v>
      </c>
      <c r="AB136" s="89">
        <v>1277.212311445255</v>
      </c>
      <c r="AC136" s="89">
        <v>3574.7906909906319</v>
      </c>
      <c r="AD136" s="89">
        <v>4141.9464578402003</v>
      </c>
      <c r="AE136" s="89">
        <v>7441.4097403365804</v>
      </c>
      <c r="AF136" s="89">
        <v>4445.2290914135801</v>
      </c>
      <c r="AG136" s="89">
        <v>488444.70169811998</v>
      </c>
      <c r="AH136" s="89">
        <v>401154.90207217599</v>
      </c>
      <c r="AI136" s="89">
        <v>320580.29017275898</v>
      </c>
      <c r="AJ136" s="89">
        <v>893697.67274765798</v>
      </c>
      <c r="AK136" s="89">
        <v>1035486.61446005</v>
      </c>
      <c r="AL136" s="89">
        <v>1875235.2545648201</v>
      </c>
      <c r="AM136" s="89">
        <v>1124642.96012764</v>
      </c>
      <c r="AN136" s="89">
        <v>383605.73326264002</v>
      </c>
      <c r="AO136" s="89">
        <v>411844</v>
      </c>
      <c r="AP136" s="89">
        <v>445671</v>
      </c>
      <c r="AQ136" s="89">
        <v>443030</v>
      </c>
      <c r="AR136" s="89">
        <v>524740</v>
      </c>
      <c r="AS136" s="59">
        <v>317800</v>
      </c>
      <c r="AT136" s="59">
        <v>322510.71586934029</v>
      </c>
    </row>
    <row r="137" spans="1:46" s="79" customFormat="1" ht="18" x14ac:dyDescent="0.3">
      <c r="A137" s="74" t="s">
        <v>566</v>
      </c>
      <c r="B137" s="75">
        <v>42173</v>
      </c>
      <c r="C137" s="76" t="s">
        <v>0</v>
      </c>
      <c r="D137" s="76" t="s">
        <v>9</v>
      </c>
      <c r="E137" s="76" t="s">
        <v>734</v>
      </c>
      <c r="F137" s="76">
        <v>50</v>
      </c>
      <c r="G137" s="76"/>
      <c r="H137" s="76"/>
      <c r="I137" s="76" t="s">
        <v>656</v>
      </c>
      <c r="J137" s="76"/>
      <c r="K137" s="76"/>
      <c r="L137" s="76" t="s">
        <v>609</v>
      </c>
      <c r="M137" s="76" t="s">
        <v>365</v>
      </c>
      <c r="N137" s="76" t="s">
        <v>366</v>
      </c>
      <c r="O137" s="82">
        <v>2027.4</v>
      </c>
      <c r="P137" s="82" t="s">
        <v>43</v>
      </c>
      <c r="Q137" s="82" t="s">
        <v>43</v>
      </c>
      <c r="R137" s="82">
        <v>203.38</v>
      </c>
      <c r="S137" s="83">
        <v>7603</v>
      </c>
      <c r="T137" s="83">
        <v>8869</v>
      </c>
      <c r="U137" s="83">
        <v>9629</v>
      </c>
      <c r="V137" s="83">
        <v>9629</v>
      </c>
      <c r="W137" s="83">
        <v>11533</v>
      </c>
      <c r="X137" s="83">
        <v>10711</v>
      </c>
      <c r="Y137" s="83" t="s">
        <v>43</v>
      </c>
      <c r="Z137" s="83">
        <v>1161.0407969238247</v>
      </c>
      <c r="AA137" s="83">
        <v>1629.8554456918359</v>
      </c>
      <c r="AB137" s="83">
        <v>1413.2335897273945</v>
      </c>
      <c r="AC137" s="83">
        <v>4311.8903590014797</v>
      </c>
      <c r="AD137" s="83">
        <v>3989.91957658808</v>
      </c>
      <c r="AE137" s="83">
        <v>2379.7034612450102</v>
      </c>
      <c r="AF137" s="83" t="s">
        <v>43</v>
      </c>
      <c r="AG137" s="83">
        <v>159062.589178564</v>
      </c>
      <c r="AH137" s="83">
        <v>417242.99409711</v>
      </c>
      <c r="AI137" s="83">
        <v>354721.631021576</v>
      </c>
      <c r="AJ137" s="83">
        <v>1077972.58975037</v>
      </c>
      <c r="AK137" s="83">
        <v>997479.89414701995</v>
      </c>
      <c r="AL137" s="83">
        <v>599685.27223374206</v>
      </c>
      <c r="AM137" s="83" t="s">
        <v>43</v>
      </c>
      <c r="AN137" s="83">
        <v>820875.58177101496</v>
      </c>
      <c r="AO137" s="83">
        <v>924745</v>
      </c>
      <c r="AP137" s="83">
        <v>923807</v>
      </c>
      <c r="AQ137" s="83">
        <v>937820</v>
      </c>
      <c r="AR137" s="83">
        <v>1000000</v>
      </c>
      <c r="AS137" s="83">
        <v>1028510.1384152002</v>
      </c>
      <c r="AT137" s="83" t="s">
        <v>43</v>
      </c>
    </row>
    <row r="138" spans="1:46" s="32" customFormat="1" ht="18" x14ac:dyDescent="0.3">
      <c r="A138" s="34" t="s">
        <v>566</v>
      </c>
      <c r="B138" s="36">
        <v>42178</v>
      </c>
      <c r="C138" s="37" t="s">
        <v>0</v>
      </c>
      <c r="D138" s="37" t="s">
        <v>15</v>
      </c>
      <c r="E138" s="37" t="s">
        <v>367</v>
      </c>
      <c r="F138" s="37">
        <v>20</v>
      </c>
      <c r="G138" s="37"/>
      <c r="H138" s="37"/>
      <c r="I138" s="37" t="s">
        <v>658</v>
      </c>
      <c r="J138" s="37"/>
      <c r="K138" s="37"/>
      <c r="L138" s="37" t="s">
        <v>609</v>
      </c>
      <c r="M138" s="37" t="s">
        <v>368</v>
      </c>
      <c r="N138" s="37" t="s">
        <v>369</v>
      </c>
      <c r="O138" s="48">
        <v>42.47</v>
      </c>
      <c r="P138" s="48" t="s">
        <v>43</v>
      </c>
      <c r="Q138" s="48" t="s">
        <v>43</v>
      </c>
      <c r="R138" s="48">
        <v>181.54</v>
      </c>
      <c r="S138" s="89">
        <v>17</v>
      </c>
      <c r="T138" s="89">
        <v>14</v>
      </c>
      <c r="U138" s="89">
        <v>14</v>
      </c>
      <c r="V138" s="89">
        <v>14</v>
      </c>
      <c r="W138" s="89">
        <v>11</v>
      </c>
      <c r="X138" s="89">
        <v>13</v>
      </c>
      <c r="Y138" s="89">
        <v>13</v>
      </c>
      <c r="Z138" s="89">
        <v>6.2384906734148142</v>
      </c>
      <c r="AA138" s="89">
        <v>20.217301988933595</v>
      </c>
      <c r="AB138" s="89">
        <v>17.577601313784861</v>
      </c>
      <c r="AC138" s="89">
        <v>29.994505256383999</v>
      </c>
      <c r="AD138" s="89">
        <v>31.262367662104001</v>
      </c>
      <c r="AE138" s="89">
        <v>19.4481477194762</v>
      </c>
      <c r="AF138" s="89">
        <v>22.272164536380998</v>
      </c>
      <c r="AG138" s="89">
        <v>842.1962409109999</v>
      </c>
      <c r="AH138" s="89">
        <v>5175.6293091670004</v>
      </c>
      <c r="AI138" s="89">
        <v>4411.9779297599998</v>
      </c>
      <c r="AJ138" s="89">
        <v>7498.626314096</v>
      </c>
      <c r="AK138" s="89">
        <v>7815.5919155259999</v>
      </c>
      <c r="AL138" s="89">
        <v>4900.9332253080001</v>
      </c>
      <c r="AM138" s="89">
        <v>5612.5854631679995</v>
      </c>
      <c r="AN138" s="89">
        <v>0.32065121769562499</v>
      </c>
      <c r="AO138" s="89">
        <v>112.98</v>
      </c>
      <c r="AP138" s="89">
        <v>633.00699999999995</v>
      </c>
      <c r="AQ138" s="89">
        <v>646.67999999999995</v>
      </c>
      <c r="AR138" s="89">
        <v>1660</v>
      </c>
      <c r="AS138" s="59">
        <v>1943.017169606155</v>
      </c>
      <c r="AT138" s="59">
        <v>2418.4257772084543</v>
      </c>
    </row>
    <row r="139" spans="1:46" s="32" customFormat="1" ht="18" x14ac:dyDescent="0.3">
      <c r="A139" s="34" t="s">
        <v>566</v>
      </c>
      <c r="B139" s="36">
        <v>42179</v>
      </c>
      <c r="C139" s="37" t="s">
        <v>0</v>
      </c>
      <c r="D139" s="37" t="s">
        <v>15</v>
      </c>
      <c r="E139" s="37" t="s">
        <v>370</v>
      </c>
      <c r="F139" s="37">
        <v>30</v>
      </c>
      <c r="G139" s="37"/>
      <c r="H139" s="37"/>
      <c r="I139" s="37" t="s">
        <v>668</v>
      </c>
      <c r="J139" s="37"/>
      <c r="K139" s="37"/>
      <c r="L139" s="37" t="s">
        <v>609</v>
      </c>
      <c r="M139" s="37" t="s">
        <v>371</v>
      </c>
      <c r="N139" s="37" t="s">
        <v>372</v>
      </c>
      <c r="O139" s="48">
        <v>163.19999999999999</v>
      </c>
      <c r="P139" s="48" t="s">
        <v>43</v>
      </c>
      <c r="Q139" s="48" t="s">
        <v>43</v>
      </c>
      <c r="R139" s="48">
        <v>17.32</v>
      </c>
      <c r="S139" s="89">
        <v>5</v>
      </c>
      <c r="T139" s="89" t="s">
        <v>43</v>
      </c>
      <c r="U139" s="89" t="s">
        <v>43</v>
      </c>
      <c r="V139" s="89" t="s">
        <v>43</v>
      </c>
      <c r="W139" s="89">
        <v>243</v>
      </c>
      <c r="X139" s="89">
        <v>300</v>
      </c>
      <c r="Y139" s="89">
        <v>1059</v>
      </c>
      <c r="Z139" s="89">
        <v>7.213651828253731</v>
      </c>
      <c r="AA139" s="89">
        <v>18.110930253101564</v>
      </c>
      <c r="AB139" s="89">
        <v>15.306582394219124</v>
      </c>
      <c r="AC139" s="89">
        <v>22.638735930119999</v>
      </c>
      <c r="AD139" s="89">
        <v>53.799578871896003</v>
      </c>
      <c r="AE139" s="89">
        <v>31.7960500533333</v>
      </c>
      <c r="AF139" s="89">
        <v>28.323718602964</v>
      </c>
      <c r="AG139" s="89">
        <v>966.62934498599998</v>
      </c>
      <c r="AH139" s="89">
        <v>4636.3981447940005</v>
      </c>
      <c r="AI139" s="89">
        <v>3841.9521809490002</v>
      </c>
      <c r="AJ139" s="89">
        <v>5659.6839825299994</v>
      </c>
      <c r="AK139" s="89">
        <v>13449.894717974001</v>
      </c>
      <c r="AL139" s="89">
        <v>8012.6046134400003</v>
      </c>
      <c r="AM139" s="89">
        <v>7080.9296507409999</v>
      </c>
      <c r="AN139" s="89" t="s">
        <v>43</v>
      </c>
      <c r="AO139" s="89" t="s">
        <v>43</v>
      </c>
      <c r="AP139" s="89" t="s">
        <v>43</v>
      </c>
      <c r="AQ139" s="89" t="s">
        <v>43</v>
      </c>
      <c r="AR139" s="89">
        <v>103090</v>
      </c>
      <c r="AS139" s="59">
        <v>149480.55710581533</v>
      </c>
      <c r="AT139" s="59">
        <v>244487.75681135143</v>
      </c>
    </row>
    <row r="140" spans="1:46" s="32" customFormat="1" ht="18" x14ac:dyDescent="0.3">
      <c r="A140" s="34" t="s">
        <v>566</v>
      </c>
      <c r="B140" s="36">
        <v>42180</v>
      </c>
      <c r="C140" s="37" t="s">
        <v>0</v>
      </c>
      <c r="D140" s="37" t="s">
        <v>15</v>
      </c>
      <c r="E140" s="37" t="s">
        <v>373</v>
      </c>
      <c r="F140" s="37">
        <v>60</v>
      </c>
      <c r="G140" s="37"/>
      <c r="H140" s="37"/>
      <c r="I140" s="37" t="s">
        <v>654</v>
      </c>
      <c r="J140" s="37"/>
      <c r="K140" s="37"/>
      <c r="L140" s="37" t="s">
        <v>609</v>
      </c>
      <c r="M140" s="37" t="s">
        <v>374</v>
      </c>
      <c r="N140" s="37" t="s">
        <v>375</v>
      </c>
      <c r="O140" s="48">
        <v>188.9</v>
      </c>
      <c r="P140" s="48" t="s">
        <v>43</v>
      </c>
      <c r="Q140" s="48" t="s">
        <v>43</v>
      </c>
      <c r="R140" s="48">
        <v>6.72</v>
      </c>
      <c r="S140" s="89">
        <v>22</v>
      </c>
      <c r="T140" s="89" t="s">
        <v>43</v>
      </c>
      <c r="U140" s="89" t="s">
        <v>43</v>
      </c>
      <c r="V140" s="89">
        <v>38</v>
      </c>
      <c r="W140" s="89" t="s">
        <v>43</v>
      </c>
      <c r="X140" s="89">
        <v>174</v>
      </c>
      <c r="Y140" s="89">
        <v>574</v>
      </c>
      <c r="Z140" s="89">
        <v>21.473437579255638</v>
      </c>
      <c r="AA140" s="89">
        <v>256.66893869372268</v>
      </c>
      <c r="AB140" s="89">
        <v>96.448728130637463</v>
      </c>
      <c r="AC140" s="89">
        <v>181.24986484201602</v>
      </c>
      <c r="AD140" s="89">
        <v>1719.6768375334159</v>
      </c>
      <c r="AE140" s="89">
        <v>855.93376492565903</v>
      </c>
      <c r="AF140" s="89">
        <v>2256.0028506632298</v>
      </c>
      <c r="AG140" s="89">
        <v>2855.9671980409998</v>
      </c>
      <c r="AH140" s="89">
        <v>65707.248305593006</v>
      </c>
      <c r="AI140" s="89">
        <v>24208.630760790002</v>
      </c>
      <c r="AJ140" s="89">
        <v>45312.466210504004</v>
      </c>
      <c r="AK140" s="89">
        <v>429919.209383354</v>
      </c>
      <c r="AL140" s="89">
        <v>215695.308761266</v>
      </c>
      <c r="AM140" s="89">
        <v>570768.72121779702</v>
      </c>
      <c r="AN140" s="89">
        <v>4285.0759895451101</v>
      </c>
      <c r="AO140" s="89" t="s">
        <v>43</v>
      </c>
      <c r="AP140" s="89" t="s">
        <v>43</v>
      </c>
      <c r="AQ140" s="89">
        <v>4710</v>
      </c>
      <c r="AR140" s="89">
        <v>24950</v>
      </c>
      <c r="AS140" s="59">
        <v>41394.029061979702</v>
      </c>
      <c r="AT140" s="59">
        <v>89934.17746464994</v>
      </c>
    </row>
    <row r="141" spans="1:46" s="79" customFormat="1" ht="18" x14ac:dyDescent="0.3">
      <c r="A141" s="74" t="s">
        <v>566</v>
      </c>
      <c r="B141" s="75">
        <v>42185</v>
      </c>
      <c r="C141" s="76" t="s">
        <v>0</v>
      </c>
      <c r="D141" s="76" t="s">
        <v>9</v>
      </c>
      <c r="E141" s="76" t="s">
        <v>687</v>
      </c>
      <c r="F141" s="76">
        <v>20</v>
      </c>
      <c r="G141" s="76"/>
      <c r="H141" s="76"/>
      <c r="I141" s="76" t="s">
        <v>658</v>
      </c>
      <c r="J141" s="76"/>
      <c r="K141" s="76"/>
      <c r="L141" s="76" t="s">
        <v>609</v>
      </c>
      <c r="M141" s="76" t="s">
        <v>376</v>
      </c>
      <c r="N141" s="76" t="s">
        <v>377</v>
      </c>
      <c r="O141" s="82">
        <v>406.6</v>
      </c>
      <c r="P141" s="82" t="s">
        <v>43</v>
      </c>
      <c r="Q141" s="82" t="s">
        <v>43</v>
      </c>
      <c r="R141" s="82">
        <v>253.15</v>
      </c>
      <c r="S141" s="83">
        <v>12360</v>
      </c>
      <c r="T141" s="83">
        <v>12435</v>
      </c>
      <c r="U141" s="83">
        <v>13314</v>
      </c>
      <c r="V141" s="83" t="s">
        <v>43</v>
      </c>
      <c r="W141" s="83" t="s">
        <v>43</v>
      </c>
      <c r="X141" s="83" t="s">
        <v>43</v>
      </c>
      <c r="Y141" s="83" t="s">
        <v>43</v>
      </c>
      <c r="Z141" s="83">
        <v>1056.2425561530538</v>
      </c>
      <c r="AA141" s="83">
        <v>1495.9466617932462</v>
      </c>
      <c r="AB141" s="83">
        <v>2344.4257985088561</v>
      </c>
      <c r="AC141" s="83">
        <v>4373.1500664083997</v>
      </c>
      <c r="AD141" s="83" t="s">
        <v>43</v>
      </c>
      <c r="AE141" s="83" t="s">
        <v>43</v>
      </c>
      <c r="AF141" s="83" t="s">
        <v>43</v>
      </c>
      <c r="AG141" s="83">
        <v>137311.53229989699</v>
      </c>
      <c r="AH141" s="83">
        <v>382962.34541907103</v>
      </c>
      <c r="AI141" s="83">
        <v>588450.87542572292</v>
      </c>
      <c r="AJ141" s="83">
        <v>1093287.5166020999</v>
      </c>
      <c r="AK141" s="83" t="s">
        <v>43</v>
      </c>
      <c r="AL141" s="83" t="s">
        <v>43</v>
      </c>
      <c r="AM141" s="83" t="s">
        <v>43</v>
      </c>
      <c r="AN141" s="83">
        <v>1441434.12096219</v>
      </c>
      <c r="AO141" s="83">
        <v>1468760</v>
      </c>
      <c r="AP141" s="83">
        <v>1556980</v>
      </c>
      <c r="AQ141" s="83" t="s">
        <v>43</v>
      </c>
      <c r="AR141" s="83" t="s">
        <v>43</v>
      </c>
      <c r="AS141" s="83" t="s">
        <v>43</v>
      </c>
      <c r="AT141" s="83" t="s">
        <v>43</v>
      </c>
    </row>
    <row r="142" spans="1:46" s="79" customFormat="1" ht="18" x14ac:dyDescent="0.3">
      <c r="A142" s="74" t="s">
        <v>566</v>
      </c>
      <c r="B142" s="75">
        <v>42186</v>
      </c>
      <c r="C142" s="76" t="s">
        <v>0</v>
      </c>
      <c r="D142" s="76" t="s">
        <v>15</v>
      </c>
      <c r="E142" s="76" t="s">
        <v>688</v>
      </c>
      <c r="F142" s="76">
        <v>20</v>
      </c>
      <c r="G142" s="76"/>
      <c r="H142" s="76"/>
      <c r="I142" s="76" t="s">
        <v>658</v>
      </c>
      <c r="J142" s="76"/>
      <c r="K142" s="76"/>
      <c r="L142" s="76" t="s">
        <v>609</v>
      </c>
      <c r="M142" s="76" t="s">
        <v>378</v>
      </c>
      <c r="N142" s="76" t="s">
        <v>379</v>
      </c>
      <c r="O142" s="82">
        <v>28.669682000000002</v>
      </c>
      <c r="P142" s="82" t="s">
        <v>43</v>
      </c>
      <c r="Q142" s="82" t="s">
        <v>43</v>
      </c>
      <c r="R142" s="82">
        <v>3.5338470000000002</v>
      </c>
      <c r="S142" s="83">
        <v>11</v>
      </c>
      <c r="T142" s="83">
        <v>10</v>
      </c>
      <c r="U142" s="83">
        <v>11</v>
      </c>
      <c r="V142" s="83">
        <v>11</v>
      </c>
      <c r="W142" s="83" t="s">
        <v>43</v>
      </c>
      <c r="X142" s="83" t="s">
        <v>43</v>
      </c>
      <c r="Y142" s="83" t="s">
        <v>43</v>
      </c>
      <c r="Z142" s="83">
        <v>2.5349441860465114</v>
      </c>
      <c r="AA142" s="83">
        <v>6.968242359375</v>
      </c>
      <c r="AB142" s="83">
        <v>20.51058666135458</v>
      </c>
      <c r="AC142" s="83">
        <v>34.364692494400003</v>
      </c>
      <c r="AD142" s="83" t="s">
        <v>43</v>
      </c>
      <c r="AE142" s="83" t="s">
        <v>43</v>
      </c>
      <c r="AF142" s="83" t="s">
        <v>43</v>
      </c>
      <c r="AG142" s="83">
        <v>327.00779999999997</v>
      </c>
      <c r="AH142" s="83">
        <v>1783.870044</v>
      </c>
      <c r="AI142" s="83">
        <v>5148.157252</v>
      </c>
      <c r="AJ142" s="83">
        <v>8591.1731236000014</v>
      </c>
      <c r="AK142" s="83" t="s">
        <v>43</v>
      </c>
      <c r="AL142" s="83" t="s">
        <v>43</v>
      </c>
      <c r="AM142" s="83" t="s">
        <v>43</v>
      </c>
      <c r="AN142" s="83">
        <v>20</v>
      </c>
      <c r="AO142" s="83">
        <v>10</v>
      </c>
      <c r="AP142" s="83">
        <v>0</v>
      </c>
      <c r="AQ142" s="83" t="s">
        <v>43</v>
      </c>
      <c r="AR142" s="83" t="s">
        <v>43</v>
      </c>
      <c r="AS142" s="83" t="s">
        <v>43</v>
      </c>
      <c r="AT142" s="83" t="s">
        <v>43</v>
      </c>
    </row>
    <row r="143" spans="1:46" s="79" customFormat="1" ht="18" x14ac:dyDescent="0.3">
      <c r="A143" s="74" t="s">
        <v>566</v>
      </c>
      <c r="B143" s="75">
        <v>42186</v>
      </c>
      <c r="C143" s="76" t="s">
        <v>0</v>
      </c>
      <c r="D143" s="76" t="s">
        <v>15</v>
      </c>
      <c r="E143" s="76" t="s">
        <v>689</v>
      </c>
      <c r="F143" s="76">
        <v>35</v>
      </c>
      <c r="G143" s="76"/>
      <c r="H143" s="76"/>
      <c r="I143" s="76" t="s">
        <v>663</v>
      </c>
      <c r="J143" s="76"/>
      <c r="K143" s="76"/>
      <c r="L143" s="76" t="s">
        <v>609</v>
      </c>
      <c r="M143" s="76" t="s">
        <v>380</v>
      </c>
      <c r="N143" s="76" t="s">
        <v>381</v>
      </c>
      <c r="O143" s="82">
        <v>31.048767000000002</v>
      </c>
      <c r="P143" s="82" t="s">
        <v>43</v>
      </c>
      <c r="Q143" s="82" t="s">
        <v>43</v>
      </c>
      <c r="R143" s="82">
        <v>32.522440000000003</v>
      </c>
      <c r="S143" s="83">
        <v>2</v>
      </c>
      <c r="T143" s="83">
        <v>5</v>
      </c>
      <c r="U143" s="83">
        <v>6</v>
      </c>
      <c r="V143" s="83" t="s">
        <v>43</v>
      </c>
      <c r="W143" s="83" t="s">
        <v>43</v>
      </c>
      <c r="X143" s="83" t="s">
        <v>43</v>
      </c>
      <c r="Y143" s="83" t="s">
        <v>43</v>
      </c>
      <c r="Z143" s="83">
        <v>23.573150320968992</v>
      </c>
      <c r="AA143" s="83">
        <v>47.958187153054688</v>
      </c>
      <c r="AB143" s="83">
        <v>45.722281886980078</v>
      </c>
      <c r="AC143" s="83">
        <v>9.7272658207520006</v>
      </c>
      <c r="AD143" s="83" t="s">
        <v>43</v>
      </c>
      <c r="AE143" s="83" t="s">
        <v>43</v>
      </c>
      <c r="AF143" s="83" t="s">
        <v>43</v>
      </c>
      <c r="AG143" s="83">
        <v>3040.936391405</v>
      </c>
      <c r="AH143" s="83">
        <v>12277.295911182</v>
      </c>
      <c r="AI143" s="83">
        <v>11476.292753632</v>
      </c>
      <c r="AJ143" s="83">
        <v>2431.816455188</v>
      </c>
      <c r="AK143" s="83" t="s">
        <v>43</v>
      </c>
      <c r="AL143" s="83" t="s">
        <v>43</v>
      </c>
      <c r="AM143" s="83" t="s">
        <v>43</v>
      </c>
      <c r="AN143" s="83" t="s">
        <v>43</v>
      </c>
      <c r="AO143" s="83">
        <v>9491.67</v>
      </c>
      <c r="AP143" s="83">
        <v>12077.2</v>
      </c>
      <c r="AQ143" s="83" t="s">
        <v>43</v>
      </c>
      <c r="AR143" s="83" t="s">
        <v>43</v>
      </c>
      <c r="AS143" s="83" t="s">
        <v>43</v>
      </c>
      <c r="AT143" s="83" t="s">
        <v>43</v>
      </c>
    </row>
    <row r="144" spans="1:46" s="32" customFormat="1" ht="18" x14ac:dyDescent="0.3">
      <c r="A144" s="34" t="s">
        <v>566</v>
      </c>
      <c r="B144" s="36">
        <v>42187</v>
      </c>
      <c r="C144" s="37" t="s">
        <v>0</v>
      </c>
      <c r="D144" s="37" t="s">
        <v>15</v>
      </c>
      <c r="E144" s="37" t="s">
        <v>382</v>
      </c>
      <c r="F144" s="37">
        <v>35</v>
      </c>
      <c r="G144" s="37"/>
      <c r="H144" s="37"/>
      <c r="I144" s="37" t="s">
        <v>663</v>
      </c>
      <c r="J144" s="37"/>
      <c r="K144" s="37"/>
      <c r="L144" s="37" t="s">
        <v>609</v>
      </c>
      <c r="M144" s="37" t="s">
        <v>383</v>
      </c>
      <c r="N144" s="37" t="s">
        <v>384</v>
      </c>
      <c r="O144" s="48">
        <v>16.118941</v>
      </c>
      <c r="P144" s="48" t="s">
        <v>43</v>
      </c>
      <c r="Q144" s="48" t="s">
        <v>43</v>
      </c>
      <c r="R144" s="48">
        <v>15.802883</v>
      </c>
      <c r="S144" s="89" t="s">
        <v>43</v>
      </c>
      <c r="T144" s="89" t="s">
        <v>43</v>
      </c>
      <c r="U144" s="89" t="s">
        <v>43</v>
      </c>
      <c r="V144" s="89" t="s">
        <v>43</v>
      </c>
      <c r="W144" s="89" t="s">
        <v>43</v>
      </c>
      <c r="X144" s="89" t="s">
        <v>43</v>
      </c>
      <c r="Y144" s="89" t="s">
        <v>43</v>
      </c>
      <c r="Z144" s="89">
        <v>0.60437972130468742</v>
      </c>
      <c r="AA144" s="89">
        <v>2.5068895891289062</v>
      </c>
      <c r="AB144" s="89">
        <v>3.5528303447529876</v>
      </c>
      <c r="AC144" s="89">
        <v>26.839825470608002</v>
      </c>
      <c r="AD144" s="89">
        <v>21.722088901688</v>
      </c>
      <c r="AE144" s="89">
        <v>22.173770202301998</v>
      </c>
      <c r="AF144" s="89">
        <v>19.969128838734701</v>
      </c>
      <c r="AG144" s="89">
        <v>77.36060432699999</v>
      </c>
      <c r="AH144" s="89">
        <v>641.763734817</v>
      </c>
      <c r="AI144" s="89">
        <v>891.7604165329999</v>
      </c>
      <c r="AJ144" s="89">
        <v>6709.9563676520002</v>
      </c>
      <c r="AK144" s="89">
        <v>5430.5222254219998</v>
      </c>
      <c r="AL144" s="89">
        <v>5432.573699564</v>
      </c>
      <c r="AM144" s="89">
        <v>4892.4365654899893</v>
      </c>
      <c r="AN144" s="89" t="s">
        <v>43</v>
      </c>
      <c r="AO144" s="89">
        <v>2904.09</v>
      </c>
      <c r="AP144" s="89">
        <v>3023.33</v>
      </c>
      <c r="AQ144" s="89">
        <v>3090</v>
      </c>
      <c r="AR144" s="89">
        <v>3140</v>
      </c>
      <c r="AS144" s="59">
        <v>3268.3858259993408</v>
      </c>
      <c r="AT144" s="59">
        <v>3137.4201113465042</v>
      </c>
    </row>
    <row r="145" spans="1:46" s="32" customFormat="1" ht="18" x14ac:dyDescent="0.3">
      <c r="A145" s="34" t="s">
        <v>566</v>
      </c>
      <c r="B145" s="36">
        <v>42188</v>
      </c>
      <c r="C145" s="37" t="s">
        <v>0</v>
      </c>
      <c r="D145" s="37" t="s">
        <v>15</v>
      </c>
      <c r="E145" s="37" t="s">
        <v>385</v>
      </c>
      <c r="F145" s="37">
        <v>35</v>
      </c>
      <c r="G145" s="37"/>
      <c r="H145" s="37"/>
      <c r="I145" s="37" t="s">
        <v>663</v>
      </c>
      <c r="J145" s="37"/>
      <c r="K145" s="37"/>
      <c r="L145" s="37" t="s">
        <v>609</v>
      </c>
      <c r="M145" s="37" t="s">
        <v>386</v>
      </c>
      <c r="N145" s="37" t="s">
        <v>387</v>
      </c>
      <c r="O145" s="48">
        <v>18.206666999999999</v>
      </c>
      <c r="P145" s="48" t="s">
        <v>43</v>
      </c>
      <c r="Q145" s="48" t="s">
        <v>43</v>
      </c>
      <c r="R145" s="48">
        <v>17.937602999999999</v>
      </c>
      <c r="S145" s="89" t="s">
        <v>43</v>
      </c>
      <c r="T145" s="89" t="s">
        <v>43</v>
      </c>
      <c r="U145" s="89" t="s">
        <v>43</v>
      </c>
      <c r="V145" s="89" t="s">
        <v>43</v>
      </c>
      <c r="W145" s="89" t="s">
        <v>43</v>
      </c>
      <c r="X145" s="89" t="s">
        <v>43</v>
      </c>
      <c r="Y145" s="89" t="s">
        <v>43</v>
      </c>
      <c r="Z145" s="89">
        <v>36.128314588141727</v>
      </c>
      <c r="AA145" s="89">
        <v>23.170341271515625</v>
      </c>
      <c r="AB145" s="89">
        <v>26.861783825438245</v>
      </c>
      <c r="AC145" s="89">
        <v>13.61807217216</v>
      </c>
      <c r="AD145" s="89">
        <v>56.881337856799995</v>
      </c>
      <c r="AE145" s="89">
        <v>3.3158828177615103</v>
      </c>
      <c r="AF145" s="89">
        <v>5.3528656976371307</v>
      </c>
      <c r="AG145" s="89">
        <v>4588.2959526939994</v>
      </c>
      <c r="AH145" s="89">
        <v>5931.6073655079999</v>
      </c>
      <c r="AI145" s="89">
        <v>6742.3077401849996</v>
      </c>
      <c r="AJ145" s="89">
        <v>3404.5180430400001</v>
      </c>
      <c r="AK145" s="89">
        <v>14220.334464199999</v>
      </c>
      <c r="AL145" s="89">
        <v>792.49599344500007</v>
      </c>
      <c r="AM145" s="89">
        <v>1268.62917034</v>
      </c>
      <c r="AN145" s="89">
        <v>2500.5700000000002</v>
      </c>
      <c r="AO145" s="89">
        <v>4154.8999999999996</v>
      </c>
      <c r="AP145" s="89">
        <v>4067.74</v>
      </c>
      <c r="AQ145" s="89" t="s">
        <v>43</v>
      </c>
      <c r="AR145" s="89">
        <v>3990</v>
      </c>
      <c r="AS145" s="59">
        <v>3952.1410250588719</v>
      </c>
      <c r="AT145" s="59">
        <v>4303.7887372518107</v>
      </c>
    </row>
    <row r="146" spans="1:46" s="79" customFormat="1" ht="18" x14ac:dyDescent="0.3">
      <c r="A146" s="74" t="s">
        <v>566</v>
      </c>
      <c r="B146" s="75">
        <v>42192</v>
      </c>
      <c r="C146" s="76" t="s">
        <v>0</v>
      </c>
      <c r="D146" s="76" t="s">
        <v>9</v>
      </c>
      <c r="E146" s="76" t="s">
        <v>690</v>
      </c>
      <c r="F146" s="76">
        <v>40</v>
      </c>
      <c r="G146" s="76"/>
      <c r="H146" s="76"/>
      <c r="I146" s="76" t="s">
        <v>652</v>
      </c>
      <c r="J146" s="76"/>
      <c r="K146" s="76"/>
      <c r="L146" s="76" t="s">
        <v>609</v>
      </c>
      <c r="M146" s="76" t="s">
        <v>388</v>
      </c>
      <c r="N146" s="76" t="s">
        <v>389</v>
      </c>
      <c r="O146" s="82">
        <v>32.962733</v>
      </c>
      <c r="P146" s="82" t="s">
        <v>43</v>
      </c>
      <c r="Q146" s="82" t="s">
        <v>43</v>
      </c>
      <c r="R146" s="82">
        <v>25.5</v>
      </c>
      <c r="S146" s="83">
        <v>33</v>
      </c>
      <c r="T146" s="83">
        <v>40</v>
      </c>
      <c r="U146" s="83">
        <v>55</v>
      </c>
      <c r="V146" s="83">
        <v>55</v>
      </c>
      <c r="W146" s="83" t="s">
        <v>43</v>
      </c>
      <c r="X146" s="83" t="s">
        <v>43</v>
      </c>
      <c r="Y146" s="83" t="s">
        <v>43</v>
      </c>
      <c r="Z146" s="83">
        <v>10.92912656</v>
      </c>
      <c r="AA146" s="83">
        <v>31.762794531250002</v>
      </c>
      <c r="AB146" s="83">
        <v>328.35392972111555</v>
      </c>
      <c r="AC146" s="83">
        <v>636.40702699999997</v>
      </c>
      <c r="AD146" s="83" t="s">
        <v>43</v>
      </c>
      <c r="AE146" s="83" t="s">
        <v>43</v>
      </c>
      <c r="AF146" s="83" t="s">
        <v>43</v>
      </c>
      <c r="AG146" s="83">
        <v>1366.1408200000001</v>
      </c>
      <c r="AH146" s="83">
        <v>8131.2754000000004</v>
      </c>
      <c r="AI146" s="83">
        <v>82416.836360000001</v>
      </c>
      <c r="AJ146" s="83">
        <v>159101.75675</v>
      </c>
      <c r="AK146" s="83" t="s">
        <v>43</v>
      </c>
      <c r="AL146" s="83" t="s">
        <v>43</v>
      </c>
      <c r="AM146" s="83" t="s">
        <v>43</v>
      </c>
      <c r="AN146" s="83">
        <v>52226</v>
      </c>
      <c r="AO146" s="83">
        <v>68737</v>
      </c>
      <c r="AP146" s="83">
        <v>84089</v>
      </c>
      <c r="AQ146" s="83">
        <v>84090</v>
      </c>
      <c r="AR146" s="83" t="s">
        <v>43</v>
      </c>
      <c r="AS146" s="83" t="s">
        <v>43</v>
      </c>
      <c r="AT146" s="83" t="s">
        <v>43</v>
      </c>
    </row>
    <row r="147" spans="1:46" s="32" customFormat="1" ht="18" x14ac:dyDescent="0.3">
      <c r="A147" s="34" t="s">
        <v>566</v>
      </c>
      <c r="B147" s="36">
        <v>42198</v>
      </c>
      <c r="C147" s="37" t="s">
        <v>0</v>
      </c>
      <c r="D147" s="37" t="s">
        <v>15</v>
      </c>
      <c r="E147" s="37" t="s">
        <v>390</v>
      </c>
      <c r="F147" s="37">
        <v>40</v>
      </c>
      <c r="G147" s="37"/>
      <c r="H147" s="37"/>
      <c r="I147" s="37" t="s">
        <v>652</v>
      </c>
      <c r="J147" s="37"/>
      <c r="K147" s="37"/>
      <c r="L147" s="37" t="s">
        <v>609</v>
      </c>
      <c r="M147" s="37" t="s">
        <v>391</v>
      </c>
      <c r="N147" s="37" t="s">
        <v>392</v>
      </c>
      <c r="O147" s="48">
        <v>5.9216059999999997</v>
      </c>
      <c r="P147" s="48" t="s">
        <v>43</v>
      </c>
      <c r="Q147" s="48" t="s">
        <v>43</v>
      </c>
      <c r="R147" s="48">
        <v>5.8629759999999997</v>
      </c>
      <c r="S147" s="89">
        <v>37</v>
      </c>
      <c r="T147" s="89">
        <v>35</v>
      </c>
      <c r="U147" s="89">
        <v>34</v>
      </c>
      <c r="V147" s="89" t="s">
        <v>43</v>
      </c>
      <c r="W147" s="89">
        <v>34</v>
      </c>
      <c r="X147" s="89">
        <v>48</v>
      </c>
      <c r="Y147" s="89">
        <v>94</v>
      </c>
      <c r="Z147" s="89">
        <v>2.0454855537024792</v>
      </c>
      <c r="AA147" s="89">
        <v>2.817897387453125</v>
      </c>
      <c r="AB147" s="89">
        <v>5.8387827191952191</v>
      </c>
      <c r="AC147" s="89">
        <v>7.8715027057440006</v>
      </c>
      <c r="AD147" s="89">
        <v>10.181025528688</v>
      </c>
      <c r="AE147" s="89">
        <v>6.7135867546960002</v>
      </c>
      <c r="AF147" s="89">
        <v>6.3891375268525898</v>
      </c>
      <c r="AG147" s="89">
        <v>247.50375199799998</v>
      </c>
      <c r="AH147" s="89">
        <v>721.381731188</v>
      </c>
      <c r="AI147" s="89">
        <v>1465.5344625180001</v>
      </c>
      <c r="AJ147" s="89">
        <v>1967.875676436</v>
      </c>
      <c r="AK147" s="89">
        <v>2545.256382172</v>
      </c>
      <c r="AL147" s="89">
        <v>1678.3966886740002</v>
      </c>
      <c r="AM147" s="89">
        <v>1603.6735192400001</v>
      </c>
      <c r="AN147" s="89">
        <v>28.3352</v>
      </c>
      <c r="AO147" s="89">
        <v>35.9071</v>
      </c>
      <c r="AP147" s="89">
        <v>51.324599999999997</v>
      </c>
      <c r="AQ147" s="89" t="s">
        <v>43</v>
      </c>
      <c r="AR147" s="89">
        <v>93650</v>
      </c>
      <c r="AS147" s="59">
        <v>103823.55517941147</v>
      </c>
      <c r="AT147" s="59">
        <v>147548.8988520471</v>
      </c>
    </row>
    <row r="148" spans="1:46" s="79" customFormat="1" ht="18" x14ac:dyDescent="0.3">
      <c r="A148" s="74" t="s">
        <v>566</v>
      </c>
      <c r="B148" s="75">
        <v>42236</v>
      </c>
      <c r="C148" s="76" t="s">
        <v>0</v>
      </c>
      <c r="D148" s="76" t="s">
        <v>15</v>
      </c>
      <c r="E148" s="76" t="s">
        <v>691</v>
      </c>
      <c r="F148" s="76">
        <v>35</v>
      </c>
      <c r="G148" s="76"/>
      <c r="H148" s="76"/>
      <c r="I148" s="76" t="s">
        <v>663</v>
      </c>
      <c r="J148" s="76"/>
      <c r="K148" s="76"/>
      <c r="L148" s="76" t="s">
        <v>609</v>
      </c>
      <c r="M148" s="76" t="s">
        <v>393</v>
      </c>
      <c r="N148" s="76" t="s">
        <v>394</v>
      </c>
      <c r="O148" s="82">
        <v>5.0999999999999996</v>
      </c>
      <c r="P148" s="82" t="s">
        <v>43</v>
      </c>
      <c r="Q148" s="82" t="s">
        <v>43</v>
      </c>
      <c r="R148" s="82">
        <v>5.27</v>
      </c>
      <c r="S148" s="83" t="s">
        <v>43</v>
      </c>
      <c r="T148" s="83" t="s">
        <v>43</v>
      </c>
      <c r="U148" s="83" t="s">
        <v>43</v>
      </c>
      <c r="V148" s="83" t="s">
        <v>43</v>
      </c>
      <c r="W148" s="83" t="s">
        <v>43</v>
      </c>
      <c r="X148" s="83" t="s">
        <v>43</v>
      </c>
      <c r="Y148" s="83" t="s">
        <v>43</v>
      </c>
      <c r="Z148" s="83">
        <v>1.6969225910967742</v>
      </c>
      <c r="AA148" s="83">
        <v>0.26238318024218749</v>
      </c>
      <c r="AB148" s="83" t="s">
        <v>43</v>
      </c>
      <c r="AC148" s="83" t="s">
        <v>43</v>
      </c>
      <c r="AD148" s="83" t="s">
        <v>43</v>
      </c>
      <c r="AE148" s="83" t="s">
        <v>43</v>
      </c>
      <c r="AF148" s="83" t="s">
        <v>43</v>
      </c>
      <c r="AG148" s="83">
        <v>157.813800972</v>
      </c>
      <c r="AH148" s="83">
        <v>67.170094141999996</v>
      </c>
      <c r="AI148" s="83" t="s">
        <v>43</v>
      </c>
      <c r="AJ148" s="83" t="s">
        <v>43</v>
      </c>
      <c r="AK148" s="83" t="s">
        <v>43</v>
      </c>
      <c r="AL148" s="83" t="s">
        <v>43</v>
      </c>
      <c r="AM148" s="83" t="s">
        <v>43</v>
      </c>
      <c r="AN148" s="83" t="s">
        <v>43</v>
      </c>
      <c r="AO148" s="83" t="s">
        <v>43</v>
      </c>
      <c r="AP148" s="83" t="s">
        <v>43</v>
      </c>
      <c r="AQ148" s="83" t="s">
        <v>43</v>
      </c>
      <c r="AR148" s="83" t="s">
        <v>43</v>
      </c>
      <c r="AS148" s="83" t="s">
        <v>43</v>
      </c>
      <c r="AT148" s="83" t="s">
        <v>43</v>
      </c>
    </row>
    <row r="149" spans="1:46" s="32" customFormat="1" ht="18" x14ac:dyDescent="0.3">
      <c r="A149" s="34" t="s">
        <v>566</v>
      </c>
      <c r="B149" s="36">
        <v>42279</v>
      </c>
      <c r="C149" s="37" t="s">
        <v>0</v>
      </c>
      <c r="D149" s="37" t="s">
        <v>15</v>
      </c>
      <c r="E149" s="37" t="s">
        <v>395</v>
      </c>
      <c r="F149" s="37">
        <v>50</v>
      </c>
      <c r="G149" s="37"/>
      <c r="H149" s="37"/>
      <c r="I149" s="37" t="s">
        <v>656</v>
      </c>
      <c r="J149" s="37"/>
      <c r="K149" s="37"/>
      <c r="L149" s="37" t="s">
        <v>609</v>
      </c>
      <c r="M149" s="37" t="s">
        <v>396</v>
      </c>
      <c r="N149" s="37" t="s">
        <v>397</v>
      </c>
      <c r="O149" s="48">
        <v>9.5</v>
      </c>
      <c r="P149" s="48" t="s">
        <v>43</v>
      </c>
      <c r="Q149" s="48" t="s">
        <v>43</v>
      </c>
      <c r="R149" s="48">
        <v>2.0299999999999998</v>
      </c>
      <c r="S149" s="89">
        <v>98</v>
      </c>
      <c r="T149" s="89">
        <v>96</v>
      </c>
      <c r="U149" s="89">
        <v>139</v>
      </c>
      <c r="V149" s="89">
        <v>153</v>
      </c>
      <c r="W149" s="89">
        <v>174</v>
      </c>
      <c r="X149" s="89">
        <v>73</v>
      </c>
      <c r="Y149" s="89">
        <v>2</v>
      </c>
      <c r="Z149" s="89">
        <v>45.82642375640323</v>
      </c>
      <c r="AA149" s="89">
        <v>24.288599358074219</v>
      </c>
      <c r="AB149" s="89">
        <v>13.671228823358565</v>
      </c>
      <c r="AC149" s="89">
        <v>31.531334421119997</v>
      </c>
      <c r="AD149" s="89">
        <v>29.962831105248</v>
      </c>
      <c r="AE149" s="89">
        <v>14.6258596088988</v>
      </c>
      <c r="AF149" s="89">
        <v>35.275151308434801</v>
      </c>
      <c r="AG149" s="89">
        <v>2841.2382728970001</v>
      </c>
      <c r="AH149" s="89">
        <v>6217.881435667</v>
      </c>
      <c r="AI149" s="89">
        <v>3431.4784346629999</v>
      </c>
      <c r="AJ149" s="89">
        <v>7882.8336052799996</v>
      </c>
      <c r="AK149" s="89">
        <v>7490.7077763119996</v>
      </c>
      <c r="AL149" s="89">
        <v>3612.5873233980001</v>
      </c>
      <c r="AM149" s="89">
        <v>8924.6132810340005</v>
      </c>
      <c r="AN149" s="89">
        <v>16455.4989858519</v>
      </c>
      <c r="AO149" s="89">
        <v>14921.4</v>
      </c>
      <c r="AP149" s="89">
        <v>20357.7</v>
      </c>
      <c r="AQ149" s="89">
        <v>20800</v>
      </c>
      <c r="AR149" s="89">
        <v>24540</v>
      </c>
      <c r="AS149" s="59">
        <v>17820.103767440964</v>
      </c>
      <c r="AT149" s="59">
        <v>17508.597329654629</v>
      </c>
    </row>
    <row r="150" spans="1:46" s="32" customFormat="1" ht="18" x14ac:dyDescent="0.3">
      <c r="A150" s="34" t="s">
        <v>566</v>
      </c>
      <c r="B150" s="36">
        <v>42285</v>
      </c>
      <c r="C150" s="37" t="s">
        <v>0</v>
      </c>
      <c r="D150" s="37" t="s">
        <v>9</v>
      </c>
      <c r="E150" s="37" t="s">
        <v>398</v>
      </c>
      <c r="F150" s="37">
        <v>10</v>
      </c>
      <c r="G150" s="37"/>
      <c r="H150" s="37"/>
      <c r="I150" s="37" t="s">
        <v>644</v>
      </c>
      <c r="J150" s="37"/>
      <c r="K150" s="37"/>
      <c r="L150" s="37" t="s">
        <v>609</v>
      </c>
      <c r="M150" s="37" t="s">
        <v>692</v>
      </c>
      <c r="N150" s="37" t="s">
        <v>693</v>
      </c>
      <c r="O150" s="48">
        <v>261.89999999999998</v>
      </c>
      <c r="P150" s="48" t="s">
        <v>43</v>
      </c>
      <c r="Q150" s="48" t="s">
        <v>43</v>
      </c>
      <c r="R150" s="48">
        <v>79.69</v>
      </c>
      <c r="S150" s="89">
        <v>138</v>
      </c>
      <c r="T150" s="89">
        <v>199</v>
      </c>
      <c r="U150" s="89">
        <v>340</v>
      </c>
      <c r="V150" s="89">
        <v>351</v>
      </c>
      <c r="W150" s="89">
        <v>385</v>
      </c>
      <c r="X150" s="89">
        <v>2229</v>
      </c>
      <c r="Y150" s="89">
        <v>4294</v>
      </c>
      <c r="Z150" s="89">
        <v>538.37924903543103</v>
      </c>
      <c r="AA150" s="89">
        <v>249.14444285337498</v>
      </c>
      <c r="AB150" s="89">
        <v>439.71500559406769</v>
      </c>
      <c r="AC150" s="89">
        <v>451.11092401242399</v>
      </c>
      <c r="AD150" s="89">
        <v>2251.2255914544639</v>
      </c>
      <c r="AE150" s="48" t="s">
        <v>43</v>
      </c>
      <c r="AF150" s="89">
        <v>39490.3213592053</v>
      </c>
      <c r="AG150" s="89">
        <v>31225.996444054999</v>
      </c>
      <c r="AH150" s="89">
        <v>63780.977370463996</v>
      </c>
      <c r="AI150" s="89">
        <v>110368.46640411099</v>
      </c>
      <c r="AJ150" s="89">
        <v>112777.731003106</v>
      </c>
      <c r="AK150" s="89">
        <v>562806.397863616</v>
      </c>
      <c r="AL150" s="48" t="s">
        <v>43</v>
      </c>
      <c r="AM150" s="89">
        <v>9991051.30387895</v>
      </c>
      <c r="AN150" s="89">
        <v>90871.785125124094</v>
      </c>
      <c r="AO150" s="89">
        <v>243652</v>
      </c>
      <c r="AP150" s="89">
        <v>310645</v>
      </c>
      <c r="AQ150" s="89">
        <v>317360</v>
      </c>
      <c r="AR150" s="89">
        <v>475840</v>
      </c>
      <c r="AS150" s="59">
        <v>802331</v>
      </c>
      <c r="AT150" s="59">
        <v>1594050.6478789968</v>
      </c>
    </row>
    <row r="151" spans="1:46" s="32" customFormat="1" ht="18" x14ac:dyDescent="0.3">
      <c r="A151" s="34" t="s">
        <v>566</v>
      </c>
      <c r="B151" s="36">
        <v>42292</v>
      </c>
      <c r="C151" s="37" t="s">
        <v>0</v>
      </c>
      <c r="D151" s="37" t="s">
        <v>9</v>
      </c>
      <c r="E151" s="37" t="s">
        <v>399</v>
      </c>
      <c r="F151" s="37">
        <v>15</v>
      </c>
      <c r="G151" s="37"/>
      <c r="H151" s="37"/>
      <c r="I151" s="37" t="s">
        <v>670</v>
      </c>
      <c r="J151" s="37"/>
      <c r="K151" s="37"/>
      <c r="L151" s="37" t="s">
        <v>609</v>
      </c>
      <c r="M151" s="37" t="s">
        <v>400</v>
      </c>
      <c r="N151" s="37" t="s">
        <v>401</v>
      </c>
      <c r="O151" s="48">
        <v>237.1</v>
      </c>
      <c r="P151" s="48" t="s">
        <v>43</v>
      </c>
      <c r="Q151" s="48" t="s">
        <v>43</v>
      </c>
      <c r="R151" s="48">
        <v>24.51</v>
      </c>
      <c r="S151" s="89">
        <v>843</v>
      </c>
      <c r="T151" s="89" t="s">
        <v>43</v>
      </c>
      <c r="U151" s="89" t="s">
        <v>43</v>
      </c>
      <c r="V151" s="89">
        <v>727</v>
      </c>
      <c r="W151" s="89">
        <v>699</v>
      </c>
      <c r="X151" s="89">
        <v>597</v>
      </c>
      <c r="Y151" s="89">
        <v>597</v>
      </c>
      <c r="Z151" s="89">
        <v>1231.2117519387737</v>
      </c>
      <c r="AA151" s="89">
        <v>1040.0254077689842</v>
      </c>
      <c r="AB151" s="89">
        <v>1976.8032412749722</v>
      </c>
      <c r="AC151" s="89" t="s">
        <v>43</v>
      </c>
      <c r="AD151" s="89">
        <v>3230.4560707385122</v>
      </c>
      <c r="AE151" s="89">
        <v>1090.5027741848501</v>
      </c>
      <c r="AF151" s="89">
        <v>2007.1393791384598</v>
      </c>
      <c r="AG151" s="89">
        <v>65254.222852755003</v>
      </c>
      <c r="AH151" s="89">
        <v>266246.50438885996</v>
      </c>
      <c r="AI151" s="89">
        <v>496177.61356001801</v>
      </c>
      <c r="AJ151" s="89" t="s">
        <v>43</v>
      </c>
      <c r="AK151" s="89">
        <v>807614.01768462802</v>
      </c>
      <c r="AL151" s="89">
        <v>268263.68244947202</v>
      </c>
      <c r="AM151" s="89">
        <v>501784.84478461498</v>
      </c>
      <c r="AN151" s="89">
        <v>204207.73366743099</v>
      </c>
      <c r="AO151" s="89" t="s">
        <v>43</v>
      </c>
      <c r="AP151" s="89" t="s">
        <v>43</v>
      </c>
      <c r="AQ151" s="89">
        <v>232710</v>
      </c>
      <c r="AR151" s="89" t="s">
        <v>43</v>
      </c>
      <c r="AS151" s="59">
        <v>191074</v>
      </c>
      <c r="AT151" s="59">
        <v>160014.27676277066</v>
      </c>
    </row>
    <row r="152" spans="1:46" s="32" customFormat="1" ht="18" x14ac:dyDescent="0.3">
      <c r="A152" s="34" t="s">
        <v>566</v>
      </c>
      <c r="B152" s="36">
        <v>42293</v>
      </c>
      <c r="C152" s="37" t="s">
        <v>0</v>
      </c>
      <c r="D152" s="37" t="s">
        <v>9</v>
      </c>
      <c r="E152" s="37" t="s">
        <v>402</v>
      </c>
      <c r="F152" s="37">
        <v>50</v>
      </c>
      <c r="G152" s="37"/>
      <c r="H152" s="37"/>
      <c r="I152" s="37" t="s">
        <v>656</v>
      </c>
      <c r="J152" s="37"/>
      <c r="K152" s="37"/>
      <c r="L152" s="37" t="s">
        <v>609</v>
      </c>
      <c r="M152" s="37" t="s">
        <v>403</v>
      </c>
      <c r="N152" s="37" t="s">
        <v>404</v>
      </c>
      <c r="O152" s="48">
        <v>925.3</v>
      </c>
      <c r="P152" s="48" t="s">
        <v>43</v>
      </c>
      <c r="Q152" s="48" t="s">
        <v>43</v>
      </c>
      <c r="R152" s="48">
        <v>301.27</v>
      </c>
      <c r="S152" s="89">
        <v>9359</v>
      </c>
      <c r="T152" s="89">
        <v>9730</v>
      </c>
      <c r="U152" s="89">
        <v>10643</v>
      </c>
      <c r="V152" s="89">
        <v>10643</v>
      </c>
      <c r="W152" s="89">
        <v>11475</v>
      </c>
      <c r="X152" s="89">
        <v>11763</v>
      </c>
      <c r="Y152" s="89">
        <v>10643</v>
      </c>
      <c r="Z152" s="89">
        <v>4309.3879270670768</v>
      </c>
      <c r="AA152" s="89">
        <v>2055.0306231488516</v>
      </c>
      <c r="AB152" s="89">
        <v>2443.6692836615862</v>
      </c>
      <c r="AC152" s="89">
        <v>4603.3479239139606</v>
      </c>
      <c r="AD152" s="89">
        <v>5758.0162547502396</v>
      </c>
      <c r="AE152" s="89">
        <v>3012.3429522111001</v>
      </c>
      <c r="AF152" s="89">
        <v>2329.5891679535403</v>
      </c>
      <c r="AG152" s="89">
        <v>224088.17220748801</v>
      </c>
      <c r="AH152" s="89">
        <v>526087.83952610602</v>
      </c>
      <c r="AI152" s="89">
        <v>613360.99019905808</v>
      </c>
      <c r="AJ152" s="89">
        <v>1150836.9809784901</v>
      </c>
      <c r="AK152" s="89">
        <v>1439504.0636875599</v>
      </c>
      <c r="AL152" s="89">
        <v>759110.423957197</v>
      </c>
      <c r="AM152" s="89">
        <v>589386.05949224695</v>
      </c>
      <c r="AN152" s="89">
        <v>1518390.4132091401</v>
      </c>
      <c r="AO152" s="89">
        <v>1544230</v>
      </c>
      <c r="AP152" s="89">
        <v>1681140</v>
      </c>
      <c r="AQ152" s="89">
        <v>1790000</v>
      </c>
      <c r="AR152" s="89">
        <v>1930000</v>
      </c>
      <c r="AS152" s="59">
        <v>2016307.0267049447</v>
      </c>
      <c r="AT152" s="59">
        <v>2155589.4959846283</v>
      </c>
    </row>
    <row r="153" spans="1:46" s="32" customFormat="1" ht="18" x14ac:dyDescent="0.3">
      <c r="A153" s="34" t="s">
        <v>566</v>
      </c>
      <c r="B153" s="36">
        <v>42317</v>
      </c>
      <c r="C153" s="37" t="s">
        <v>0</v>
      </c>
      <c r="D153" s="37" t="s">
        <v>15</v>
      </c>
      <c r="E153" s="37" t="s">
        <v>405</v>
      </c>
      <c r="F153" s="37">
        <v>60</v>
      </c>
      <c r="G153" s="37"/>
      <c r="H153" s="37"/>
      <c r="I153" s="37" t="s">
        <v>654</v>
      </c>
      <c r="J153" s="37"/>
      <c r="K153" s="37"/>
      <c r="L153" s="37" t="s">
        <v>609</v>
      </c>
      <c r="M153" s="37" t="s">
        <v>406</v>
      </c>
      <c r="N153" s="37" t="s">
        <v>407</v>
      </c>
      <c r="O153" s="48">
        <v>48</v>
      </c>
      <c r="P153" s="48" t="s">
        <v>43</v>
      </c>
      <c r="Q153" s="48" t="s">
        <v>43</v>
      </c>
      <c r="R153" s="48">
        <v>1.18</v>
      </c>
      <c r="S153" s="89">
        <v>30</v>
      </c>
      <c r="T153" s="89">
        <v>43</v>
      </c>
      <c r="U153" s="89">
        <v>52</v>
      </c>
      <c r="V153" s="89">
        <v>52</v>
      </c>
      <c r="W153" s="89">
        <v>54</v>
      </c>
      <c r="X153" s="89">
        <v>58</v>
      </c>
      <c r="Y153" s="89">
        <v>59</v>
      </c>
      <c r="Z153" s="89">
        <v>423.9540867005278</v>
      </c>
      <c r="AA153" s="89">
        <v>54.246953384011725</v>
      </c>
      <c r="AB153" s="89">
        <v>37.144268550904386</v>
      </c>
      <c r="AC153" s="89">
        <v>776.4780594249039</v>
      </c>
      <c r="AD153" s="89">
        <v>834.78293461565602</v>
      </c>
      <c r="AE153" s="89">
        <v>924.969024481156</v>
      </c>
      <c r="AF153" s="89">
        <v>451.66758052420903</v>
      </c>
      <c r="AG153" s="89">
        <v>15262.347121219</v>
      </c>
      <c r="AH153" s="89">
        <v>13887.220066307002</v>
      </c>
      <c r="AI153" s="89">
        <v>9323.2114062770015</v>
      </c>
      <c r="AJ153" s="89">
        <v>194119.51485622599</v>
      </c>
      <c r="AK153" s="89">
        <v>208695.73365391401</v>
      </c>
      <c r="AL153" s="89">
        <v>233092.19416925099</v>
      </c>
      <c r="AM153" s="89">
        <v>114271.89787262499</v>
      </c>
      <c r="AN153" s="89">
        <v>1663.7</v>
      </c>
      <c r="AO153" s="89">
        <v>2032.71</v>
      </c>
      <c r="AP153" s="89">
        <v>2287.27</v>
      </c>
      <c r="AQ153" s="89" t="s">
        <v>43</v>
      </c>
      <c r="AR153" s="89" t="s">
        <v>43</v>
      </c>
      <c r="AS153" s="59" t="s">
        <v>43</v>
      </c>
      <c r="AT153" s="59" t="s">
        <v>43</v>
      </c>
    </row>
    <row r="154" spans="1:46" s="32" customFormat="1" ht="18" x14ac:dyDescent="0.3">
      <c r="A154" s="34" t="s">
        <v>566</v>
      </c>
      <c r="B154" s="36">
        <v>42320</v>
      </c>
      <c r="C154" s="37" t="s">
        <v>0</v>
      </c>
      <c r="D154" s="37" t="s">
        <v>15</v>
      </c>
      <c r="E154" s="37" t="s">
        <v>408</v>
      </c>
      <c r="F154" s="37">
        <v>10</v>
      </c>
      <c r="G154" s="37"/>
      <c r="H154" s="37"/>
      <c r="I154" s="37" t="s">
        <v>644</v>
      </c>
      <c r="J154" s="37"/>
      <c r="K154" s="37"/>
      <c r="L154" s="37" t="s">
        <v>609</v>
      </c>
      <c r="M154" s="37" t="s">
        <v>409</v>
      </c>
      <c r="N154" s="37" t="s">
        <v>410</v>
      </c>
      <c r="O154" s="48">
        <v>12.8</v>
      </c>
      <c r="P154" s="48" t="s">
        <v>43</v>
      </c>
      <c r="Q154" s="48" t="s">
        <v>43</v>
      </c>
      <c r="R154" s="48">
        <v>0.38</v>
      </c>
      <c r="S154" s="89">
        <v>26</v>
      </c>
      <c r="T154" s="89">
        <v>26</v>
      </c>
      <c r="U154" s="89">
        <v>24</v>
      </c>
      <c r="V154" s="89">
        <v>24</v>
      </c>
      <c r="W154" s="89">
        <v>21</v>
      </c>
      <c r="X154" s="89">
        <v>17</v>
      </c>
      <c r="Y154" s="89">
        <v>19</v>
      </c>
      <c r="Z154" s="89">
        <v>67.417946593818186</v>
      </c>
      <c r="AA154" s="89">
        <v>5.5865755413750007</v>
      </c>
      <c r="AB154" s="89">
        <v>6.593614042836653</v>
      </c>
      <c r="AC154" s="89">
        <v>2.5498351028000004</v>
      </c>
      <c r="AD154" s="89">
        <v>2.6627778798800001</v>
      </c>
      <c r="AE154" s="89">
        <v>46.905586089461501</v>
      </c>
      <c r="AF154" s="89">
        <v>51.365253499924897</v>
      </c>
      <c r="AG154" s="89">
        <v>2224.7922375960002</v>
      </c>
      <c r="AH154" s="89">
        <v>1430.1633385920002</v>
      </c>
      <c r="AI154" s="89">
        <v>1654.997124752</v>
      </c>
      <c r="AJ154" s="89">
        <v>637.45877570000005</v>
      </c>
      <c r="AK154" s="89">
        <v>665.69446997</v>
      </c>
      <c r="AL154" s="89">
        <v>11585.679764097</v>
      </c>
      <c r="AM154" s="89">
        <v>12995.409135481001</v>
      </c>
      <c r="AN154" s="89">
        <v>6033.1595446824203</v>
      </c>
      <c r="AO154" s="89">
        <v>6264.13</v>
      </c>
      <c r="AP154" s="89">
        <v>8146.86</v>
      </c>
      <c r="AQ154" s="89">
        <v>8320</v>
      </c>
      <c r="AR154" s="89">
        <v>6200</v>
      </c>
      <c r="AS154" s="59">
        <v>8234.4693690508884</v>
      </c>
      <c r="AT154" s="59">
        <v>9025.5702813223634</v>
      </c>
    </row>
    <row r="155" spans="1:46" s="32" customFormat="1" ht="18" x14ac:dyDescent="0.3">
      <c r="A155" s="34" t="s">
        <v>566</v>
      </c>
      <c r="B155" s="36">
        <v>42328</v>
      </c>
      <c r="C155" s="37" t="s">
        <v>0</v>
      </c>
      <c r="D155" s="37" t="s">
        <v>15</v>
      </c>
      <c r="E155" s="37" t="s">
        <v>411</v>
      </c>
      <c r="F155" s="37">
        <v>55</v>
      </c>
      <c r="G155" s="37"/>
      <c r="H155" s="37"/>
      <c r="I155" s="37" t="s">
        <v>669</v>
      </c>
      <c r="J155" s="37"/>
      <c r="K155" s="37"/>
      <c r="L155" s="37" t="s">
        <v>609</v>
      </c>
      <c r="M155" s="37" t="s">
        <v>412</v>
      </c>
      <c r="N155" s="37" t="s">
        <v>413</v>
      </c>
      <c r="O155" s="48">
        <v>6.8</v>
      </c>
      <c r="P155" s="48" t="s">
        <v>43</v>
      </c>
      <c r="Q155" s="48" t="s">
        <v>43</v>
      </c>
      <c r="R155" s="48">
        <v>0.28000000000000003</v>
      </c>
      <c r="S155" s="89">
        <v>7</v>
      </c>
      <c r="T155" s="89">
        <v>9</v>
      </c>
      <c r="U155" s="89">
        <v>11</v>
      </c>
      <c r="V155" s="89">
        <v>11</v>
      </c>
      <c r="W155" s="89">
        <v>10</v>
      </c>
      <c r="X155" s="89">
        <v>6</v>
      </c>
      <c r="Y155" s="89">
        <v>11</v>
      </c>
      <c r="Z155" s="89">
        <v>27.356678206740739</v>
      </c>
      <c r="AA155" s="89">
        <v>9.0684171528242192</v>
      </c>
      <c r="AB155" s="89">
        <v>11.419382352294821</v>
      </c>
      <c r="AC155" s="89">
        <v>3.4077616759359999</v>
      </c>
      <c r="AD155" s="89">
        <v>22.577440286191997</v>
      </c>
      <c r="AE155" s="89">
        <v>12.1239639465339</v>
      </c>
      <c r="AF155" s="89">
        <v>7.80512537108714</v>
      </c>
      <c r="AG155" s="89">
        <v>738.63031158199999</v>
      </c>
      <c r="AH155" s="89">
        <v>2321.5147911230001</v>
      </c>
      <c r="AI155" s="89">
        <v>2866.2649704260002</v>
      </c>
      <c r="AJ155" s="89">
        <v>851.94041898399996</v>
      </c>
      <c r="AK155" s="89">
        <v>5644.3600715479997</v>
      </c>
      <c r="AL155" s="89">
        <v>3043.1149505799999</v>
      </c>
      <c r="AM155" s="89">
        <v>1881.035214432</v>
      </c>
      <c r="AN155" s="89">
        <v>320.45576926479998</v>
      </c>
      <c r="AO155" s="89">
        <v>696.81799999999998</v>
      </c>
      <c r="AP155" s="89">
        <v>754.25400000000002</v>
      </c>
      <c r="AQ155" s="89">
        <v>755.01</v>
      </c>
      <c r="AR155" s="89">
        <v>902.09</v>
      </c>
      <c r="AS155" s="59">
        <v>1160.0630401232665</v>
      </c>
      <c r="AT155" s="59">
        <v>1635.9721661960468</v>
      </c>
    </row>
    <row r="156" spans="1:46" s="79" customFormat="1" ht="18" x14ac:dyDescent="0.3">
      <c r="A156" s="74" t="s">
        <v>566</v>
      </c>
      <c r="B156" s="75">
        <v>42331</v>
      </c>
      <c r="C156" s="76" t="s">
        <v>0</v>
      </c>
      <c r="D156" s="76" t="s">
        <v>15</v>
      </c>
      <c r="E156" s="76" t="s">
        <v>735</v>
      </c>
      <c r="F156" s="76">
        <v>50</v>
      </c>
      <c r="G156" s="76"/>
      <c r="H156" s="76"/>
      <c r="I156" s="76" t="s">
        <v>656</v>
      </c>
      <c r="J156" s="76"/>
      <c r="K156" s="76"/>
      <c r="L156" s="76" t="s">
        <v>609</v>
      </c>
      <c r="M156" s="76" t="s">
        <v>414</v>
      </c>
      <c r="N156" s="76" t="s">
        <v>415</v>
      </c>
      <c r="O156" s="82">
        <v>7.9</v>
      </c>
      <c r="P156" s="82" t="s">
        <v>43</v>
      </c>
      <c r="Q156" s="82" t="s">
        <v>43</v>
      </c>
      <c r="R156" s="82">
        <v>0.15</v>
      </c>
      <c r="S156" s="83" t="s">
        <v>43</v>
      </c>
      <c r="T156" s="83" t="s">
        <v>43</v>
      </c>
      <c r="U156" s="83" t="s">
        <v>43</v>
      </c>
      <c r="V156" s="83" t="s">
        <v>43</v>
      </c>
      <c r="W156" s="83" t="s">
        <v>43</v>
      </c>
      <c r="X156" s="83" t="s">
        <v>43</v>
      </c>
      <c r="Y156" s="83" t="s">
        <v>43</v>
      </c>
      <c r="Z156" s="83">
        <v>13.411836301653846</v>
      </c>
      <c r="AA156" s="83">
        <v>2.8876538471796875</v>
      </c>
      <c r="AB156" s="83" t="s">
        <v>43</v>
      </c>
      <c r="AC156" s="83" t="s">
        <v>43</v>
      </c>
      <c r="AD156" s="83" t="s">
        <v>43</v>
      </c>
      <c r="AE156" s="83">
        <v>1.8126065634666699</v>
      </c>
      <c r="AF156" s="83" t="s">
        <v>43</v>
      </c>
      <c r="AG156" s="83">
        <v>348.707743843</v>
      </c>
      <c r="AH156" s="83">
        <v>739.23938487800001</v>
      </c>
      <c r="AI156" s="83" t="s">
        <v>43</v>
      </c>
      <c r="AJ156" s="83" t="s">
        <v>43</v>
      </c>
      <c r="AK156" s="83" t="s">
        <v>43</v>
      </c>
      <c r="AL156" s="83">
        <v>27.189098452</v>
      </c>
      <c r="AM156" s="83" t="s">
        <v>43</v>
      </c>
      <c r="AN156" s="83">
        <v>9905.5591719075201</v>
      </c>
      <c r="AO156" s="83" t="s">
        <v>43</v>
      </c>
      <c r="AP156" s="83" t="s">
        <v>43</v>
      </c>
      <c r="AQ156" s="83" t="s">
        <v>43</v>
      </c>
      <c r="AR156" s="83" t="s">
        <v>43</v>
      </c>
      <c r="AS156" s="83" t="s">
        <v>43</v>
      </c>
      <c r="AT156" s="83" t="s">
        <v>43</v>
      </c>
    </row>
    <row r="157" spans="1:46" s="32" customFormat="1" ht="18" x14ac:dyDescent="0.3">
      <c r="A157" s="34" t="s">
        <v>566</v>
      </c>
      <c r="B157" s="36">
        <v>42333</v>
      </c>
      <c r="C157" s="37" t="s">
        <v>0</v>
      </c>
      <c r="D157" s="37" t="s">
        <v>9</v>
      </c>
      <c r="E157" s="37" t="s">
        <v>416</v>
      </c>
      <c r="F157" s="37">
        <v>40</v>
      </c>
      <c r="G157" s="37"/>
      <c r="H157" s="37"/>
      <c r="I157" s="37" t="s">
        <v>652</v>
      </c>
      <c r="J157" s="37"/>
      <c r="K157" s="37"/>
      <c r="L157" s="37" t="s">
        <v>609</v>
      </c>
      <c r="M157" s="37" t="s">
        <v>417</v>
      </c>
      <c r="N157" s="37" t="s">
        <v>418</v>
      </c>
      <c r="O157" s="48">
        <v>1830.1</v>
      </c>
      <c r="P157" s="48" t="s">
        <v>43</v>
      </c>
      <c r="Q157" s="48" t="s">
        <v>43</v>
      </c>
      <c r="R157" s="48">
        <v>507.52</v>
      </c>
      <c r="S157" s="89">
        <v>6518</v>
      </c>
      <c r="T157" s="89">
        <v>6503</v>
      </c>
      <c r="U157" s="89">
        <v>8769</v>
      </c>
      <c r="V157" s="89">
        <v>8769</v>
      </c>
      <c r="W157" s="89">
        <v>7991</v>
      </c>
      <c r="X157" s="89">
        <v>7683</v>
      </c>
      <c r="Y157" s="89">
        <v>9333</v>
      </c>
      <c r="Z157" s="89">
        <v>8550.3593977112087</v>
      </c>
      <c r="AA157" s="89">
        <v>5538.1785420101169</v>
      </c>
      <c r="AB157" s="89">
        <v>5105.6612381191235</v>
      </c>
      <c r="AC157" s="89">
        <v>17402.677845048082</v>
      </c>
      <c r="AD157" s="89">
        <v>17642.315565487799</v>
      </c>
      <c r="AE157" s="89">
        <v>9572.76133050522</v>
      </c>
      <c r="AF157" s="89">
        <v>10772.600635136499</v>
      </c>
      <c r="AG157" s="89">
        <v>205208.62554506902</v>
      </c>
      <c r="AH157" s="89">
        <v>1417773.7067545899</v>
      </c>
      <c r="AI157" s="89">
        <v>1281520.9707678999</v>
      </c>
      <c r="AJ157" s="89">
        <v>4350669.4612620203</v>
      </c>
      <c r="AK157" s="89">
        <v>4410578.8913719496</v>
      </c>
      <c r="AL157" s="89">
        <v>2412335.8552873102</v>
      </c>
      <c r="AM157" s="89">
        <v>2725467.9606895498</v>
      </c>
      <c r="AN157" s="89">
        <v>1227666.6424984401</v>
      </c>
      <c r="AO157" s="89">
        <v>1293260</v>
      </c>
      <c r="AP157" s="89">
        <v>1466150</v>
      </c>
      <c r="AQ157" s="89">
        <v>1460000</v>
      </c>
      <c r="AR157" s="89">
        <v>1750000</v>
      </c>
      <c r="AS157" s="59">
        <v>1545291.9081575184</v>
      </c>
      <c r="AT157" s="59">
        <v>2120116.2733408879</v>
      </c>
    </row>
    <row r="158" spans="1:46" s="32" customFormat="1" ht="18" x14ac:dyDescent="0.3">
      <c r="A158" s="34" t="s">
        <v>566</v>
      </c>
      <c r="B158" s="36">
        <v>42338</v>
      </c>
      <c r="C158" s="37" t="s">
        <v>0</v>
      </c>
      <c r="D158" s="37" t="s">
        <v>9</v>
      </c>
      <c r="E158" s="37" t="s">
        <v>419</v>
      </c>
      <c r="F158" s="37">
        <v>20</v>
      </c>
      <c r="G158" s="37"/>
      <c r="H158" s="37"/>
      <c r="I158" s="37" t="s">
        <v>658</v>
      </c>
      <c r="J158" s="37"/>
      <c r="K158" s="37"/>
      <c r="L158" s="37" t="s">
        <v>609</v>
      </c>
      <c r="M158" s="37" t="s">
        <v>420</v>
      </c>
      <c r="N158" s="37" t="s">
        <v>421</v>
      </c>
      <c r="O158" s="48">
        <v>690.7</v>
      </c>
      <c r="P158" s="48" t="s">
        <v>43</v>
      </c>
      <c r="Q158" s="48" t="s">
        <v>43</v>
      </c>
      <c r="R158" s="48">
        <v>389.4</v>
      </c>
      <c r="S158" s="89">
        <v>14512</v>
      </c>
      <c r="T158" s="89">
        <v>14824</v>
      </c>
      <c r="U158" s="89">
        <v>15871</v>
      </c>
      <c r="V158" s="89">
        <v>15871</v>
      </c>
      <c r="W158" s="89">
        <v>16745</v>
      </c>
      <c r="X158" s="89">
        <v>18012</v>
      </c>
      <c r="Y158" s="89">
        <v>19749</v>
      </c>
      <c r="Z158" s="89">
        <v>8376.9452161093795</v>
      </c>
      <c r="AA158" s="89">
        <v>2321.0880200992265</v>
      </c>
      <c r="AB158" s="89">
        <v>1524.2588768000837</v>
      </c>
      <c r="AC158" s="89">
        <v>3044.5531466687917</v>
      </c>
      <c r="AD158" s="89">
        <v>4842.5963090606801</v>
      </c>
      <c r="AE158" s="89">
        <v>1419.7619537584701</v>
      </c>
      <c r="AF158" s="89">
        <v>1168.03779125758</v>
      </c>
      <c r="AG158" s="89">
        <v>175915.84953829698</v>
      </c>
      <c r="AH158" s="89">
        <v>594198.53314540198</v>
      </c>
      <c r="AI158" s="89">
        <v>382588.97807682102</v>
      </c>
      <c r="AJ158" s="89">
        <v>761138.28666719794</v>
      </c>
      <c r="AK158" s="89">
        <v>1210649.0772651699</v>
      </c>
      <c r="AL158" s="89">
        <v>357780.01234713296</v>
      </c>
      <c r="AM158" s="89">
        <v>295513.56118816801</v>
      </c>
      <c r="AN158" s="89">
        <v>1050774.04722912</v>
      </c>
      <c r="AO158" s="89">
        <v>1066100</v>
      </c>
      <c r="AP158" s="89">
        <v>1133380</v>
      </c>
      <c r="AQ158" s="89">
        <v>1160000</v>
      </c>
      <c r="AR158" s="89">
        <v>1130000</v>
      </c>
      <c r="AS158" s="59">
        <v>1171626.2705892259</v>
      </c>
      <c r="AT158" s="59">
        <v>1267872.0993250234</v>
      </c>
    </row>
    <row r="159" spans="1:46" s="32" customFormat="1" ht="18" x14ac:dyDescent="0.3">
      <c r="A159" s="34" t="s">
        <v>566</v>
      </c>
      <c r="B159" s="36">
        <v>42339</v>
      </c>
      <c r="C159" s="37" t="s">
        <v>0</v>
      </c>
      <c r="D159" s="37" t="s">
        <v>15</v>
      </c>
      <c r="E159" s="37" t="s">
        <v>422</v>
      </c>
      <c r="F159" s="37">
        <v>20</v>
      </c>
      <c r="G159" s="37"/>
      <c r="H159" s="37"/>
      <c r="I159" s="37" t="s">
        <v>658</v>
      </c>
      <c r="J159" s="37"/>
      <c r="K159" s="37"/>
      <c r="L159" s="37" t="s">
        <v>609</v>
      </c>
      <c r="M159" s="37" t="s">
        <v>423</v>
      </c>
      <c r="N159" s="37" t="s">
        <v>424</v>
      </c>
      <c r="O159" s="48">
        <v>46.1</v>
      </c>
      <c r="P159" s="48" t="s">
        <v>43</v>
      </c>
      <c r="Q159" s="48" t="s">
        <v>43</v>
      </c>
      <c r="R159" s="48">
        <v>6.52</v>
      </c>
      <c r="S159" s="89">
        <v>14</v>
      </c>
      <c r="T159" s="89">
        <v>21</v>
      </c>
      <c r="U159" s="89">
        <v>30</v>
      </c>
      <c r="V159" s="89">
        <v>34</v>
      </c>
      <c r="W159" s="89">
        <v>45</v>
      </c>
      <c r="X159" s="89">
        <v>69</v>
      </c>
      <c r="Y159" s="89">
        <v>67</v>
      </c>
      <c r="Z159" s="89">
        <v>485.80890922384998</v>
      </c>
      <c r="AA159" s="89">
        <v>249.51392491156639</v>
      </c>
      <c r="AB159" s="89">
        <v>310.43123751028685</v>
      </c>
      <c r="AC159" s="89">
        <v>1128.1136745862561</v>
      </c>
      <c r="AD159" s="89">
        <v>589.08728491084003</v>
      </c>
      <c r="AE159" s="89">
        <v>1739.6242764793499</v>
      </c>
      <c r="AF159" s="89">
        <v>1099.96397461173</v>
      </c>
      <c r="AG159" s="89">
        <v>9716.1781844769994</v>
      </c>
      <c r="AH159" s="89">
        <v>63875.564777360996</v>
      </c>
      <c r="AI159" s="89">
        <v>77918.240615082002</v>
      </c>
      <c r="AJ159" s="89">
        <v>282028.41864656401</v>
      </c>
      <c r="AK159" s="89">
        <v>147271.82122771</v>
      </c>
      <c r="AL159" s="89">
        <v>438385.31767279701</v>
      </c>
      <c r="AM159" s="89">
        <v>278290.88557676796</v>
      </c>
      <c r="AN159" s="89">
        <v>21.911166542534399</v>
      </c>
      <c r="AO159" s="89">
        <v>18.5078</v>
      </c>
      <c r="AP159" s="89">
        <v>15.136100000000001</v>
      </c>
      <c r="AQ159" s="89">
        <v>15.46</v>
      </c>
      <c r="AR159" s="89">
        <v>33.64</v>
      </c>
      <c r="AS159" s="59">
        <v>34.515682776147443</v>
      </c>
      <c r="AT159" s="59">
        <v>83.164999753658179</v>
      </c>
    </row>
    <row r="160" spans="1:46" s="32" customFormat="1" ht="18" x14ac:dyDescent="0.3">
      <c r="A160" s="34" t="s">
        <v>566</v>
      </c>
      <c r="B160" s="36">
        <v>42340</v>
      </c>
      <c r="C160" s="37" t="s">
        <v>0</v>
      </c>
      <c r="D160" s="37" t="s">
        <v>9</v>
      </c>
      <c r="E160" s="37" t="s">
        <v>425</v>
      </c>
      <c r="F160" s="37">
        <v>40</v>
      </c>
      <c r="G160" s="37"/>
      <c r="H160" s="37"/>
      <c r="I160" s="37" t="s">
        <v>652</v>
      </c>
      <c r="J160" s="37"/>
      <c r="K160" s="37"/>
      <c r="L160" s="37" t="s">
        <v>609</v>
      </c>
      <c r="M160" s="37" t="s">
        <v>426</v>
      </c>
      <c r="N160" s="37" t="s">
        <v>427</v>
      </c>
      <c r="O160" s="48">
        <v>552.20000000000005</v>
      </c>
      <c r="P160" s="48" t="s">
        <v>43</v>
      </c>
      <c r="Q160" s="48" t="s">
        <v>43</v>
      </c>
      <c r="R160" s="48">
        <v>326.97000000000003</v>
      </c>
      <c r="S160" s="89">
        <v>10505</v>
      </c>
      <c r="T160" s="89">
        <v>15326</v>
      </c>
      <c r="U160" s="89">
        <v>16761</v>
      </c>
      <c r="V160" s="89">
        <v>9314</v>
      </c>
      <c r="W160" s="89">
        <v>10983</v>
      </c>
      <c r="X160" s="89">
        <v>5090</v>
      </c>
      <c r="Y160" s="89">
        <v>7832</v>
      </c>
      <c r="Z160" s="89">
        <v>9381.0204248059472</v>
      </c>
      <c r="AA160" s="89">
        <v>2033.7735262252422</v>
      </c>
      <c r="AB160" s="89">
        <v>2793.0962827669996</v>
      </c>
      <c r="AC160" s="89">
        <v>5971.3537327431195</v>
      </c>
      <c r="AD160" s="89">
        <v>3614.1308463676401</v>
      </c>
      <c r="AE160" s="89">
        <v>11872.033194838899</v>
      </c>
      <c r="AF160" s="89">
        <v>8343.1179715595299</v>
      </c>
      <c r="AG160" s="89">
        <v>178239.38807131301</v>
      </c>
      <c r="AH160" s="89">
        <v>520646.02271366201</v>
      </c>
      <c r="AI160" s="89">
        <v>701067.16697451693</v>
      </c>
      <c r="AJ160" s="89">
        <v>1492838.43318578</v>
      </c>
      <c r="AK160" s="89">
        <v>903532.71159190999</v>
      </c>
      <c r="AL160" s="89">
        <v>2991752.3650993998</v>
      </c>
      <c r="AM160" s="89">
        <v>2110808.8468045602</v>
      </c>
      <c r="AN160" s="89">
        <v>1303201.41179612</v>
      </c>
      <c r="AO160" s="89">
        <v>1367070</v>
      </c>
      <c r="AP160" s="89">
        <v>1508830</v>
      </c>
      <c r="AQ160" s="89">
        <v>1510000</v>
      </c>
      <c r="AR160" s="89">
        <v>1790000</v>
      </c>
      <c r="AS160" s="59">
        <v>747000</v>
      </c>
      <c r="AT160" s="59">
        <v>993841.45440212835</v>
      </c>
    </row>
    <row r="161" spans="1:46" s="32" customFormat="1" ht="18" x14ac:dyDescent="0.3">
      <c r="A161" s="34" t="s">
        <v>566</v>
      </c>
      <c r="B161" s="36">
        <v>42340</v>
      </c>
      <c r="C161" s="37" t="s">
        <v>0</v>
      </c>
      <c r="D161" s="37" t="s">
        <v>9</v>
      </c>
      <c r="E161" s="37" t="s">
        <v>428</v>
      </c>
      <c r="F161" s="37">
        <v>30</v>
      </c>
      <c r="G161" s="37"/>
      <c r="H161" s="37"/>
      <c r="I161" s="37" t="s">
        <v>668</v>
      </c>
      <c r="J161" s="37"/>
      <c r="K161" s="37"/>
      <c r="L161" s="37" t="s">
        <v>609</v>
      </c>
      <c r="M161" s="37" t="s">
        <v>429</v>
      </c>
      <c r="N161" s="37" t="s">
        <v>430</v>
      </c>
      <c r="O161" s="48">
        <v>53.1</v>
      </c>
      <c r="P161" s="48" t="s">
        <v>43</v>
      </c>
      <c r="Q161" s="48" t="s">
        <v>43</v>
      </c>
      <c r="R161" s="48">
        <v>14.18</v>
      </c>
      <c r="S161" s="89">
        <v>248</v>
      </c>
      <c r="T161" s="89">
        <v>244</v>
      </c>
      <c r="U161" s="89">
        <v>240</v>
      </c>
      <c r="V161" s="89">
        <v>240</v>
      </c>
      <c r="W161" s="89">
        <v>254</v>
      </c>
      <c r="X161" s="89">
        <v>281</v>
      </c>
      <c r="Y161" s="89">
        <v>290</v>
      </c>
      <c r="Z161" s="89">
        <v>120.57247684210527</v>
      </c>
      <c r="AA161" s="89">
        <v>23.009957128906251</v>
      </c>
      <c r="AB161" s="89">
        <v>64.573370697211161</v>
      </c>
      <c r="AC161" s="89">
        <v>143.41758908</v>
      </c>
      <c r="AD161" s="89">
        <v>84.677213440000003</v>
      </c>
      <c r="AE161" s="89">
        <v>96.865360555555498</v>
      </c>
      <c r="AF161" s="89">
        <v>166.84922926587299</v>
      </c>
      <c r="AG161" s="89">
        <v>2290.8770600000003</v>
      </c>
      <c r="AH161" s="89">
        <v>5890.5490250000003</v>
      </c>
      <c r="AI161" s="89">
        <v>16207.916045</v>
      </c>
      <c r="AJ161" s="89">
        <v>35854.397270000001</v>
      </c>
      <c r="AK161" s="89">
        <v>21169.303360000002</v>
      </c>
      <c r="AL161" s="89">
        <v>24410.07086</v>
      </c>
      <c r="AM161" s="89">
        <v>42046.005774999998</v>
      </c>
      <c r="AN161" s="89">
        <v>69912</v>
      </c>
      <c r="AO161" s="89">
        <v>60016</v>
      </c>
      <c r="AP161" s="89">
        <v>71400</v>
      </c>
      <c r="AQ161" s="89">
        <v>75600</v>
      </c>
      <c r="AR161" s="89">
        <v>81000</v>
      </c>
      <c r="AS161" s="59">
        <v>79400</v>
      </c>
      <c r="AT161" s="59">
        <v>115600</v>
      </c>
    </row>
    <row r="162" spans="1:46" s="79" customFormat="1" ht="18" x14ac:dyDescent="0.3">
      <c r="A162" s="74" t="s">
        <v>566</v>
      </c>
      <c r="B162" s="75">
        <v>42340</v>
      </c>
      <c r="C162" s="76" t="s">
        <v>0</v>
      </c>
      <c r="D162" s="76" t="s">
        <v>15</v>
      </c>
      <c r="E162" s="76" t="s">
        <v>736</v>
      </c>
      <c r="F162" s="76">
        <v>40</v>
      </c>
      <c r="G162" s="76"/>
      <c r="H162" s="76"/>
      <c r="I162" s="76" t="s">
        <v>652</v>
      </c>
      <c r="J162" s="76"/>
      <c r="K162" s="76"/>
      <c r="L162" s="76" t="s">
        <v>609</v>
      </c>
      <c r="M162" s="76" t="s">
        <v>431</v>
      </c>
      <c r="N162" s="76" t="s">
        <v>432</v>
      </c>
      <c r="O162" s="82">
        <v>7</v>
      </c>
      <c r="P162" s="82" t="s">
        <v>43</v>
      </c>
      <c r="Q162" s="82" t="s">
        <v>43</v>
      </c>
      <c r="R162" s="82">
        <v>0.56999999999999995</v>
      </c>
      <c r="S162" s="83">
        <v>10</v>
      </c>
      <c r="T162" s="83">
        <v>15</v>
      </c>
      <c r="U162" s="83">
        <v>55</v>
      </c>
      <c r="V162" s="83" t="s">
        <v>43</v>
      </c>
      <c r="W162" s="83">
        <v>64</v>
      </c>
      <c r="X162" s="83" t="s">
        <v>43</v>
      </c>
      <c r="Y162" s="83" t="s">
        <v>43</v>
      </c>
      <c r="Z162" s="83">
        <v>7.1640059038947381</v>
      </c>
      <c r="AA162" s="83">
        <v>31.864588261117188</v>
      </c>
      <c r="AB162" s="83">
        <v>38.782362748203184</v>
      </c>
      <c r="AC162" s="83">
        <v>61.641237507368004</v>
      </c>
      <c r="AD162" s="83" t="s">
        <v>43</v>
      </c>
      <c r="AE162" s="83">
        <v>8.7378743019999998</v>
      </c>
      <c r="AF162" s="83" t="s">
        <v>43</v>
      </c>
      <c r="AG162" s="83">
        <v>136.11611217400002</v>
      </c>
      <c r="AH162" s="83">
        <v>8157.3345948460001</v>
      </c>
      <c r="AI162" s="83">
        <v>9734.373049799</v>
      </c>
      <c r="AJ162" s="83">
        <v>15410.309376842</v>
      </c>
      <c r="AK162" s="83" t="s">
        <v>43</v>
      </c>
      <c r="AL162" s="83">
        <v>139.805988832</v>
      </c>
      <c r="AM162" s="83" t="s">
        <v>43</v>
      </c>
      <c r="AN162" s="83">
        <v>5739.2403777036498</v>
      </c>
      <c r="AO162" s="83">
        <v>8454.17</v>
      </c>
      <c r="AP162" s="83">
        <v>12405</v>
      </c>
      <c r="AQ162" s="83" t="s">
        <v>43</v>
      </c>
      <c r="AR162" s="83" t="s">
        <v>43</v>
      </c>
      <c r="AS162" s="83" t="s">
        <v>43</v>
      </c>
      <c r="AT162" s="83" t="s">
        <v>43</v>
      </c>
    </row>
    <row r="163" spans="1:46" s="32" customFormat="1" ht="18" x14ac:dyDescent="0.3">
      <c r="A163" s="34" t="s">
        <v>566</v>
      </c>
      <c r="B163" s="36">
        <v>42341</v>
      </c>
      <c r="C163" s="37" t="s">
        <v>0</v>
      </c>
      <c r="D163" s="37" t="s">
        <v>9</v>
      </c>
      <c r="E163" s="37" t="s">
        <v>433</v>
      </c>
      <c r="F163" s="37">
        <v>20</v>
      </c>
      <c r="G163" s="37"/>
      <c r="H163" s="37"/>
      <c r="I163" s="37" t="s">
        <v>658</v>
      </c>
      <c r="J163" s="37"/>
      <c r="K163" s="37"/>
      <c r="L163" s="37" t="s">
        <v>609</v>
      </c>
      <c r="M163" s="37" t="s">
        <v>434</v>
      </c>
      <c r="N163" s="37" t="s">
        <v>435</v>
      </c>
      <c r="O163" s="48">
        <v>180.8</v>
      </c>
      <c r="P163" s="48" t="s">
        <v>43</v>
      </c>
      <c r="Q163" s="48" t="s">
        <v>43</v>
      </c>
      <c r="R163" s="48">
        <v>69.010000000000005</v>
      </c>
      <c r="S163" s="89">
        <v>48</v>
      </c>
      <c r="T163" s="89">
        <v>62</v>
      </c>
      <c r="U163" s="89">
        <v>71</v>
      </c>
      <c r="V163" s="89">
        <v>71</v>
      </c>
      <c r="W163" s="89">
        <v>94</v>
      </c>
      <c r="X163" s="89">
        <v>140</v>
      </c>
      <c r="Y163" s="89">
        <v>149</v>
      </c>
      <c r="Z163" s="89">
        <v>1270.5601536712777</v>
      </c>
      <c r="AA163" s="89">
        <v>270.8866533078359</v>
      </c>
      <c r="AB163" s="89">
        <v>305.67847204674899</v>
      </c>
      <c r="AC163" s="89">
        <v>776.18203081613603</v>
      </c>
      <c r="AD163" s="89">
        <v>783.85825761620811</v>
      </c>
      <c r="AE163" s="89">
        <v>1347.05198355827</v>
      </c>
      <c r="AF163" s="89">
        <v>1592.59801112028</v>
      </c>
      <c r="AG163" s="89">
        <v>22870.082766083</v>
      </c>
      <c r="AH163" s="89">
        <v>69346.98324680599</v>
      </c>
      <c r="AI163" s="89">
        <v>76725.296483733997</v>
      </c>
      <c r="AJ163" s="89">
        <v>194045.50770403401</v>
      </c>
      <c r="AK163" s="89">
        <v>195964.56440405201</v>
      </c>
      <c r="AL163" s="89">
        <v>339457.09985668497</v>
      </c>
      <c r="AM163" s="89">
        <v>402927.29681343102</v>
      </c>
      <c r="AN163" s="89">
        <v>16545.496804425002</v>
      </c>
      <c r="AO163" s="89">
        <v>11873.8</v>
      </c>
      <c r="AP163" s="89">
        <v>5516.84</v>
      </c>
      <c r="AQ163" s="89">
        <v>5640</v>
      </c>
      <c r="AR163" s="89">
        <v>9980</v>
      </c>
      <c r="AS163" s="59">
        <v>33600</v>
      </c>
      <c r="AT163" s="59">
        <v>59178.203675420009</v>
      </c>
    </row>
    <row r="164" spans="1:46" s="32" customFormat="1" ht="18" x14ac:dyDescent="0.3">
      <c r="A164" s="34" t="s">
        <v>566</v>
      </c>
      <c r="B164" s="36">
        <v>42346</v>
      </c>
      <c r="C164" s="37" t="s">
        <v>0</v>
      </c>
      <c r="D164" s="37" t="s">
        <v>15</v>
      </c>
      <c r="E164" s="37" t="s">
        <v>436</v>
      </c>
      <c r="F164" s="37">
        <v>40</v>
      </c>
      <c r="G164" s="37"/>
      <c r="H164" s="37"/>
      <c r="I164" s="37" t="s">
        <v>652</v>
      </c>
      <c r="J164" s="37"/>
      <c r="K164" s="37"/>
      <c r="L164" s="37" t="s">
        <v>609</v>
      </c>
      <c r="M164" s="37" t="s">
        <v>437</v>
      </c>
      <c r="N164" s="37" t="s">
        <v>694</v>
      </c>
      <c r="O164" s="48">
        <v>33.299999999999997</v>
      </c>
      <c r="P164" s="48" t="s">
        <v>43</v>
      </c>
      <c r="Q164" s="48" t="s">
        <v>43</v>
      </c>
      <c r="R164" s="48">
        <v>8.19</v>
      </c>
      <c r="S164" s="89">
        <v>45</v>
      </c>
      <c r="T164" s="89">
        <v>96</v>
      </c>
      <c r="U164" s="89">
        <v>126</v>
      </c>
      <c r="V164" s="89">
        <v>152</v>
      </c>
      <c r="W164" s="89">
        <v>419</v>
      </c>
      <c r="X164" s="89">
        <v>1230</v>
      </c>
      <c r="Y164" s="89">
        <v>1560</v>
      </c>
      <c r="Z164" s="89">
        <v>451.31413425400007</v>
      </c>
      <c r="AA164" s="89">
        <v>103.23190513334765</v>
      </c>
      <c r="AB164" s="89">
        <v>286.93513271676096</v>
      </c>
      <c r="AC164" s="89">
        <v>3329.1990363598879</v>
      </c>
      <c r="AD164" s="89">
        <v>3651.886434017144</v>
      </c>
      <c r="AE164" s="48" t="s">
        <v>43</v>
      </c>
      <c r="AF164" s="89">
        <v>14894.6627646123</v>
      </c>
      <c r="AG164" s="89">
        <v>6769.7120138100008</v>
      </c>
      <c r="AH164" s="89">
        <v>26427.367714136999</v>
      </c>
      <c r="AI164" s="89">
        <v>72020.718311906996</v>
      </c>
      <c r="AJ164" s="89">
        <v>832299.75908997201</v>
      </c>
      <c r="AK164" s="89">
        <v>912971.60850428604</v>
      </c>
      <c r="AL164" s="48" t="s">
        <v>43</v>
      </c>
      <c r="AM164" s="89">
        <v>3768349.6794469198</v>
      </c>
      <c r="AN164" s="89">
        <v>6097.9310906569399</v>
      </c>
      <c r="AO164" s="89">
        <v>12511.8</v>
      </c>
      <c r="AP164" s="89">
        <v>16861.599999999999</v>
      </c>
      <c r="AQ164" s="89">
        <v>17230</v>
      </c>
      <c r="AR164" s="89">
        <v>185870</v>
      </c>
      <c r="AS164" s="59">
        <v>339100</v>
      </c>
      <c r="AT164" s="59">
        <v>537517.85978223383</v>
      </c>
    </row>
    <row r="165" spans="1:46" s="32" customFormat="1" ht="18" x14ac:dyDescent="0.3">
      <c r="A165" s="34" t="s">
        <v>566</v>
      </c>
      <c r="B165" s="36">
        <v>42348</v>
      </c>
      <c r="C165" s="37" t="s">
        <v>0</v>
      </c>
      <c r="D165" s="37" t="s">
        <v>15</v>
      </c>
      <c r="E165" s="37" t="s">
        <v>438</v>
      </c>
      <c r="F165" s="37">
        <v>20</v>
      </c>
      <c r="G165" s="37"/>
      <c r="H165" s="37"/>
      <c r="I165" s="37" t="s">
        <v>658</v>
      </c>
      <c r="J165" s="37"/>
      <c r="K165" s="37"/>
      <c r="L165" s="37" t="s">
        <v>609</v>
      </c>
      <c r="M165" s="37" t="s">
        <v>439</v>
      </c>
      <c r="N165" s="37" t="s">
        <v>440</v>
      </c>
      <c r="O165" s="48">
        <v>9.5</v>
      </c>
      <c r="P165" s="48" t="s">
        <v>43</v>
      </c>
      <c r="Q165" s="48" t="s">
        <v>43</v>
      </c>
      <c r="R165" s="48">
        <v>2.56</v>
      </c>
      <c r="S165" s="89">
        <v>3</v>
      </c>
      <c r="T165" s="89">
        <v>2</v>
      </c>
      <c r="U165" s="89">
        <v>3</v>
      </c>
      <c r="V165" s="89">
        <v>5</v>
      </c>
      <c r="W165" s="89">
        <v>7</v>
      </c>
      <c r="X165" s="89">
        <v>13</v>
      </c>
      <c r="Y165" s="89">
        <v>21</v>
      </c>
      <c r="Z165" s="89">
        <v>135.52287918776923</v>
      </c>
      <c r="AA165" s="89">
        <v>42.219531026148438</v>
      </c>
      <c r="AB165" s="89">
        <v>89.125301864458166</v>
      </c>
      <c r="AC165" s="89">
        <v>113.98669282835201</v>
      </c>
      <c r="AD165" s="89">
        <v>150.89518191936801</v>
      </c>
      <c r="AE165" s="89">
        <v>530.26398072204404</v>
      </c>
      <c r="AF165" s="89">
        <v>361.14591978823699</v>
      </c>
      <c r="AG165" s="89">
        <v>1761.7974294410001</v>
      </c>
      <c r="AH165" s="89">
        <v>10808.199942694</v>
      </c>
      <c r="AI165" s="89">
        <v>22370.450767979</v>
      </c>
      <c r="AJ165" s="89">
        <v>28496.673207088003</v>
      </c>
      <c r="AK165" s="89">
        <v>37723.795479842003</v>
      </c>
      <c r="AL165" s="89">
        <v>133626.523141955</v>
      </c>
      <c r="AM165" s="89">
        <v>91369.917706423992</v>
      </c>
      <c r="AN165" s="89">
        <v>89.782340954775094</v>
      </c>
      <c r="AO165" s="89">
        <v>88.945899999999995</v>
      </c>
      <c r="AP165" s="89">
        <v>94.676500000000004</v>
      </c>
      <c r="AQ165" s="89">
        <v>96.72</v>
      </c>
      <c r="AR165" s="89" t="s">
        <v>43</v>
      </c>
      <c r="AS165" s="59" t="s">
        <v>43</v>
      </c>
      <c r="AT165" s="59" t="s">
        <v>43</v>
      </c>
    </row>
    <row r="166" spans="1:46" s="32" customFormat="1" ht="18" x14ac:dyDescent="0.3">
      <c r="A166" s="34" t="s">
        <v>566</v>
      </c>
      <c r="B166" s="36">
        <v>42349</v>
      </c>
      <c r="C166" s="37" t="s">
        <v>0</v>
      </c>
      <c r="D166" s="37" t="s">
        <v>15</v>
      </c>
      <c r="E166" s="37" t="s">
        <v>441</v>
      </c>
      <c r="F166" s="37">
        <v>50</v>
      </c>
      <c r="G166" s="37"/>
      <c r="H166" s="37"/>
      <c r="I166" s="37" t="s">
        <v>656</v>
      </c>
      <c r="J166" s="37"/>
      <c r="K166" s="37"/>
      <c r="L166" s="37" t="s">
        <v>609</v>
      </c>
      <c r="M166" s="37" t="s">
        <v>442</v>
      </c>
      <c r="N166" s="37" t="s">
        <v>443</v>
      </c>
      <c r="O166" s="48">
        <v>8.1</v>
      </c>
      <c r="P166" s="48" t="s">
        <v>43</v>
      </c>
      <c r="Q166" s="48" t="s">
        <v>43</v>
      </c>
      <c r="R166" s="48">
        <v>2.2799999999999998</v>
      </c>
      <c r="S166" s="89">
        <v>51</v>
      </c>
      <c r="T166" s="89">
        <v>60</v>
      </c>
      <c r="U166" s="89">
        <v>65</v>
      </c>
      <c r="V166" s="89">
        <v>64</v>
      </c>
      <c r="W166" s="89">
        <v>66</v>
      </c>
      <c r="X166" s="89">
        <v>52</v>
      </c>
      <c r="Y166" s="89">
        <v>48</v>
      </c>
      <c r="Z166" s="89">
        <v>26.509554722000001</v>
      </c>
      <c r="AA166" s="89">
        <v>9.7825006604218743</v>
      </c>
      <c r="AB166" s="89">
        <v>5.4272879064701192</v>
      </c>
      <c r="AC166" s="89">
        <v>8.1545245462560008</v>
      </c>
      <c r="AD166" s="89">
        <v>6.2982995008079996</v>
      </c>
      <c r="AE166" s="89">
        <v>5.6453764917306097</v>
      </c>
      <c r="AF166" s="89">
        <v>45.047339256423399</v>
      </c>
      <c r="AG166" s="89">
        <v>318.11465666399999</v>
      </c>
      <c r="AH166" s="89">
        <v>2504.3201690679998</v>
      </c>
      <c r="AI166" s="89">
        <v>1362.249264524</v>
      </c>
      <c r="AJ166" s="89">
        <v>2038.6311365640001</v>
      </c>
      <c r="AK166" s="89">
        <v>1574.5748752019999</v>
      </c>
      <c r="AL166" s="89">
        <v>1383.117240474</v>
      </c>
      <c r="AM166" s="89">
        <v>11171.740135593001</v>
      </c>
      <c r="AN166" s="89">
        <v>16750.178309984101</v>
      </c>
      <c r="AO166" s="89">
        <v>19151.3</v>
      </c>
      <c r="AP166" s="89">
        <v>15979.5</v>
      </c>
      <c r="AQ166" s="89">
        <v>16320</v>
      </c>
      <c r="AR166" s="89">
        <v>20230</v>
      </c>
      <c r="AS166" s="59">
        <v>16607.954941106262</v>
      </c>
      <c r="AT166" s="59">
        <v>18295.511651968271</v>
      </c>
    </row>
    <row r="167" spans="1:46" s="32" customFormat="1" ht="18" x14ac:dyDescent="0.3">
      <c r="A167" s="34" t="s">
        <v>566</v>
      </c>
      <c r="B167" s="36">
        <v>42353</v>
      </c>
      <c r="C167" s="37" t="s">
        <v>0</v>
      </c>
      <c r="D167" s="37" t="s">
        <v>15</v>
      </c>
      <c r="E167" s="37" t="s">
        <v>444</v>
      </c>
      <c r="F167" s="37">
        <v>35</v>
      </c>
      <c r="G167" s="37"/>
      <c r="H167" s="37"/>
      <c r="I167" s="37" t="s">
        <v>663</v>
      </c>
      <c r="J167" s="37"/>
      <c r="K167" s="37"/>
      <c r="L167" s="37" t="s">
        <v>609</v>
      </c>
      <c r="M167" s="37" t="s">
        <v>445</v>
      </c>
      <c r="N167" s="37" t="s">
        <v>446</v>
      </c>
      <c r="O167" s="48">
        <v>20.2</v>
      </c>
      <c r="P167" s="48" t="s">
        <v>43</v>
      </c>
      <c r="Q167" s="48" t="s">
        <v>43</v>
      </c>
      <c r="R167" s="48">
        <v>18.84</v>
      </c>
      <c r="S167" s="89">
        <v>13</v>
      </c>
      <c r="T167" s="89">
        <v>17</v>
      </c>
      <c r="U167" s="89">
        <v>21</v>
      </c>
      <c r="V167" s="89" t="s">
        <v>43</v>
      </c>
      <c r="W167" s="89" t="s">
        <v>43</v>
      </c>
      <c r="X167" s="89">
        <v>27</v>
      </c>
      <c r="Y167" s="89">
        <v>34</v>
      </c>
      <c r="Z167" s="89">
        <v>45.681085514599999</v>
      </c>
      <c r="AA167" s="89">
        <v>35.763395041808593</v>
      </c>
      <c r="AB167" s="89">
        <v>51.173102908593627</v>
      </c>
      <c r="AC167" s="89">
        <v>86.141077135120014</v>
      </c>
      <c r="AD167" s="89">
        <v>119.725750207584</v>
      </c>
      <c r="AE167" s="89">
        <v>108.90961188762701</v>
      </c>
      <c r="AF167" s="89">
        <v>148.58168777512199</v>
      </c>
      <c r="AG167" s="89">
        <v>456.81085514599999</v>
      </c>
      <c r="AH167" s="89">
        <v>9155.4291307029998</v>
      </c>
      <c r="AI167" s="89">
        <v>12844.448830057001</v>
      </c>
      <c r="AJ167" s="89">
        <v>21535.269283780002</v>
      </c>
      <c r="AK167" s="89">
        <v>29931.437551896001</v>
      </c>
      <c r="AL167" s="89">
        <v>27445.222195681999</v>
      </c>
      <c r="AM167" s="89">
        <v>15898.240591938</v>
      </c>
      <c r="AN167" s="89" t="s">
        <v>43</v>
      </c>
      <c r="AO167" s="89">
        <v>7720.41</v>
      </c>
      <c r="AP167" s="89">
        <v>10971.1</v>
      </c>
      <c r="AQ167" s="89" t="s">
        <v>43</v>
      </c>
      <c r="AR167" s="89" t="s">
        <v>43</v>
      </c>
      <c r="AS167" s="59" t="s">
        <v>43</v>
      </c>
      <c r="AT167" s="59">
        <v>31521.899788146031</v>
      </c>
    </row>
    <row r="168" spans="1:46" s="79" customFormat="1" ht="18" x14ac:dyDescent="0.3">
      <c r="A168" s="74" t="s">
        <v>566</v>
      </c>
      <c r="B168" s="75">
        <v>42355</v>
      </c>
      <c r="C168" s="76" t="s">
        <v>0</v>
      </c>
      <c r="D168" s="76" t="s">
        <v>15</v>
      </c>
      <c r="E168" s="76" t="s">
        <v>695</v>
      </c>
      <c r="F168" s="76">
        <v>20</v>
      </c>
      <c r="G168" s="76"/>
      <c r="H168" s="76"/>
      <c r="I168" s="76" t="s">
        <v>658</v>
      </c>
      <c r="J168" s="76"/>
      <c r="K168" s="76"/>
      <c r="L168" s="76" t="s">
        <v>609</v>
      </c>
      <c r="M168" s="76" t="s">
        <v>447</v>
      </c>
      <c r="N168" s="76" t="s">
        <v>448</v>
      </c>
      <c r="O168" s="82">
        <v>61.4</v>
      </c>
      <c r="P168" s="82" t="s">
        <v>43</v>
      </c>
      <c r="Q168" s="82" t="s">
        <v>43</v>
      </c>
      <c r="R168" s="82">
        <v>26.97</v>
      </c>
      <c r="S168" s="83">
        <v>41</v>
      </c>
      <c r="T168" s="83">
        <v>43</v>
      </c>
      <c r="U168" s="83">
        <v>47</v>
      </c>
      <c r="V168" s="83">
        <v>47</v>
      </c>
      <c r="W168" s="83" t="s">
        <v>43</v>
      </c>
      <c r="X168" s="83" t="s">
        <v>43</v>
      </c>
      <c r="Y168" s="83" t="s">
        <v>43</v>
      </c>
      <c r="Z168" s="83">
        <v>603.99616350024996</v>
      </c>
      <c r="AA168" s="83">
        <v>94.023900829374995</v>
      </c>
      <c r="AB168" s="83">
        <v>85.375609661087651</v>
      </c>
      <c r="AC168" s="83">
        <v>91.097548259479993</v>
      </c>
      <c r="AD168" s="83" t="s">
        <v>43</v>
      </c>
      <c r="AE168" s="82" t="s">
        <v>43</v>
      </c>
      <c r="AF168" s="83" t="s">
        <v>43</v>
      </c>
      <c r="AG168" s="83">
        <v>4831.9693080019997</v>
      </c>
      <c r="AH168" s="83">
        <v>24070.118612319999</v>
      </c>
      <c r="AI168" s="83">
        <v>21429.278024932999</v>
      </c>
      <c r="AJ168" s="83">
        <v>22774.387064869999</v>
      </c>
      <c r="AK168" s="83" t="s">
        <v>43</v>
      </c>
      <c r="AL168" s="82" t="s">
        <v>43</v>
      </c>
      <c r="AM168" s="83" t="s">
        <v>43</v>
      </c>
      <c r="AN168" s="83">
        <v>3207.11672492662</v>
      </c>
      <c r="AO168" s="83">
        <v>2225.11</v>
      </c>
      <c r="AP168" s="83">
        <v>12181.2</v>
      </c>
      <c r="AQ168" s="83">
        <v>12510</v>
      </c>
      <c r="AR168" s="83" t="s">
        <v>43</v>
      </c>
      <c r="AS168" s="83" t="s">
        <v>43</v>
      </c>
      <c r="AT168" s="83" t="s">
        <v>43</v>
      </c>
    </row>
    <row r="169" spans="1:46" s="32" customFormat="1" ht="18" x14ac:dyDescent="0.3">
      <c r="A169" s="34" t="s">
        <v>566</v>
      </c>
      <c r="B169" s="36">
        <v>42349</v>
      </c>
      <c r="C169" s="37" t="s">
        <v>0</v>
      </c>
      <c r="D169" s="37" t="s">
        <v>9</v>
      </c>
      <c r="E169" s="37" t="s">
        <v>449</v>
      </c>
      <c r="F169" s="37">
        <v>50</v>
      </c>
      <c r="G169" s="37"/>
      <c r="H169" s="37"/>
      <c r="I169" s="37" t="s">
        <v>656</v>
      </c>
      <c r="J169" s="37"/>
      <c r="K169" s="37"/>
      <c r="L169" s="37" t="s">
        <v>609</v>
      </c>
      <c r="M169" s="37" t="s">
        <v>450</v>
      </c>
      <c r="N169" s="37" t="s">
        <v>451</v>
      </c>
      <c r="O169" s="48">
        <v>76.599999999999994</v>
      </c>
      <c r="P169" s="48" t="s">
        <v>43</v>
      </c>
      <c r="Q169" s="48" t="s">
        <v>43</v>
      </c>
      <c r="R169" s="48">
        <v>38.393000000000001</v>
      </c>
      <c r="S169" s="89">
        <v>890</v>
      </c>
      <c r="T169" s="89">
        <v>933</v>
      </c>
      <c r="U169" s="89">
        <v>1088</v>
      </c>
      <c r="V169" s="89">
        <v>1079</v>
      </c>
      <c r="W169" s="89">
        <v>1046</v>
      </c>
      <c r="X169" s="89">
        <v>1003</v>
      </c>
      <c r="Y169" s="89">
        <v>961</v>
      </c>
      <c r="Z169" s="89">
        <v>3471.9032541666661</v>
      </c>
      <c r="AA169" s="89">
        <v>170.76855550781249</v>
      </c>
      <c r="AB169" s="89">
        <v>201.60177721115537</v>
      </c>
      <c r="AC169" s="89">
        <v>155.15905024</v>
      </c>
      <c r="AD169" s="89">
        <v>105.70515863999999</v>
      </c>
      <c r="AE169" s="89">
        <v>95.155615816733004</v>
      </c>
      <c r="AF169" s="89">
        <v>128.412662777778</v>
      </c>
      <c r="AG169" s="89">
        <v>41662.839049999995</v>
      </c>
      <c r="AH169" s="89">
        <v>43716.750209999998</v>
      </c>
      <c r="AI169" s="89">
        <v>50602.04608</v>
      </c>
      <c r="AJ169" s="89">
        <v>38789.762560000003</v>
      </c>
      <c r="AK169" s="89">
        <v>26426.289659999999</v>
      </c>
      <c r="AL169" s="89">
        <v>23884.059570000001</v>
      </c>
      <c r="AM169" s="89">
        <v>32359.991020000001</v>
      </c>
      <c r="AN169" s="89">
        <v>256151.008</v>
      </c>
      <c r="AO169" s="89">
        <v>261558</v>
      </c>
      <c r="AP169" s="89">
        <v>300203</v>
      </c>
      <c r="AQ169" s="89" t="s">
        <v>43</v>
      </c>
      <c r="AR169" s="89">
        <v>314800</v>
      </c>
      <c r="AS169" s="59">
        <v>274646</v>
      </c>
      <c r="AT169" s="59">
        <v>288773</v>
      </c>
    </row>
    <row r="170" spans="1:46" s="32" customFormat="1" ht="18" x14ac:dyDescent="0.3">
      <c r="A170" s="34" t="s">
        <v>723</v>
      </c>
      <c r="B170" s="36">
        <v>42086</v>
      </c>
      <c r="C170" s="37" t="s">
        <v>0</v>
      </c>
      <c r="D170" s="37" t="s">
        <v>9</v>
      </c>
      <c r="E170" s="37" t="s">
        <v>715</v>
      </c>
      <c r="F170" s="38">
        <v>20</v>
      </c>
      <c r="G170" s="38"/>
      <c r="H170" s="38"/>
      <c r="I170" s="38" t="s">
        <v>658</v>
      </c>
      <c r="J170" s="37"/>
      <c r="K170" s="37"/>
      <c r="L170" s="37" t="s">
        <v>609</v>
      </c>
      <c r="M170" s="37" t="s">
        <v>452</v>
      </c>
      <c r="N170" s="37" t="s">
        <v>453</v>
      </c>
      <c r="O170" s="31">
        <v>183.95</v>
      </c>
      <c r="P170" s="31">
        <v>58</v>
      </c>
      <c r="Q170" s="31">
        <v>0</v>
      </c>
      <c r="R170" s="31">
        <v>58</v>
      </c>
      <c r="S170" s="89">
        <v>26</v>
      </c>
      <c r="T170" s="89">
        <v>23</v>
      </c>
      <c r="U170" s="89">
        <v>37</v>
      </c>
      <c r="V170" s="89">
        <v>38</v>
      </c>
      <c r="W170" s="89" t="s">
        <v>43</v>
      </c>
      <c r="X170" s="89">
        <v>36</v>
      </c>
      <c r="Y170" s="89">
        <v>40</v>
      </c>
      <c r="Z170" s="89">
        <v>284.36859550266155</v>
      </c>
      <c r="AA170" s="89">
        <v>741.47795918367342</v>
      </c>
      <c r="AB170" s="89">
        <v>2706.0797561968784</v>
      </c>
      <c r="AC170" s="89">
        <v>2239.6647528150202</v>
      </c>
      <c r="AD170" s="89">
        <v>1191.6594490002999</v>
      </c>
      <c r="AE170" s="89">
        <v>1071.21475569008</v>
      </c>
      <c r="AF170" s="89">
        <v>1430.9315325968992</v>
      </c>
      <c r="AG170" s="89">
        <v>71376.517471168045</v>
      </c>
      <c r="AH170" s="89">
        <v>217994.52</v>
      </c>
      <c r="AI170" s="89">
        <v>679226.01880541653</v>
      </c>
      <c r="AJ170" s="89">
        <v>559916.188203756</v>
      </c>
      <c r="AK170" s="89">
        <v>297914.86225007498</v>
      </c>
      <c r="AL170" s="89">
        <v>271017.33318958897</v>
      </c>
      <c r="AM170" s="89">
        <v>369180.33541</v>
      </c>
      <c r="AN170" s="89">
        <v>45.673000000000002</v>
      </c>
      <c r="AO170" s="89">
        <v>34.555</v>
      </c>
      <c r="AP170" s="89">
        <v>30.6754</v>
      </c>
      <c r="AQ170" s="89">
        <v>0</v>
      </c>
      <c r="AR170" s="89">
        <v>0</v>
      </c>
      <c r="AS170" s="89">
        <v>0</v>
      </c>
      <c r="AT170" s="89">
        <v>0</v>
      </c>
    </row>
    <row r="171" spans="1:46" s="32" customFormat="1" ht="18" x14ac:dyDescent="0.3">
      <c r="A171" s="34" t="s">
        <v>723</v>
      </c>
      <c r="B171" s="36">
        <v>42146</v>
      </c>
      <c r="C171" s="37" t="s">
        <v>0</v>
      </c>
      <c r="D171" s="37" t="s">
        <v>9</v>
      </c>
      <c r="E171" s="37" t="s">
        <v>454</v>
      </c>
      <c r="F171" s="38">
        <v>50</v>
      </c>
      <c r="G171" s="38"/>
      <c r="H171" s="38"/>
      <c r="I171" s="38" t="s">
        <v>656</v>
      </c>
      <c r="J171" s="37"/>
      <c r="K171" s="37"/>
      <c r="L171" s="37" t="s">
        <v>609</v>
      </c>
      <c r="M171" s="37" t="s">
        <v>455</v>
      </c>
      <c r="N171" s="37" t="s">
        <v>456</v>
      </c>
      <c r="O171" s="31">
        <v>289.49</v>
      </c>
      <c r="P171" s="31">
        <v>0</v>
      </c>
      <c r="Q171" s="31">
        <v>98.31</v>
      </c>
      <c r="R171" s="31">
        <v>98.31</v>
      </c>
      <c r="S171" s="89">
        <v>2159</v>
      </c>
      <c r="T171" s="89">
        <v>2334</v>
      </c>
      <c r="U171" s="89">
        <v>2851</v>
      </c>
      <c r="V171" s="89">
        <v>2934</v>
      </c>
      <c r="W171" s="89" t="s">
        <v>43</v>
      </c>
      <c r="X171" s="89">
        <v>2925</v>
      </c>
      <c r="Y171" s="89">
        <v>3200</v>
      </c>
      <c r="Z171" s="89">
        <v>304.62224042001947</v>
      </c>
      <c r="AA171" s="89">
        <v>62.403956521739126</v>
      </c>
      <c r="AB171" s="89">
        <v>211.77580366466057</v>
      </c>
      <c r="AC171" s="89">
        <v>60.5432890491644</v>
      </c>
      <c r="AD171" s="89">
        <v>35.062697410830097</v>
      </c>
      <c r="AE171" s="89">
        <v>143.95475682915799</v>
      </c>
      <c r="AF171" s="89">
        <v>687.21035232558143</v>
      </c>
      <c r="AG171" s="89">
        <v>76460.182345424895</v>
      </c>
      <c r="AH171" s="89">
        <v>15788.200999999999</v>
      </c>
      <c r="AI171" s="89">
        <v>51673.296094177182</v>
      </c>
      <c r="AJ171" s="89">
        <v>14772.5625279961</v>
      </c>
      <c r="AK171" s="89">
        <v>8169.6084967234001</v>
      </c>
      <c r="AL171" s="89">
        <v>36420.553477777001</v>
      </c>
      <c r="AM171" s="89">
        <v>177300.2709</v>
      </c>
      <c r="AN171" s="89">
        <v>267006</v>
      </c>
      <c r="AO171" s="89">
        <v>326629</v>
      </c>
      <c r="AP171" s="89">
        <v>302447</v>
      </c>
      <c r="AQ171" s="89">
        <v>333800</v>
      </c>
      <c r="AR171" s="89">
        <v>412981.80127840501</v>
      </c>
      <c r="AS171" s="89">
        <v>390094.58683989203</v>
      </c>
      <c r="AT171" s="89">
        <v>421583.05997081101</v>
      </c>
    </row>
    <row r="172" spans="1:46" s="32" customFormat="1" ht="18" x14ac:dyDescent="0.3">
      <c r="A172" s="34" t="s">
        <v>723</v>
      </c>
      <c r="B172" s="36">
        <v>42174</v>
      </c>
      <c r="C172" s="37" t="s">
        <v>0</v>
      </c>
      <c r="D172" s="37" t="s">
        <v>9</v>
      </c>
      <c r="E172" s="37" t="s">
        <v>457</v>
      </c>
      <c r="F172" s="38">
        <v>40</v>
      </c>
      <c r="G172" s="38"/>
      <c r="H172" s="38"/>
      <c r="I172" s="38" t="s">
        <v>652</v>
      </c>
      <c r="J172" s="37"/>
      <c r="K172" s="37"/>
      <c r="L172" s="37" t="s">
        <v>609</v>
      </c>
      <c r="M172" s="37" t="s">
        <v>458</v>
      </c>
      <c r="N172" s="37" t="s">
        <v>459</v>
      </c>
      <c r="O172" s="31">
        <v>813.1</v>
      </c>
      <c r="P172" s="31">
        <v>96.2</v>
      </c>
      <c r="Q172" s="31">
        <v>329.2</v>
      </c>
      <c r="R172" s="31">
        <v>425.4</v>
      </c>
      <c r="S172" s="89">
        <v>2118</v>
      </c>
      <c r="T172" s="89">
        <v>2319</v>
      </c>
      <c r="U172" s="89">
        <v>2636</v>
      </c>
      <c r="V172" s="89">
        <v>2645</v>
      </c>
      <c r="W172" s="89" t="s">
        <v>43</v>
      </c>
      <c r="X172" s="89">
        <v>3120</v>
      </c>
      <c r="Y172" s="89" t="s">
        <v>43</v>
      </c>
      <c r="Z172" s="89">
        <v>775.59301013109848</v>
      </c>
      <c r="AA172" s="89">
        <v>192.03049999999999</v>
      </c>
      <c r="AB172" s="89">
        <v>54.32825847279365</v>
      </c>
      <c r="AC172" s="89">
        <v>1234.0758905836699</v>
      </c>
      <c r="AD172" s="89">
        <v>1246.12562537997</v>
      </c>
      <c r="AE172" s="89">
        <v>2387.4507320304201</v>
      </c>
      <c r="AF172" s="89">
        <v>1900.9867456589147</v>
      </c>
      <c r="AG172" s="89">
        <v>194673.84554290571</v>
      </c>
      <c r="AH172" s="89">
        <v>56456.966999999997</v>
      </c>
      <c r="AI172" s="89">
        <v>13636.392876671205</v>
      </c>
      <c r="AJ172" s="89">
        <v>308518.97264591901</v>
      </c>
      <c r="AK172" s="89">
        <v>311531.40634499298</v>
      </c>
      <c r="AL172" s="89">
        <v>604025.03520369495</v>
      </c>
      <c r="AM172" s="89">
        <v>490454.58038</v>
      </c>
      <c r="AN172" s="89">
        <v>483824</v>
      </c>
      <c r="AO172" s="89">
        <v>531483</v>
      </c>
      <c r="AP172" s="89">
        <v>550786</v>
      </c>
      <c r="AQ172" s="89">
        <v>582280</v>
      </c>
      <c r="AR172" s="89">
        <v>624853.60717374797</v>
      </c>
      <c r="AS172" s="89">
        <v>738845.58350832795</v>
      </c>
      <c r="AT172" s="89">
        <v>851019.29457612301</v>
      </c>
    </row>
    <row r="173" spans="1:46" s="32" customFormat="1" ht="18" x14ac:dyDescent="0.3">
      <c r="A173" s="34" t="s">
        <v>723</v>
      </c>
      <c r="B173" s="36">
        <v>42174</v>
      </c>
      <c r="C173" s="37" t="s">
        <v>0</v>
      </c>
      <c r="D173" s="37" t="s">
        <v>9</v>
      </c>
      <c r="E173" s="37" t="s">
        <v>460</v>
      </c>
      <c r="F173" s="38">
        <v>35</v>
      </c>
      <c r="G173" s="38"/>
      <c r="H173" s="38"/>
      <c r="I173" s="38" t="s">
        <v>663</v>
      </c>
      <c r="J173" s="37"/>
      <c r="K173" s="37"/>
      <c r="L173" s="37" t="s">
        <v>609</v>
      </c>
      <c r="M173" s="37" t="s">
        <v>461</v>
      </c>
      <c r="N173" s="37" t="s">
        <v>462</v>
      </c>
      <c r="O173" s="31">
        <v>77.3</v>
      </c>
      <c r="P173" s="31">
        <v>31.7</v>
      </c>
      <c r="Q173" s="31">
        <v>0</v>
      </c>
      <c r="R173" s="31">
        <v>31.7</v>
      </c>
      <c r="S173" s="89" t="s">
        <v>43</v>
      </c>
      <c r="T173" s="89" t="s">
        <v>43</v>
      </c>
      <c r="U173" s="89" t="s">
        <v>43</v>
      </c>
      <c r="V173" s="89" t="s">
        <v>43</v>
      </c>
      <c r="W173" s="89" t="s">
        <v>43</v>
      </c>
      <c r="X173" s="89" t="s">
        <v>43</v>
      </c>
      <c r="Y173" s="89" t="s">
        <v>43</v>
      </c>
      <c r="Z173" s="89">
        <v>12.127700784334086</v>
      </c>
      <c r="AA173" s="89">
        <v>23.642934782608695</v>
      </c>
      <c r="AB173" s="89">
        <v>108.81848265433173</v>
      </c>
      <c r="AC173" s="89">
        <v>43.7253580197319</v>
      </c>
      <c r="AD173" s="89">
        <v>41.167799986949603</v>
      </c>
      <c r="AE173" s="89">
        <v>60.4535799098947</v>
      </c>
      <c r="AF173" s="89">
        <v>39.761610968992244</v>
      </c>
      <c r="AG173" s="89">
        <v>3044.0528968678559</v>
      </c>
      <c r="AH173" s="89">
        <v>6525.45</v>
      </c>
      <c r="AI173" s="89">
        <v>25028.251010496297</v>
      </c>
      <c r="AJ173" s="89">
        <v>10188.008418597499</v>
      </c>
      <c r="AK173" s="89">
        <v>9180.4193970897704</v>
      </c>
      <c r="AL173" s="89">
        <v>14871.5806578341</v>
      </c>
      <c r="AM173" s="89">
        <v>10258.495629999999</v>
      </c>
      <c r="AN173" s="89">
        <v>13492</v>
      </c>
      <c r="AO173" s="89">
        <v>23961.9</v>
      </c>
      <c r="AP173" s="89">
        <v>25973.1</v>
      </c>
      <c r="AQ173" s="89" t="s">
        <v>43</v>
      </c>
      <c r="AR173" s="89">
        <v>36.337921842932701</v>
      </c>
      <c r="AS173" s="89">
        <v>191.21913662552799</v>
      </c>
      <c r="AT173" s="89">
        <v>191.21913662552799</v>
      </c>
    </row>
    <row r="174" spans="1:46" s="32" customFormat="1" ht="18" x14ac:dyDescent="0.3">
      <c r="A174" s="34" t="s">
        <v>723</v>
      </c>
      <c r="B174" s="36">
        <v>42181</v>
      </c>
      <c r="C174" s="37" t="s">
        <v>76</v>
      </c>
      <c r="D174" s="37" t="s">
        <v>9</v>
      </c>
      <c r="E174" s="37" t="s">
        <v>463</v>
      </c>
      <c r="F174" s="37" t="s">
        <v>43</v>
      </c>
      <c r="G174" s="37"/>
      <c r="H174" s="37"/>
      <c r="I174" s="37" t="s">
        <v>43</v>
      </c>
      <c r="J174" s="37"/>
      <c r="K174" s="37"/>
      <c r="L174" s="37" t="s">
        <v>609</v>
      </c>
      <c r="M174" s="37" t="s">
        <v>464</v>
      </c>
      <c r="N174" s="37" t="s">
        <v>465</v>
      </c>
      <c r="O174" s="31">
        <v>33.6</v>
      </c>
      <c r="P174" s="31">
        <v>6.3</v>
      </c>
      <c r="Q174" s="31">
        <v>0</v>
      </c>
      <c r="R174" s="31">
        <v>6.3</v>
      </c>
      <c r="S174" s="89">
        <v>15</v>
      </c>
      <c r="T174" s="89">
        <v>15</v>
      </c>
      <c r="U174" s="89">
        <v>31</v>
      </c>
      <c r="V174" s="89" t="s">
        <v>43</v>
      </c>
      <c r="W174" s="89" t="s">
        <v>43</v>
      </c>
      <c r="X174" s="89">
        <v>20</v>
      </c>
      <c r="Y174" s="89" t="s">
        <v>43</v>
      </c>
      <c r="Z174" s="89">
        <v>14.5259573244522</v>
      </c>
      <c r="AA174" s="89">
        <v>17.849733788395902</v>
      </c>
      <c r="AB174" s="89">
        <v>49.226447663260821</v>
      </c>
      <c r="AC174" s="89" t="s">
        <v>43</v>
      </c>
      <c r="AD174" s="89" t="s">
        <v>43</v>
      </c>
      <c r="AE174" s="89" t="s">
        <v>43</v>
      </c>
      <c r="AF174" s="89" t="s">
        <v>43</v>
      </c>
      <c r="AG174" s="89">
        <v>3646.015288437502</v>
      </c>
      <c r="AH174" s="89">
        <v>5229.9719999999998</v>
      </c>
      <c r="AI174" s="89">
        <v>12307</v>
      </c>
      <c r="AJ174" s="89" t="s">
        <v>43</v>
      </c>
      <c r="AK174" s="89" t="s">
        <v>43</v>
      </c>
      <c r="AL174" s="89" t="s">
        <v>43</v>
      </c>
      <c r="AM174" s="89" t="s">
        <v>43</v>
      </c>
      <c r="AN174" s="89">
        <v>334</v>
      </c>
      <c r="AO174" s="89">
        <v>717.06399999999996</v>
      </c>
      <c r="AP174" s="89">
        <v>485.87700000000001</v>
      </c>
      <c r="AQ174" s="89">
        <v>800</v>
      </c>
      <c r="AR174" s="89">
        <v>291.98409084755701</v>
      </c>
      <c r="AS174" s="89">
        <v>525.71529410671701</v>
      </c>
      <c r="AT174" s="89">
        <v>646.63314575229401</v>
      </c>
    </row>
    <row r="175" spans="1:46" s="32" customFormat="1" ht="18" x14ac:dyDescent="0.3">
      <c r="A175" s="34" t="s">
        <v>723</v>
      </c>
      <c r="B175" s="36">
        <v>42310</v>
      </c>
      <c r="C175" s="37" t="s">
        <v>0</v>
      </c>
      <c r="D175" s="37" t="s">
        <v>9</v>
      </c>
      <c r="E175" s="37" t="s">
        <v>466</v>
      </c>
      <c r="F175" s="37">
        <v>30</v>
      </c>
      <c r="G175" s="37"/>
      <c r="H175" s="37"/>
      <c r="I175" s="37" t="s">
        <v>668</v>
      </c>
      <c r="J175" s="37"/>
      <c r="K175" s="37"/>
      <c r="L175" s="37" t="s">
        <v>609</v>
      </c>
      <c r="M175" s="37" t="s">
        <v>467</v>
      </c>
      <c r="N175" s="37" t="s">
        <v>468</v>
      </c>
      <c r="O175" s="31">
        <v>496.28</v>
      </c>
      <c r="P175" s="31">
        <v>32.15</v>
      </c>
      <c r="Q175" s="31">
        <v>390.31</v>
      </c>
      <c r="R175" s="31">
        <v>422.46</v>
      </c>
      <c r="S175" s="89">
        <v>258</v>
      </c>
      <c r="T175" s="89">
        <v>294</v>
      </c>
      <c r="U175" s="89">
        <v>319</v>
      </c>
      <c r="V175" s="89">
        <v>344</v>
      </c>
      <c r="W175" s="89" t="s">
        <v>43</v>
      </c>
      <c r="X175" s="89">
        <v>363</v>
      </c>
      <c r="Y175" s="89">
        <v>342</v>
      </c>
      <c r="Z175" s="89">
        <v>635.47984347452257</v>
      </c>
      <c r="AA175" s="89">
        <v>294</v>
      </c>
      <c r="AB175" s="89">
        <v>163.16733067729083</v>
      </c>
      <c r="AC175" s="89">
        <v>964.98795544115103</v>
      </c>
      <c r="AD175" s="89">
        <v>449.84886551366901</v>
      </c>
      <c r="AE175" s="89">
        <v>773.03286671610101</v>
      </c>
      <c r="AF175" s="89">
        <v>1744.2305266666665</v>
      </c>
      <c r="AG175" s="89">
        <v>159505.44071210516</v>
      </c>
      <c r="AH175" s="89">
        <v>197890.652</v>
      </c>
      <c r="AI175" s="89">
        <v>347427</v>
      </c>
      <c r="AJ175" s="89">
        <v>241246.98886028799</v>
      </c>
      <c r="AK175" s="89">
        <v>112462.216378417</v>
      </c>
      <c r="AL175" s="89">
        <v>195577.31527917401</v>
      </c>
      <c r="AM175" s="89">
        <v>450011.47587999998</v>
      </c>
      <c r="AN175" s="89">
        <v>115733</v>
      </c>
      <c r="AO175" s="89">
        <v>174940</v>
      </c>
      <c r="AP175" s="89">
        <v>150305</v>
      </c>
      <c r="AQ175" s="89">
        <v>164760</v>
      </c>
      <c r="AR175" s="89">
        <v>311718.16335964901</v>
      </c>
      <c r="AS175" s="89">
        <v>260732.88399173299</v>
      </c>
      <c r="AT175" s="89">
        <v>219175.53727023301</v>
      </c>
    </row>
    <row r="176" spans="1:46" s="32" customFormat="1" ht="18" x14ac:dyDescent="0.3">
      <c r="A176" s="34" t="s">
        <v>723</v>
      </c>
      <c r="B176" s="36">
        <v>42310</v>
      </c>
      <c r="C176" s="37" t="s">
        <v>0</v>
      </c>
      <c r="D176" s="37" t="s">
        <v>9</v>
      </c>
      <c r="E176" s="37" t="s">
        <v>469</v>
      </c>
      <c r="F176" s="38">
        <v>40</v>
      </c>
      <c r="G176" s="38"/>
      <c r="H176" s="38"/>
      <c r="I176" s="38" t="s">
        <v>652</v>
      </c>
      <c r="J176" s="37"/>
      <c r="K176" s="37"/>
      <c r="L176" s="37" t="s">
        <v>609</v>
      </c>
      <c r="M176" s="37" t="s">
        <v>470</v>
      </c>
      <c r="N176" s="37" t="s">
        <v>471</v>
      </c>
      <c r="O176" s="31">
        <v>130.16</v>
      </c>
      <c r="P176" s="31">
        <v>18.739999999999998</v>
      </c>
      <c r="Q176" s="31">
        <v>59.94</v>
      </c>
      <c r="R176" s="31">
        <v>78.679999999999993</v>
      </c>
      <c r="S176" s="89">
        <v>894</v>
      </c>
      <c r="T176" s="89">
        <v>924</v>
      </c>
      <c r="U176" s="89">
        <v>999</v>
      </c>
      <c r="V176" s="89">
        <v>1038</v>
      </c>
      <c r="W176" s="89" t="s">
        <v>43</v>
      </c>
      <c r="X176" s="89">
        <v>2045</v>
      </c>
      <c r="Y176" s="89" t="s">
        <v>43</v>
      </c>
      <c r="Z176" s="89">
        <v>77.392108962016479</v>
      </c>
      <c r="AA176" s="89">
        <v>117.05295322580645</v>
      </c>
      <c r="AB176" s="89">
        <v>226</v>
      </c>
      <c r="AC176" s="89">
        <v>43.610643858047403</v>
      </c>
      <c r="AD176" s="89">
        <v>60.199912029252303</v>
      </c>
      <c r="AE176" s="89">
        <v>415.23778461264197</v>
      </c>
      <c r="AF176" s="89">
        <v>986.39649666666662</v>
      </c>
      <c r="AG176" s="89">
        <v>19425.419349466138</v>
      </c>
      <c r="AH176" s="89">
        <v>14514.566199999999</v>
      </c>
      <c r="AI176" s="89">
        <v>56612</v>
      </c>
      <c r="AJ176" s="89">
        <v>10510.165169789399</v>
      </c>
      <c r="AK176" s="89">
        <v>14869.3782712253</v>
      </c>
      <c r="AL176" s="89">
        <v>105055.159506998</v>
      </c>
      <c r="AM176" s="89">
        <v>254490.29613999999</v>
      </c>
      <c r="AN176" s="89">
        <v>124210</v>
      </c>
      <c r="AO176" s="89">
        <v>142402</v>
      </c>
      <c r="AP176" s="89">
        <v>140375</v>
      </c>
      <c r="AQ176" s="89">
        <v>146810</v>
      </c>
      <c r="AR176" s="89">
        <v>237737.301067263</v>
      </c>
      <c r="AS176" s="89">
        <v>279062.33784051199</v>
      </c>
      <c r="AT176" s="89">
        <v>304733.95328909199</v>
      </c>
    </row>
    <row r="177" spans="1:54" s="32" customFormat="1" ht="18" x14ac:dyDescent="0.3">
      <c r="A177" s="34" t="s">
        <v>610</v>
      </c>
      <c r="B177" s="36">
        <v>42341</v>
      </c>
      <c r="C177" s="37" t="s">
        <v>0</v>
      </c>
      <c r="D177" s="37" t="s">
        <v>9</v>
      </c>
      <c r="E177" s="37" t="s">
        <v>63</v>
      </c>
      <c r="F177" s="38">
        <v>45</v>
      </c>
      <c r="G177" s="38">
        <v>30</v>
      </c>
      <c r="H177" s="38">
        <v>2080</v>
      </c>
      <c r="I177" s="38" t="s">
        <v>671</v>
      </c>
      <c r="J177" s="38" t="s">
        <v>671</v>
      </c>
      <c r="K177" s="38" t="s">
        <v>640</v>
      </c>
      <c r="L177" s="38" t="s">
        <v>609</v>
      </c>
      <c r="M177" s="37" t="s">
        <v>64</v>
      </c>
      <c r="N177" s="37" t="s">
        <v>65</v>
      </c>
      <c r="O177" s="31">
        <v>420.58260000000001</v>
      </c>
      <c r="P177" s="31">
        <v>5.1878000000000002</v>
      </c>
      <c r="Q177" s="31">
        <v>23.108899999999998</v>
      </c>
      <c r="R177" s="31">
        <v>28.296700000000001</v>
      </c>
      <c r="S177" s="89">
        <v>2000</v>
      </c>
      <c r="T177" s="89">
        <v>2100</v>
      </c>
      <c r="U177" s="89">
        <v>2182</v>
      </c>
      <c r="V177" s="89">
        <v>2198</v>
      </c>
      <c r="W177" s="89">
        <v>1991</v>
      </c>
      <c r="X177" s="89">
        <v>2042</v>
      </c>
      <c r="Y177" s="89">
        <v>2600</v>
      </c>
      <c r="Z177" s="89">
        <v>26.664729999999999</v>
      </c>
      <c r="AA177" s="89">
        <v>17.28</v>
      </c>
      <c r="AB177" s="89">
        <v>25.04</v>
      </c>
      <c r="AC177" s="89">
        <v>176.38</v>
      </c>
      <c r="AD177" s="89" t="s">
        <v>43</v>
      </c>
      <c r="AE177" s="89" t="s">
        <v>43</v>
      </c>
      <c r="AF177" s="89">
        <v>71.87</v>
      </c>
      <c r="AG177" s="89">
        <v>1626.54864</v>
      </c>
      <c r="AH177" s="89">
        <v>4352.9660000000003</v>
      </c>
      <c r="AI177" s="89">
        <v>6258.9608261550511</v>
      </c>
      <c r="AJ177" s="89">
        <v>43919.199999999997</v>
      </c>
      <c r="AK177" s="89" t="s">
        <v>43</v>
      </c>
      <c r="AL177" s="89" t="s">
        <v>43</v>
      </c>
      <c r="AM177" s="89">
        <v>18040.400000000001</v>
      </c>
      <c r="AN177" s="89">
        <v>266081</v>
      </c>
      <c r="AO177" s="89">
        <v>258916</v>
      </c>
      <c r="AP177" s="89">
        <v>272268.71041</v>
      </c>
      <c r="AQ177" s="89">
        <v>240830.53101000001</v>
      </c>
      <c r="AR177" s="89">
        <v>250645</v>
      </c>
      <c r="AS177" s="89">
        <v>241338.85978</v>
      </c>
      <c r="AT177" s="89">
        <v>257100</v>
      </c>
    </row>
    <row r="178" spans="1:54" s="87" customFormat="1" ht="18" x14ac:dyDescent="0.3">
      <c r="A178" s="69" t="s">
        <v>472</v>
      </c>
      <c r="B178" s="70">
        <v>42041</v>
      </c>
      <c r="C178" s="71" t="s">
        <v>0</v>
      </c>
      <c r="D178" s="71" t="s">
        <v>9</v>
      </c>
      <c r="E178" s="71" t="s">
        <v>714</v>
      </c>
      <c r="F178" s="71">
        <v>15</v>
      </c>
      <c r="G178" s="71"/>
      <c r="H178" s="71"/>
      <c r="I178" s="71" t="s">
        <v>665</v>
      </c>
      <c r="J178" s="71"/>
      <c r="K178" s="71"/>
      <c r="L178" s="71" t="s">
        <v>609</v>
      </c>
      <c r="M178" s="71" t="s">
        <v>473</v>
      </c>
      <c r="N178" s="71" t="s">
        <v>474</v>
      </c>
      <c r="O178" s="72">
        <v>3215.2</v>
      </c>
      <c r="P178" s="72">
        <v>1278.5999999999999</v>
      </c>
      <c r="Q178" s="72">
        <v>859</v>
      </c>
      <c r="R178" s="72">
        <v>2137.6</v>
      </c>
      <c r="S178" s="83">
        <v>1645</v>
      </c>
      <c r="T178" s="83">
        <v>1656</v>
      </c>
      <c r="U178" s="83">
        <v>1645</v>
      </c>
      <c r="V178" s="83">
        <v>1671</v>
      </c>
      <c r="W178" s="83">
        <v>1798</v>
      </c>
      <c r="X178" s="83">
        <v>1798</v>
      </c>
      <c r="Y178" s="83" t="s">
        <v>43</v>
      </c>
      <c r="Z178" s="83">
        <v>14012</v>
      </c>
      <c r="AA178" s="83">
        <v>7543</v>
      </c>
      <c r="AB178" s="83">
        <v>10695</v>
      </c>
      <c r="AC178" s="83">
        <v>14770</v>
      </c>
      <c r="AD178" s="83">
        <v>14771</v>
      </c>
      <c r="AE178" s="83">
        <v>29246</v>
      </c>
      <c r="AF178" s="83" t="s">
        <v>43</v>
      </c>
      <c r="AG178" s="83">
        <v>3194626</v>
      </c>
      <c r="AH178" s="83">
        <v>1915974</v>
      </c>
      <c r="AI178" s="83">
        <v>2684526</v>
      </c>
      <c r="AJ178" s="83">
        <v>3677705</v>
      </c>
      <c r="AK178" s="83">
        <v>3677922</v>
      </c>
      <c r="AL178" s="83">
        <v>7370027</v>
      </c>
      <c r="AM178" s="83" t="s">
        <v>43</v>
      </c>
      <c r="AN178" s="83">
        <v>1817324</v>
      </c>
      <c r="AO178" s="83">
        <v>1766090</v>
      </c>
      <c r="AP178" s="83">
        <v>1584984.6</v>
      </c>
      <c r="AQ178" s="83">
        <v>1714600</v>
      </c>
      <c r="AR178" s="83">
        <v>1716859.24</v>
      </c>
      <c r="AS178" s="83">
        <v>1762785.1596880031</v>
      </c>
      <c r="AT178" s="83" t="s">
        <v>43</v>
      </c>
      <c r="BB178" s="88"/>
    </row>
    <row r="179" spans="1:54" s="45" customFormat="1" ht="18" x14ac:dyDescent="0.3">
      <c r="A179" s="41" t="s">
        <v>472</v>
      </c>
      <c r="B179" s="42">
        <v>42181</v>
      </c>
      <c r="C179" s="35" t="s">
        <v>0</v>
      </c>
      <c r="D179" s="35" t="s">
        <v>9</v>
      </c>
      <c r="E179" s="35" t="s">
        <v>558</v>
      </c>
      <c r="F179" s="35">
        <v>30</v>
      </c>
      <c r="G179" s="35"/>
      <c r="H179" s="35"/>
      <c r="I179" s="35" t="s">
        <v>668</v>
      </c>
      <c r="J179" s="35"/>
      <c r="K179" s="35"/>
      <c r="L179" s="35" t="s">
        <v>609</v>
      </c>
      <c r="M179" s="35" t="s">
        <v>475</v>
      </c>
      <c r="N179" s="35" t="s">
        <v>476</v>
      </c>
      <c r="O179" s="44">
        <v>367</v>
      </c>
      <c r="P179" s="44" t="s">
        <v>666</v>
      </c>
      <c r="Q179" s="44" t="s">
        <v>666</v>
      </c>
      <c r="R179" s="44" t="s">
        <v>666</v>
      </c>
      <c r="S179" s="89">
        <v>13</v>
      </c>
      <c r="T179" s="89">
        <v>12</v>
      </c>
      <c r="U179" s="89">
        <v>13</v>
      </c>
      <c r="V179" s="89">
        <v>14.1</v>
      </c>
      <c r="W179" s="89">
        <v>14.3</v>
      </c>
      <c r="X179" s="89">
        <v>14.2</v>
      </c>
      <c r="Y179" s="89">
        <v>14.3</v>
      </c>
      <c r="Z179" s="89">
        <v>518</v>
      </c>
      <c r="AA179" s="89">
        <v>147</v>
      </c>
      <c r="AB179" s="89">
        <v>140</v>
      </c>
      <c r="AC179" s="89">
        <v>131</v>
      </c>
      <c r="AD179" s="89">
        <v>155</v>
      </c>
      <c r="AE179" s="89">
        <v>210</v>
      </c>
      <c r="AF179" s="89">
        <v>203.27966742991151</v>
      </c>
      <c r="AG179" s="89">
        <v>68331</v>
      </c>
      <c r="AH179" s="89">
        <v>37296</v>
      </c>
      <c r="AI179" s="89">
        <v>35147</v>
      </c>
      <c r="AJ179" s="89">
        <v>32347</v>
      </c>
      <c r="AK179" s="89">
        <v>37688</v>
      </c>
      <c r="AL179" s="89">
        <v>52617</v>
      </c>
      <c r="AM179" s="89">
        <v>51226.476192337701</v>
      </c>
      <c r="AN179" s="89">
        <v>17262</v>
      </c>
      <c r="AO179" s="89">
        <v>14218.7</v>
      </c>
      <c r="AP179" s="89">
        <v>13462.1</v>
      </c>
      <c r="AQ179" s="89">
        <v>18236.48</v>
      </c>
      <c r="AR179" s="89">
        <v>22068.959999999999</v>
      </c>
      <c r="AS179" s="89">
        <v>23695.791013447502</v>
      </c>
      <c r="AT179" s="89">
        <v>26.21334573</v>
      </c>
      <c r="AU179" s="50"/>
      <c r="BB179" s="49"/>
    </row>
    <row r="180" spans="1:54" s="45" customFormat="1" ht="18" x14ac:dyDescent="0.3">
      <c r="A180" s="69" t="s">
        <v>472</v>
      </c>
      <c r="B180" s="70">
        <v>42186</v>
      </c>
      <c r="C180" s="71" t="s">
        <v>76</v>
      </c>
      <c r="D180" s="71" t="s">
        <v>9</v>
      </c>
      <c r="E180" s="71" t="s">
        <v>713</v>
      </c>
      <c r="F180" s="71">
        <v>20</v>
      </c>
      <c r="G180" s="71"/>
      <c r="H180" s="71"/>
      <c r="I180" s="71" t="s">
        <v>658</v>
      </c>
      <c r="J180" s="71"/>
      <c r="K180" s="71"/>
      <c r="L180" s="71" t="s">
        <v>609</v>
      </c>
      <c r="M180" s="71" t="s">
        <v>477</v>
      </c>
      <c r="N180" s="71" t="s">
        <v>478</v>
      </c>
      <c r="O180" s="72">
        <v>357.8</v>
      </c>
      <c r="P180" s="72" t="s">
        <v>667</v>
      </c>
      <c r="Q180" s="72">
        <v>168</v>
      </c>
      <c r="R180" s="72">
        <v>168</v>
      </c>
      <c r="S180" s="83">
        <v>10</v>
      </c>
      <c r="T180" s="83">
        <v>9</v>
      </c>
      <c r="U180" s="83">
        <v>10</v>
      </c>
      <c r="V180" s="83">
        <v>9</v>
      </c>
      <c r="W180" s="83">
        <v>11.5</v>
      </c>
      <c r="X180" s="83">
        <v>11.5</v>
      </c>
      <c r="Y180" s="83" t="s">
        <v>43</v>
      </c>
      <c r="Z180" s="83">
        <v>394</v>
      </c>
      <c r="AA180" s="83">
        <v>106</v>
      </c>
      <c r="AB180" s="83">
        <v>76</v>
      </c>
      <c r="AC180" s="83">
        <v>349</v>
      </c>
      <c r="AD180" s="83">
        <v>119</v>
      </c>
      <c r="AE180" s="83">
        <v>267</v>
      </c>
      <c r="AF180" s="83">
        <v>230.56740640171969</v>
      </c>
      <c r="AG180" s="83">
        <v>50852</v>
      </c>
      <c r="AH180" s="83">
        <v>26949</v>
      </c>
      <c r="AI180" s="83">
        <v>18632</v>
      </c>
      <c r="AJ180" s="83">
        <v>86939</v>
      </c>
      <c r="AK180" s="83">
        <v>29728</v>
      </c>
      <c r="AL180" s="83">
        <v>67074</v>
      </c>
      <c r="AM180" s="83">
        <v>58564.121226036805</v>
      </c>
      <c r="AN180" s="83">
        <v>0</v>
      </c>
      <c r="AO180" s="83">
        <v>0</v>
      </c>
      <c r="AP180" s="83">
        <v>0</v>
      </c>
      <c r="AQ180" s="83">
        <v>0</v>
      </c>
      <c r="AR180" s="83">
        <v>0</v>
      </c>
      <c r="AS180" s="83">
        <v>0</v>
      </c>
      <c r="AT180" s="83">
        <v>0</v>
      </c>
    </row>
    <row r="181" spans="1:54" s="45" customFormat="1" ht="18" x14ac:dyDescent="0.3">
      <c r="A181" s="41" t="s">
        <v>606</v>
      </c>
      <c r="B181" s="42">
        <v>42012</v>
      </c>
      <c r="C181" s="35" t="s">
        <v>0</v>
      </c>
      <c r="D181" s="52" t="s">
        <v>9</v>
      </c>
      <c r="E181" s="35" t="s">
        <v>480</v>
      </c>
      <c r="F181" s="37"/>
      <c r="G181" s="37"/>
      <c r="H181" s="51">
        <v>400</v>
      </c>
      <c r="I181" s="37"/>
      <c r="J181" s="35"/>
      <c r="K181" s="35" t="s">
        <v>656</v>
      </c>
      <c r="L181" s="35" t="s">
        <v>609</v>
      </c>
      <c r="M181" s="35" t="s">
        <v>481</v>
      </c>
      <c r="N181" s="35" t="s">
        <v>482</v>
      </c>
      <c r="O181" s="44">
        <v>21.7</v>
      </c>
      <c r="P181" s="44">
        <v>6.96</v>
      </c>
      <c r="Q181" s="44">
        <v>0</v>
      </c>
      <c r="R181" s="44">
        <v>6.96</v>
      </c>
      <c r="S181" s="89">
        <v>206</v>
      </c>
      <c r="T181" s="89">
        <v>212</v>
      </c>
      <c r="U181" s="89">
        <v>260</v>
      </c>
      <c r="V181" s="89">
        <v>379</v>
      </c>
      <c r="W181" s="89">
        <v>509</v>
      </c>
      <c r="X181" s="89">
        <v>544</v>
      </c>
      <c r="Y181" s="89">
        <v>786</v>
      </c>
      <c r="Z181" s="89">
        <v>3.47</v>
      </c>
      <c r="AA181" s="89">
        <v>2.13</v>
      </c>
      <c r="AB181" s="89">
        <v>47.24</v>
      </c>
      <c r="AC181" s="89">
        <v>17.78</v>
      </c>
      <c r="AD181" s="89">
        <v>3.98</v>
      </c>
      <c r="AE181" s="89">
        <v>11.93</v>
      </c>
      <c r="AF181" s="89">
        <v>17.68</v>
      </c>
      <c r="AG181" s="89">
        <v>860.87</v>
      </c>
      <c r="AH181" s="89">
        <v>534.57000000000005</v>
      </c>
      <c r="AI181" s="89">
        <v>11810.34</v>
      </c>
      <c r="AJ181" s="89">
        <v>4390.99</v>
      </c>
      <c r="AK181" s="89">
        <v>987.77</v>
      </c>
      <c r="AL181" s="89">
        <v>3018.85</v>
      </c>
      <c r="AM181" s="89">
        <v>4437.68</v>
      </c>
      <c r="AN181" s="89">
        <v>73132.3</v>
      </c>
      <c r="AO181" s="89">
        <v>58479.43</v>
      </c>
      <c r="AP181" s="89">
        <v>138817.04</v>
      </c>
      <c r="AQ181" s="89">
        <v>194799.51</v>
      </c>
      <c r="AR181" s="89">
        <v>205913.87245233299</v>
      </c>
      <c r="AS181" s="89">
        <v>228607.52361999999</v>
      </c>
      <c r="AT181" s="89" t="s">
        <v>43</v>
      </c>
      <c r="AV181" s="46"/>
      <c r="AW181" s="46"/>
    </row>
    <row r="182" spans="1:54" s="87" customFormat="1" ht="18" x14ac:dyDescent="0.3">
      <c r="A182" s="69" t="s">
        <v>606</v>
      </c>
      <c r="B182" s="70">
        <v>42103</v>
      </c>
      <c r="C182" s="71" t="s">
        <v>0</v>
      </c>
      <c r="D182" s="85" t="s">
        <v>9</v>
      </c>
      <c r="E182" s="71" t="s">
        <v>727</v>
      </c>
      <c r="F182" s="76"/>
      <c r="G182" s="76"/>
      <c r="H182" s="86">
        <v>100</v>
      </c>
      <c r="I182" s="76"/>
      <c r="J182" s="71"/>
      <c r="K182" s="71" t="s">
        <v>668</v>
      </c>
      <c r="L182" s="71" t="s">
        <v>609</v>
      </c>
      <c r="M182" s="71" t="s">
        <v>483</v>
      </c>
      <c r="N182" s="71" t="s">
        <v>484</v>
      </c>
      <c r="O182" s="72">
        <v>109.6</v>
      </c>
      <c r="P182" s="72">
        <v>0</v>
      </c>
      <c r="Q182" s="72">
        <v>11.372902383203146</v>
      </c>
      <c r="R182" s="72">
        <v>11.372902383203146</v>
      </c>
      <c r="S182" s="83">
        <v>13</v>
      </c>
      <c r="T182" s="83">
        <v>13</v>
      </c>
      <c r="U182" s="83">
        <v>15</v>
      </c>
      <c r="V182" s="83">
        <v>14</v>
      </c>
      <c r="W182" s="83">
        <v>12</v>
      </c>
      <c r="X182" s="83">
        <v>9</v>
      </c>
      <c r="Y182" s="83" t="s">
        <v>43</v>
      </c>
      <c r="Z182" s="83">
        <v>39.99</v>
      </c>
      <c r="AA182" s="83">
        <v>19.98</v>
      </c>
      <c r="AB182" s="83">
        <v>8.4600000000000009</v>
      </c>
      <c r="AC182" s="83">
        <v>4.43</v>
      </c>
      <c r="AD182" s="83">
        <v>6.92</v>
      </c>
      <c r="AE182" s="83">
        <v>5.0599999999999996</v>
      </c>
      <c r="AF182" s="83">
        <v>9.76</v>
      </c>
      <c r="AG182" s="83">
        <v>7398.97</v>
      </c>
      <c r="AH182" s="83">
        <v>5014.67</v>
      </c>
      <c r="AI182" s="83">
        <v>2114.64</v>
      </c>
      <c r="AJ182" s="83">
        <v>1095.17</v>
      </c>
      <c r="AK182" s="83">
        <v>1715.38</v>
      </c>
      <c r="AL182" s="83">
        <v>1281.1600000000001</v>
      </c>
      <c r="AM182" s="83">
        <v>1180.3900000000001</v>
      </c>
      <c r="AN182" s="83">
        <v>18835</v>
      </c>
      <c r="AO182" s="83">
        <v>9969.0300000000007</v>
      </c>
      <c r="AP182" s="83">
        <v>11424.87</v>
      </c>
      <c r="AQ182" s="83">
        <v>12102.91</v>
      </c>
      <c r="AR182" s="83">
        <v>10578.80154034</v>
      </c>
      <c r="AS182" s="83">
        <v>11758.68943</v>
      </c>
      <c r="AT182" s="83" t="s">
        <v>43</v>
      </c>
    </row>
    <row r="183" spans="1:54" s="87" customFormat="1" ht="18" x14ac:dyDescent="0.3">
      <c r="A183" s="69" t="s">
        <v>606</v>
      </c>
      <c r="B183" s="70">
        <v>42110</v>
      </c>
      <c r="C183" s="71" t="s">
        <v>0</v>
      </c>
      <c r="D183" s="85" t="s">
        <v>9</v>
      </c>
      <c r="E183" s="71" t="s">
        <v>728</v>
      </c>
      <c r="F183" s="76"/>
      <c r="G183" s="76"/>
      <c r="H183" s="86">
        <v>100</v>
      </c>
      <c r="I183" s="76"/>
      <c r="J183" s="71"/>
      <c r="K183" s="71" t="s">
        <v>668</v>
      </c>
      <c r="L183" s="71" t="s">
        <v>609</v>
      </c>
      <c r="M183" s="71" t="s">
        <v>485</v>
      </c>
      <c r="N183" s="71" t="s">
        <v>486</v>
      </c>
      <c r="O183" s="72">
        <v>526.4</v>
      </c>
      <c r="P183" s="72">
        <v>63.323671150971599</v>
      </c>
      <c r="Q183" s="72">
        <v>0</v>
      </c>
      <c r="R183" s="72">
        <v>63.323671150971599</v>
      </c>
      <c r="S183" s="83">
        <v>3423</v>
      </c>
      <c r="T183" s="83" t="s">
        <v>43</v>
      </c>
      <c r="U183" s="83">
        <v>2860</v>
      </c>
      <c r="V183" s="83">
        <v>2357</v>
      </c>
      <c r="W183" s="83">
        <v>1205</v>
      </c>
      <c r="X183" s="83" t="s">
        <v>43</v>
      </c>
      <c r="Y183" s="83" t="s">
        <v>43</v>
      </c>
      <c r="Z183" s="83">
        <v>63.21</v>
      </c>
      <c r="AA183" s="83">
        <v>52.7</v>
      </c>
      <c r="AB183" s="83">
        <v>59.14</v>
      </c>
      <c r="AC183" s="83">
        <v>163.89</v>
      </c>
      <c r="AD183" s="83">
        <v>355.28</v>
      </c>
      <c r="AE183" s="83">
        <v>45.01</v>
      </c>
      <c r="AF183" s="83">
        <v>0</v>
      </c>
      <c r="AG183" s="83">
        <v>11378.24</v>
      </c>
      <c r="AH183" s="83">
        <v>13228.28</v>
      </c>
      <c r="AI183" s="83">
        <v>14783.99</v>
      </c>
      <c r="AJ183" s="83">
        <v>40481.35</v>
      </c>
      <c r="AK183" s="83">
        <v>88110.43</v>
      </c>
      <c r="AL183" s="83">
        <v>11342.27</v>
      </c>
      <c r="AM183" s="83">
        <v>0</v>
      </c>
      <c r="AN183" s="83">
        <v>189221</v>
      </c>
      <c r="AO183" s="83">
        <v>379908.45</v>
      </c>
      <c r="AP183" s="83">
        <v>414255.2</v>
      </c>
      <c r="AQ183" s="83">
        <v>316867.74</v>
      </c>
      <c r="AR183" s="83">
        <v>270964.825772518</v>
      </c>
      <c r="AS183" s="83" t="s">
        <v>43</v>
      </c>
      <c r="AT183" s="83" t="s">
        <v>43</v>
      </c>
    </row>
    <row r="184" spans="1:54" s="45" customFormat="1" ht="18" x14ac:dyDescent="0.3">
      <c r="A184" s="41" t="s">
        <v>606</v>
      </c>
      <c r="B184" s="42">
        <v>42131</v>
      </c>
      <c r="C184" s="35" t="s">
        <v>0</v>
      </c>
      <c r="D184" s="52" t="s">
        <v>9</v>
      </c>
      <c r="E184" s="35" t="s">
        <v>487</v>
      </c>
      <c r="F184" s="37"/>
      <c r="G184" s="37"/>
      <c r="H184" s="51">
        <v>600</v>
      </c>
      <c r="I184" s="37"/>
      <c r="J184" s="35"/>
      <c r="K184" s="35" t="s">
        <v>673</v>
      </c>
      <c r="L184" s="35" t="s">
        <v>609</v>
      </c>
      <c r="M184" s="35" t="s">
        <v>488</v>
      </c>
      <c r="N184" s="35" t="s">
        <v>489</v>
      </c>
      <c r="O184" s="44">
        <v>243.1</v>
      </c>
      <c r="P184" s="44">
        <v>26.27</v>
      </c>
      <c r="Q184" s="44">
        <v>46.03</v>
      </c>
      <c r="R184" s="44">
        <v>72.3</v>
      </c>
      <c r="S184" s="89" t="s">
        <v>43</v>
      </c>
      <c r="T184" s="89" t="s">
        <v>43</v>
      </c>
      <c r="U184" s="89">
        <v>959</v>
      </c>
      <c r="V184" s="89">
        <v>1046</v>
      </c>
      <c r="W184" s="89">
        <v>1206</v>
      </c>
      <c r="X184" s="89" t="s">
        <v>43</v>
      </c>
      <c r="Y184" s="89" t="s">
        <v>43</v>
      </c>
      <c r="Z184" s="89">
        <v>245.18</v>
      </c>
      <c r="AA184" s="89">
        <v>115.61</v>
      </c>
      <c r="AB184" s="89">
        <v>238.48</v>
      </c>
      <c r="AC184" s="89">
        <v>219.7</v>
      </c>
      <c r="AD184" s="89">
        <v>180.38</v>
      </c>
      <c r="AE184" s="89">
        <v>214.33</v>
      </c>
      <c r="AF184" s="89">
        <v>317.60000000000002</v>
      </c>
      <c r="AG184" s="89">
        <v>40699.379999999997</v>
      </c>
      <c r="AH184" s="89">
        <v>29018.2</v>
      </c>
      <c r="AI184" s="89">
        <v>59621.120000000003</v>
      </c>
      <c r="AJ184" s="89">
        <v>54264.69</v>
      </c>
      <c r="AK184" s="89">
        <v>44734.6</v>
      </c>
      <c r="AL184" s="89">
        <v>54654.93</v>
      </c>
      <c r="AM184" s="89">
        <v>79717.27</v>
      </c>
      <c r="AN184" s="89">
        <v>76699.600000000006</v>
      </c>
      <c r="AO184" s="89">
        <v>93839.06</v>
      </c>
      <c r="AP184" s="89">
        <v>111633.7</v>
      </c>
      <c r="AQ184" s="89">
        <v>132029.14000000001</v>
      </c>
      <c r="AR184" s="89">
        <v>166408.377946839</v>
      </c>
      <c r="AS184" s="89">
        <v>137012.65494000001</v>
      </c>
      <c r="AT184" s="89">
        <v>189968.2</v>
      </c>
    </row>
    <row r="185" spans="1:54" s="87" customFormat="1" ht="18" x14ac:dyDescent="0.3">
      <c r="A185" s="69" t="s">
        <v>606</v>
      </c>
      <c r="B185" s="70">
        <v>42132</v>
      </c>
      <c r="C185" s="71" t="s">
        <v>76</v>
      </c>
      <c r="D185" s="85" t="s">
        <v>9</v>
      </c>
      <c r="E185" s="71" t="s">
        <v>567</v>
      </c>
      <c r="F185" s="76"/>
      <c r="G185" s="76"/>
      <c r="H185" s="86">
        <v>500</v>
      </c>
      <c r="I185" s="76"/>
      <c r="J185" s="71"/>
      <c r="K185" s="71" t="s">
        <v>672</v>
      </c>
      <c r="L185" s="71" t="s">
        <v>609</v>
      </c>
      <c r="M185" s="71" t="s">
        <v>490</v>
      </c>
      <c r="N185" s="71" t="s">
        <v>491</v>
      </c>
      <c r="O185" s="72">
        <v>340.3</v>
      </c>
      <c r="P185" s="72">
        <v>62.14</v>
      </c>
      <c r="Q185" s="72">
        <v>62.14</v>
      </c>
      <c r="R185" s="72">
        <v>124.28</v>
      </c>
      <c r="S185" s="83">
        <v>2539</v>
      </c>
      <c r="T185" s="83">
        <v>3100</v>
      </c>
      <c r="U185" s="83" t="s">
        <v>43</v>
      </c>
      <c r="V185" s="83" t="s">
        <v>43</v>
      </c>
      <c r="W185" s="83" t="s">
        <v>43</v>
      </c>
      <c r="X185" s="83" t="s">
        <v>43</v>
      </c>
      <c r="Y185" s="83" t="s">
        <v>43</v>
      </c>
      <c r="Z185" s="83">
        <v>290.14</v>
      </c>
      <c r="AA185" s="83">
        <v>393.68</v>
      </c>
      <c r="AB185" s="83">
        <v>413.64</v>
      </c>
      <c r="AC185" s="83">
        <v>30.48</v>
      </c>
      <c r="AD185" s="83">
        <v>0</v>
      </c>
      <c r="AE185" s="83">
        <v>0</v>
      </c>
      <c r="AF185" s="83">
        <v>0</v>
      </c>
      <c r="AG185" s="83">
        <v>47872.5</v>
      </c>
      <c r="AH185" s="83">
        <v>98814.63</v>
      </c>
      <c r="AI185" s="83">
        <v>103410.46</v>
      </c>
      <c r="AJ185" s="83">
        <v>1036.45</v>
      </c>
      <c r="AK185" s="83">
        <v>0</v>
      </c>
      <c r="AL185" s="83">
        <v>0</v>
      </c>
      <c r="AM185" s="83">
        <v>0</v>
      </c>
      <c r="AN185" s="83">
        <v>436500</v>
      </c>
      <c r="AO185" s="83">
        <v>440838.38</v>
      </c>
      <c r="AP185" s="83" t="s">
        <v>43</v>
      </c>
      <c r="AQ185" s="83" t="s">
        <v>43</v>
      </c>
      <c r="AR185" s="83" t="s">
        <v>43</v>
      </c>
      <c r="AS185" s="83" t="s">
        <v>43</v>
      </c>
      <c r="AT185" s="83" t="s">
        <v>43</v>
      </c>
    </row>
    <row r="186" spans="1:54" s="45" customFormat="1" ht="18" x14ac:dyDescent="0.3">
      <c r="A186" s="41" t="s">
        <v>606</v>
      </c>
      <c r="B186" s="42">
        <v>42170</v>
      </c>
      <c r="C186" s="35" t="s">
        <v>0</v>
      </c>
      <c r="D186" s="52" t="s">
        <v>9</v>
      </c>
      <c r="E186" s="35" t="s">
        <v>492</v>
      </c>
      <c r="F186" s="37"/>
      <c r="G186" s="37"/>
      <c r="H186" s="51">
        <v>100</v>
      </c>
      <c r="I186" s="37"/>
      <c r="J186" s="35"/>
      <c r="K186" s="35" t="s">
        <v>668</v>
      </c>
      <c r="L186" s="35" t="s">
        <v>609</v>
      </c>
      <c r="M186" s="35" t="s">
        <v>493</v>
      </c>
      <c r="N186" s="35" t="s">
        <v>494</v>
      </c>
      <c r="O186" s="44">
        <v>167.7</v>
      </c>
      <c r="P186" s="44">
        <v>34.090000000000003</v>
      </c>
      <c r="Q186" s="44">
        <v>0</v>
      </c>
      <c r="R186" s="44">
        <v>34.090000000000003</v>
      </c>
      <c r="S186" s="89">
        <v>174</v>
      </c>
      <c r="T186" s="89">
        <v>219</v>
      </c>
      <c r="U186" s="89">
        <v>255</v>
      </c>
      <c r="V186" s="89">
        <v>290</v>
      </c>
      <c r="W186" s="89">
        <v>313</v>
      </c>
      <c r="X186" s="89">
        <v>309</v>
      </c>
      <c r="Y186" s="89" t="s">
        <v>43</v>
      </c>
      <c r="Z186" s="89">
        <v>36.770000000000003</v>
      </c>
      <c r="AA186" s="89">
        <v>46.14</v>
      </c>
      <c r="AB186" s="89">
        <v>124.04</v>
      </c>
      <c r="AC186" s="89">
        <v>54.25</v>
      </c>
      <c r="AD186" s="89">
        <v>107.22</v>
      </c>
      <c r="AE186" s="89">
        <v>49.38</v>
      </c>
      <c r="AF186" s="89">
        <v>77.77</v>
      </c>
      <c r="AG186" s="89">
        <v>5147.3999999999996</v>
      </c>
      <c r="AH186" s="89">
        <v>11581.17</v>
      </c>
      <c r="AI186" s="89">
        <v>31009.77</v>
      </c>
      <c r="AJ186" s="89">
        <v>13400.14</v>
      </c>
      <c r="AK186" s="89">
        <v>26589.759999999998</v>
      </c>
      <c r="AL186" s="89">
        <v>12444.58</v>
      </c>
      <c r="AM186" s="89">
        <v>19520.7</v>
      </c>
      <c r="AN186" s="89">
        <v>53439.8</v>
      </c>
      <c r="AO186" s="89">
        <v>114566</v>
      </c>
      <c r="AP186" s="89">
        <v>207579.9</v>
      </c>
      <c r="AQ186" s="89">
        <v>245531.2</v>
      </c>
      <c r="AR186" s="89">
        <v>169100.92044707399</v>
      </c>
      <c r="AS186" s="89">
        <v>252958.74144000001</v>
      </c>
      <c r="AT186" s="89">
        <v>365717.74</v>
      </c>
    </row>
    <row r="187" spans="1:54" s="45" customFormat="1" ht="18" x14ac:dyDescent="0.3">
      <c r="A187" s="41" t="s">
        <v>606</v>
      </c>
      <c r="B187" s="42">
        <v>42179</v>
      </c>
      <c r="C187" s="35" t="s">
        <v>0</v>
      </c>
      <c r="D187" s="52" t="s">
        <v>9</v>
      </c>
      <c r="E187" s="35" t="s">
        <v>495</v>
      </c>
      <c r="F187" s="37"/>
      <c r="G187" s="37"/>
      <c r="H187" s="51">
        <v>700</v>
      </c>
      <c r="I187" s="37"/>
      <c r="J187" s="35"/>
      <c r="K187" s="35" t="s">
        <v>658</v>
      </c>
      <c r="L187" s="35" t="s">
        <v>609</v>
      </c>
      <c r="M187" s="35" t="s">
        <v>496</v>
      </c>
      <c r="N187" s="35" t="s">
        <v>497</v>
      </c>
      <c r="O187" s="44">
        <v>20.2</v>
      </c>
      <c r="P187" s="44">
        <v>9.3000000000000007</v>
      </c>
      <c r="Q187" s="44">
        <v>0</v>
      </c>
      <c r="R187" s="44">
        <v>9.3000000000000007</v>
      </c>
      <c r="S187" s="89">
        <v>22</v>
      </c>
      <c r="T187" s="89">
        <v>47</v>
      </c>
      <c r="U187" s="89">
        <v>49</v>
      </c>
      <c r="V187" s="89">
        <v>66</v>
      </c>
      <c r="W187" s="89">
        <v>49</v>
      </c>
      <c r="X187" s="89">
        <v>48</v>
      </c>
      <c r="Y187" s="89" t="s">
        <v>43</v>
      </c>
      <c r="Z187" s="89">
        <v>38.08</v>
      </c>
      <c r="AA187" s="89">
        <v>145.13</v>
      </c>
      <c r="AB187" s="89">
        <v>140.74</v>
      </c>
      <c r="AC187" s="89">
        <v>79.27</v>
      </c>
      <c r="AD187" s="89">
        <v>125.52</v>
      </c>
      <c r="AE187" s="89">
        <v>52.4</v>
      </c>
      <c r="AF187" s="89">
        <v>220.57</v>
      </c>
      <c r="AG187" s="89">
        <v>5064.67</v>
      </c>
      <c r="AH187" s="89">
        <v>36428.230000000003</v>
      </c>
      <c r="AI187" s="89">
        <v>35183.85</v>
      </c>
      <c r="AJ187" s="89">
        <v>19580.28</v>
      </c>
      <c r="AK187" s="89">
        <v>31129.15</v>
      </c>
      <c r="AL187" s="89">
        <v>13205.12</v>
      </c>
      <c r="AM187" s="89">
        <v>55363.76</v>
      </c>
      <c r="AN187" s="89" t="s">
        <v>43</v>
      </c>
      <c r="AO187" s="89">
        <v>96.52</v>
      </c>
      <c r="AP187" s="89">
        <v>95.18</v>
      </c>
      <c r="AQ187" s="89">
        <v>201.54</v>
      </c>
      <c r="AR187" s="89">
        <v>206.63097586174499</v>
      </c>
      <c r="AS187" s="89">
        <v>41.388579999999997</v>
      </c>
      <c r="AT187" s="89">
        <v>94.96</v>
      </c>
    </row>
    <row r="188" spans="1:54" s="45" customFormat="1" ht="18" x14ac:dyDescent="0.3">
      <c r="A188" s="41" t="s">
        <v>606</v>
      </c>
      <c r="B188" s="42">
        <v>42193</v>
      </c>
      <c r="C188" s="35" t="s">
        <v>0</v>
      </c>
      <c r="D188" s="52" t="s">
        <v>9</v>
      </c>
      <c r="E188" s="35" t="s">
        <v>498</v>
      </c>
      <c r="F188" s="37"/>
      <c r="G188" s="37"/>
      <c r="H188" s="51">
        <v>400</v>
      </c>
      <c r="I188" s="37"/>
      <c r="J188" s="35"/>
      <c r="K188" s="35" t="s">
        <v>656</v>
      </c>
      <c r="L188" s="35" t="s">
        <v>609</v>
      </c>
      <c r="M188" s="35" t="s">
        <v>499</v>
      </c>
      <c r="N188" s="35" t="s">
        <v>500</v>
      </c>
      <c r="O188" s="44">
        <v>50.3</v>
      </c>
      <c r="P188" s="44">
        <v>7.14</v>
      </c>
      <c r="Q188" s="44">
        <v>10.39</v>
      </c>
      <c r="R188" s="44">
        <v>17.53</v>
      </c>
      <c r="S188" s="89">
        <v>800</v>
      </c>
      <c r="T188" s="89">
        <v>1070</v>
      </c>
      <c r="U188" s="89">
        <v>1268</v>
      </c>
      <c r="V188" s="89">
        <v>1476</v>
      </c>
      <c r="W188" s="89">
        <v>1456</v>
      </c>
      <c r="X188" s="89">
        <v>1529</v>
      </c>
      <c r="Y188" s="89" t="s">
        <v>43</v>
      </c>
      <c r="Z188" s="89">
        <v>27.4</v>
      </c>
      <c r="AA188" s="89">
        <v>17.100000000000001</v>
      </c>
      <c r="AB188" s="89">
        <v>9.0500000000000007</v>
      </c>
      <c r="AC188" s="89">
        <v>31.9</v>
      </c>
      <c r="AD188" s="89">
        <v>22.2</v>
      </c>
      <c r="AE188" s="89">
        <v>31.16</v>
      </c>
      <c r="AF188" s="89">
        <v>75.02</v>
      </c>
      <c r="AG188" s="89">
        <v>3370.24</v>
      </c>
      <c r="AH188" s="89">
        <v>4292.54</v>
      </c>
      <c r="AI188" s="89">
        <v>2263.34</v>
      </c>
      <c r="AJ188" s="89">
        <v>7878.67</v>
      </c>
      <c r="AK188" s="89">
        <v>5506.29</v>
      </c>
      <c r="AL188" s="89">
        <v>7884.59</v>
      </c>
      <c r="AM188" s="89">
        <v>18828.849999999999</v>
      </c>
      <c r="AN188" s="89">
        <v>53018.6</v>
      </c>
      <c r="AO188" s="89">
        <v>114250</v>
      </c>
      <c r="AP188" s="89">
        <v>149448.32000000001</v>
      </c>
      <c r="AQ188" s="89">
        <v>206275.22</v>
      </c>
      <c r="AR188" s="89">
        <v>181282.52089790499</v>
      </c>
      <c r="AS188" s="89">
        <v>206363.65606000001</v>
      </c>
      <c r="AT188" s="89">
        <v>327749.53999999998</v>
      </c>
    </row>
    <row r="189" spans="1:54" s="45" customFormat="1" ht="18" x14ac:dyDescent="0.3">
      <c r="A189" s="41" t="s">
        <v>606</v>
      </c>
      <c r="B189" s="42">
        <v>42201</v>
      </c>
      <c r="C189" s="35" t="s">
        <v>0</v>
      </c>
      <c r="D189" s="52" t="s">
        <v>501</v>
      </c>
      <c r="E189" s="35" t="s">
        <v>502</v>
      </c>
      <c r="F189" s="37"/>
      <c r="G189" s="37"/>
      <c r="H189" s="51">
        <v>500</v>
      </c>
      <c r="I189" s="37"/>
      <c r="J189" s="35"/>
      <c r="K189" s="35" t="s">
        <v>672</v>
      </c>
      <c r="L189" s="35" t="s">
        <v>609</v>
      </c>
      <c r="M189" s="35" t="s">
        <v>503</v>
      </c>
      <c r="N189" s="35" t="s">
        <v>504</v>
      </c>
      <c r="O189" s="44">
        <v>17.3</v>
      </c>
      <c r="P189" s="44">
        <v>4.21</v>
      </c>
      <c r="Q189" s="44">
        <v>0</v>
      </c>
      <c r="R189" s="44">
        <v>4.21</v>
      </c>
      <c r="S189" s="89">
        <v>103</v>
      </c>
      <c r="T189" s="89">
        <v>113</v>
      </c>
      <c r="U189" s="89">
        <v>79</v>
      </c>
      <c r="V189" s="89">
        <v>102</v>
      </c>
      <c r="W189" s="89">
        <v>114</v>
      </c>
      <c r="X189" s="89">
        <v>114</v>
      </c>
      <c r="Y189" s="89" t="s">
        <v>43</v>
      </c>
      <c r="Z189" s="89">
        <v>5.43</v>
      </c>
      <c r="AA189" s="89">
        <v>14.11</v>
      </c>
      <c r="AB189" s="89">
        <v>18.010000000000002</v>
      </c>
      <c r="AC189" s="89">
        <v>19.89</v>
      </c>
      <c r="AD189" s="89">
        <v>8.7200000000000006</v>
      </c>
      <c r="AE189" s="89">
        <v>11.43</v>
      </c>
      <c r="AF189" s="89">
        <v>43.71</v>
      </c>
      <c r="AG189" s="89">
        <v>635.02</v>
      </c>
      <c r="AH189" s="89">
        <v>3540.61</v>
      </c>
      <c r="AI189" s="89">
        <v>4502.42</v>
      </c>
      <c r="AJ189" s="89">
        <v>4912.2</v>
      </c>
      <c r="AK189" s="89">
        <v>2163.35</v>
      </c>
      <c r="AL189" s="89">
        <v>2913.51</v>
      </c>
      <c r="AM189" s="89">
        <v>10970.46</v>
      </c>
      <c r="AN189" s="89">
        <v>28403.7</v>
      </c>
      <c r="AO189" s="89">
        <v>31898.959999999999</v>
      </c>
      <c r="AP189" s="89">
        <v>37519.24</v>
      </c>
      <c r="AQ189" s="89">
        <v>36072.75</v>
      </c>
      <c r="AR189" s="89">
        <v>41342.631727247099</v>
      </c>
      <c r="AS189" s="89">
        <v>37647.785389999997</v>
      </c>
      <c r="AT189" s="89" t="s">
        <v>43</v>
      </c>
    </row>
    <row r="190" spans="1:54" s="45" customFormat="1" ht="18" x14ac:dyDescent="0.3">
      <c r="A190" s="41" t="s">
        <v>606</v>
      </c>
      <c r="B190" s="42">
        <v>42272</v>
      </c>
      <c r="C190" s="35" t="s">
        <v>0</v>
      </c>
      <c r="D190" s="52" t="s">
        <v>9</v>
      </c>
      <c r="E190" s="35" t="s">
        <v>505</v>
      </c>
      <c r="F190" s="37"/>
      <c r="G190" s="37"/>
      <c r="H190" s="51">
        <v>800</v>
      </c>
      <c r="I190" s="37"/>
      <c r="J190" s="35"/>
      <c r="K190" s="35" t="s">
        <v>644</v>
      </c>
      <c r="L190" s="35" t="s">
        <v>609</v>
      </c>
      <c r="M190" s="35" t="s">
        <v>506</v>
      </c>
      <c r="N190" s="35" t="s">
        <v>507</v>
      </c>
      <c r="O190" s="44">
        <v>22.3</v>
      </c>
      <c r="P190" s="44">
        <v>1.38</v>
      </c>
      <c r="Q190" s="44">
        <v>1.1399999999999999</v>
      </c>
      <c r="R190" s="44">
        <v>2.52</v>
      </c>
      <c r="S190" s="89">
        <v>363</v>
      </c>
      <c r="T190" s="89">
        <v>200</v>
      </c>
      <c r="U190" s="89">
        <v>229</v>
      </c>
      <c r="V190" s="89">
        <v>18</v>
      </c>
      <c r="W190" s="89">
        <v>34</v>
      </c>
      <c r="X190" s="89" t="s">
        <v>43</v>
      </c>
      <c r="Y190" s="89">
        <v>430</v>
      </c>
      <c r="Z190" s="89">
        <v>9.57</v>
      </c>
      <c r="AA190" s="89">
        <v>15.04</v>
      </c>
      <c r="AB190" s="89">
        <v>70.650000000000006</v>
      </c>
      <c r="AC190" s="89">
        <v>26.74</v>
      </c>
      <c r="AD190" s="89">
        <v>20.63</v>
      </c>
      <c r="AE190" s="89">
        <v>28.45</v>
      </c>
      <c r="AF190" s="89">
        <v>46.27</v>
      </c>
      <c r="AG190" s="89">
        <v>631.44000000000005</v>
      </c>
      <c r="AH190" s="89">
        <v>3775.47</v>
      </c>
      <c r="AI190" s="89">
        <v>17661.29</v>
      </c>
      <c r="AJ190" s="89">
        <v>6604.71</v>
      </c>
      <c r="AK190" s="89">
        <v>5115.41</v>
      </c>
      <c r="AL190" s="89">
        <v>7169.91</v>
      </c>
      <c r="AM190" s="89">
        <v>11612.97</v>
      </c>
      <c r="AN190" s="89" t="s">
        <v>43</v>
      </c>
      <c r="AO190" s="89">
        <v>20127.71</v>
      </c>
      <c r="AP190" s="89">
        <v>24318.49</v>
      </c>
      <c r="AQ190" s="89">
        <v>27398.82</v>
      </c>
      <c r="AR190" s="89">
        <v>33028.317836010101</v>
      </c>
      <c r="AS190" s="89">
        <v>33848.487480000003</v>
      </c>
      <c r="AT190" s="89">
        <v>47224.65</v>
      </c>
    </row>
    <row r="191" spans="1:54" s="87" customFormat="1" ht="18" x14ac:dyDescent="0.3">
      <c r="A191" s="69" t="s">
        <v>606</v>
      </c>
      <c r="B191" s="70">
        <v>42282</v>
      </c>
      <c r="C191" s="71" t="s">
        <v>76</v>
      </c>
      <c r="D191" s="85" t="s">
        <v>479</v>
      </c>
      <c r="E191" s="71" t="s">
        <v>568</v>
      </c>
      <c r="F191" s="76"/>
      <c r="G191" s="76"/>
      <c r="H191" s="86">
        <v>400</v>
      </c>
      <c r="I191" s="76"/>
      <c r="J191" s="71"/>
      <c r="K191" s="71" t="s">
        <v>656</v>
      </c>
      <c r="L191" s="71" t="s">
        <v>609</v>
      </c>
      <c r="M191" s="71" t="s">
        <v>508</v>
      </c>
      <c r="N191" s="71" t="s">
        <v>509</v>
      </c>
      <c r="O191" s="72">
        <v>43.1</v>
      </c>
      <c r="P191" s="72">
        <v>0</v>
      </c>
      <c r="Q191" s="72">
        <v>13.55</v>
      </c>
      <c r="R191" s="72">
        <v>13.55</v>
      </c>
      <c r="S191" s="83">
        <v>225</v>
      </c>
      <c r="T191" s="83" t="s">
        <v>43</v>
      </c>
      <c r="U191" s="83" t="s">
        <v>43</v>
      </c>
      <c r="V191" s="83" t="s">
        <v>43</v>
      </c>
      <c r="W191" s="83" t="s">
        <v>43</v>
      </c>
      <c r="X191" s="83" t="s">
        <v>43</v>
      </c>
      <c r="Y191" s="83" t="s">
        <v>43</v>
      </c>
      <c r="Z191" s="83">
        <v>5.94</v>
      </c>
      <c r="AA191" s="83">
        <v>2.65</v>
      </c>
      <c r="AB191" s="83">
        <v>3.34</v>
      </c>
      <c r="AC191" s="83">
        <v>4.0599999999999996</v>
      </c>
      <c r="AD191" s="83">
        <v>0</v>
      </c>
      <c r="AE191" s="83">
        <v>0</v>
      </c>
      <c r="AF191" s="83">
        <v>0</v>
      </c>
      <c r="AG191" s="83">
        <v>356.47</v>
      </c>
      <c r="AH191" s="83">
        <v>663.97</v>
      </c>
      <c r="AI191" s="83">
        <v>835.84</v>
      </c>
      <c r="AJ191" s="83">
        <v>604.41999999999996</v>
      </c>
      <c r="AK191" s="83">
        <v>0</v>
      </c>
      <c r="AL191" s="83">
        <v>0</v>
      </c>
      <c r="AM191" s="83">
        <v>0</v>
      </c>
      <c r="AN191" s="83">
        <v>44174.1</v>
      </c>
      <c r="AO191" s="83">
        <v>43530.97</v>
      </c>
      <c r="AP191" s="83">
        <v>46276.12</v>
      </c>
      <c r="AQ191" s="83" t="s">
        <v>43</v>
      </c>
      <c r="AR191" s="83" t="s">
        <v>43</v>
      </c>
      <c r="AS191" s="83" t="s">
        <v>43</v>
      </c>
      <c r="AT191" s="83" t="s">
        <v>43</v>
      </c>
    </row>
    <row r="192" spans="1:54" s="45" customFormat="1" ht="18" x14ac:dyDescent="0.3">
      <c r="A192" s="41" t="s">
        <v>606</v>
      </c>
      <c r="B192" s="42">
        <v>42285</v>
      </c>
      <c r="C192" s="35" t="s">
        <v>0</v>
      </c>
      <c r="D192" s="52" t="s">
        <v>479</v>
      </c>
      <c r="E192" s="35" t="s">
        <v>510</v>
      </c>
      <c r="F192" s="37"/>
      <c r="G192" s="37"/>
      <c r="H192" s="51">
        <v>400</v>
      </c>
      <c r="I192" s="37"/>
      <c r="J192" s="35"/>
      <c r="K192" s="35" t="s">
        <v>656</v>
      </c>
      <c r="L192" s="35" t="s">
        <v>609</v>
      </c>
      <c r="M192" s="35" t="s">
        <v>511</v>
      </c>
      <c r="N192" s="35" t="s">
        <v>512</v>
      </c>
      <c r="O192" s="44">
        <v>32.6</v>
      </c>
      <c r="P192" s="44">
        <v>1.84</v>
      </c>
      <c r="Q192" s="44">
        <v>0</v>
      </c>
      <c r="R192" s="44">
        <v>1.84</v>
      </c>
      <c r="S192" s="89">
        <v>577</v>
      </c>
      <c r="T192" s="89">
        <v>332</v>
      </c>
      <c r="U192" s="89">
        <v>343</v>
      </c>
      <c r="V192" s="89">
        <v>356</v>
      </c>
      <c r="W192" s="89">
        <v>385</v>
      </c>
      <c r="X192" s="89">
        <v>364</v>
      </c>
      <c r="Y192" s="89" t="s">
        <v>43</v>
      </c>
      <c r="Z192" s="89">
        <v>11.57</v>
      </c>
      <c r="AA192" s="89">
        <v>1.59</v>
      </c>
      <c r="AB192" s="89">
        <v>3.12</v>
      </c>
      <c r="AC192" s="89">
        <v>0.56999999999999995</v>
      </c>
      <c r="AD192" s="89">
        <v>1.03</v>
      </c>
      <c r="AE192" s="89">
        <v>24.31</v>
      </c>
      <c r="AF192" s="89">
        <v>11.57</v>
      </c>
      <c r="AG192" s="89">
        <v>659.37</v>
      </c>
      <c r="AH192" s="89">
        <v>399.54</v>
      </c>
      <c r="AI192" s="89">
        <v>778.82</v>
      </c>
      <c r="AJ192" s="89">
        <v>141.07</v>
      </c>
      <c r="AK192" s="89">
        <v>256.61</v>
      </c>
      <c r="AL192" s="89">
        <v>6150.56</v>
      </c>
      <c r="AM192" s="89">
        <v>2905.27</v>
      </c>
      <c r="AN192" s="89">
        <v>20820</v>
      </c>
      <c r="AO192" s="89">
        <v>18867.77</v>
      </c>
      <c r="AP192" s="89">
        <v>22960.27</v>
      </c>
      <c r="AQ192" s="89">
        <v>28842.19</v>
      </c>
      <c r="AR192" s="89">
        <v>31642.246642246599</v>
      </c>
      <c r="AS192" s="89">
        <v>18506.544160000001</v>
      </c>
      <c r="AT192" s="89" t="s">
        <v>43</v>
      </c>
    </row>
    <row r="193" spans="1:46" s="45" customFormat="1" ht="18" x14ac:dyDescent="0.3">
      <c r="A193" s="41" t="s">
        <v>606</v>
      </c>
      <c r="B193" s="42">
        <v>42289</v>
      </c>
      <c r="C193" s="35" t="s">
        <v>0</v>
      </c>
      <c r="D193" s="52" t="s">
        <v>479</v>
      </c>
      <c r="E193" s="35" t="s">
        <v>513</v>
      </c>
      <c r="F193" s="37"/>
      <c r="G193" s="37"/>
      <c r="H193" s="51">
        <v>700</v>
      </c>
      <c r="I193" s="37"/>
      <c r="J193" s="35"/>
      <c r="K193" s="35" t="s">
        <v>658</v>
      </c>
      <c r="L193" s="35" t="s">
        <v>609</v>
      </c>
      <c r="M193" s="35" t="s">
        <v>514</v>
      </c>
      <c r="N193" s="35" t="s">
        <v>515</v>
      </c>
      <c r="O193" s="44">
        <v>46.6</v>
      </c>
      <c r="P193" s="44">
        <v>5.2</v>
      </c>
      <c r="Q193" s="44">
        <v>0</v>
      </c>
      <c r="R193" s="44">
        <v>5.2</v>
      </c>
      <c r="S193" s="89">
        <v>20</v>
      </c>
      <c r="T193" s="89">
        <v>29</v>
      </c>
      <c r="U193" s="89">
        <v>33</v>
      </c>
      <c r="V193" s="89">
        <v>20</v>
      </c>
      <c r="W193" s="89">
        <v>49</v>
      </c>
      <c r="X193" s="89">
        <v>28</v>
      </c>
      <c r="Y193" s="89">
        <v>19</v>
      </c>
      <c r="Z193" s="89">
        <v>47.35</v>
      </c>
      <c r="AA193" s="89">
        <v>19.510000000000002</v>
      </c>
      <c r="AB193" s="89">
        <v>21.11</v>
      </c>
      <c r="AC193" s="89">
        <v>5.67</v>
      </c>
      <c r="AD193" s="89">
        <v>4.79</v>
      </c>
      <c r="AE193" s="89">
        <v>21.49</v>
      </c>
      <c r="AF193" s="89">
        <v>5.91</v>
      </c>
      <c r="AG193" s="89">
        <v>2604.13</v>
      </c>
      <c r="AH193" s="89">
        <v>4897.7</v>
      </c>
      <c r="AI193" s="89">
        <v>5277.06</v>
      </c>
      <c r="AJ193" s="89">
        <v>1401.52</v>
      </c>
      <c r="AK193" s="89">
        <v>1188.77</v>
      </c>
      <c r="AL193" s="89">
        <v>5436.69</v>
      </c>
      <c r="AM193" s="89">
        <v>1483.67</v>
      </c>
      <c r="AN193" s="89">
        <v>927.46400000000006</v>
      </c>
      <c r="AO193" s="89">
        <v>1080.24</v>
      </c>
      <c r="AP193" s="89">
        <v>1381.48</v>
      </c>
      <c r="AQ193" s="89">
        <v>650.24</v>
      </c>
      <c r="AR193" s="89">
        <v>355.49920165304701</v>
      </c>
      <c r="AS193" s="89">
        <v>204.12585999999999</v>
      </c>
      <c r="AT193" s="89" t="s">
        <v>43</v>
      </c>
    </row>
    <row r="194" spans="1:46" s="87" customFormat="1" ht="18" x14ac:dyDescent="0.3">
      <c r="A194" s="69" t="s">
        <v>606</v>
      </c>
      <c r="B194" s="70">
        <v>42290</v>
      </c>
      <c r="C194" s="71" t="s">
        <v>0</v>
      </c>
      <c r="D194" s="85" t="s">
        <v>479</v>
      </c>
      <c r="E194" s="71" t="s">
        <v>569</v>
      </c>
      <c r="F194" s="76"/>
      <c r="G194" s="76"/>
      <c r="H194" s="86">
        <v>400</v>
      </c>
      <c r="I194" s="76"/>
      <c r="J194" s="71"/>
      <c r="K194" s="71" t="s">
        <v>656</v>
      </c>
      <c r="L194" s="71" t="s">
        <v>609</v>
      </c>
      <c r="M194" s="71" t="s">
        <v>516</v>
      </c>
      <c r="N194" s="71" t="s">
        <v>517</v>
      </c>
      <c r="O194" s="72">
        <v>66.2</v>
      </c>
      <c r="P194" s="72">
        <v>0</v>
      </c>
      <c r="Q194" s="72">
        <v>28.67</v>
      </c>
      <c r="R194" s="72">
        <v>28.67</v>
      </c>
      <c r="S194" s="83">
        <v>1378</v>
      </c>
      <c r="T194" s="83" t="s">
        <v>43</v>
      </c>
      <c r="U194" s="83" t="s">
        <v>43</v>
      </c>
      <c r="V194" s="83" t="s">
        <v>43</v>
      </c>
      <c r="W194" s="83" t="s">
        <v>43</v>
      </c>
      <c r="X194" s="83" t="s">
        <v>43</v>
      </c>
      <c r="Y194" s="83" t="s">
        <v>43</v>
      </c>
      <c r="Z194" s="83">
        <v>51.01</v>
      </c>
      <c r="AA194" s="83">
        <v>22.77</v>
      </c>
      <c r="AB194" s="83">
        <v>34.979999999999997</v>
      </c>
      <c r="AC194" s="83">
        <v>0</v>
      </c>
      <c r="AD194" s="83">
        <v>0</v>
      </c>
      <c r="AE194" s="83">
        <v>0</v>
      </c>
      <c r="AF194" s="83">
        <v>0</v>
      </c>
      <c r="AG194" s="83">
        <v>2754.42</v>
      </c>
      <c r="AH194" s="83">
        <v>5714.81</v>
      </c>
      <c r="AI194" s="83">
        <v>6260.66</v>
      </c>
      <c r="AJ194" s="83">
        <v>0</v>
      </c>
      <c r="AK194" s="83">
        <v>0</v>
      </c>
      <c r="AL194" s="83">
        <v>0</v>
      </c>
      <c r="AM194" s="83">
        <v>0</v>
      </c>
      <c r="AN194" s="83">
        <v>135074</v>
      </c>
      <c r="AO194" s="83">
        <v>64212.480000000003</v>
      </c>
      <c r="AP194" s="83" t="s">
        <v>43</v>
      </c>
      <c r="AQ194" s="83" t="s">
        <v>43</v>
      </c>
      <c r="AR194" s="83" t="s">
        <v>43</v>
      </c>
      <c r="AS194" s="83" t="s">
        <v>43</v>
      </c>
      <c r="AT194" s="83" t="s">
        <v>43</v>
      </c>
    </row>
    <row r="195" spans="1:46" s="45" customFormat="1" ht="18" x14ac:dyDescent="0.3">
      <c r="A195" s="41" t="s">
        <v>606</v>
      </c>
      <c r="B195" s="42">
        <v>42317</v>
      </c>
      <c r="C195" s="35" t="s">
        <v>0</v>
      </c>
      <c r="D195" s="52" t="s">
        <v>9</v>
      </c>
      <c r="E195" s="35" t="s">
        <v>518</v>
      </c>
      <c r="F195" s="37"/>
      <c r="G195" s="37"/>
      <c r="H195" s="51">
        <v>500</v>
      </c>
      <c r="I195" s="37"/>
      <c r="J195" s="35"/>
      <c r="K195" s="35" t="s">
        <v>672</v>
      </c>
      <c r="L195" s="35" t="s">
        <v>609</v>
      </c>
      <c r="M195" s="35" t="s">
        <v>519</v>
      </c>
      <c r="N195" s="35" t="s">
        <v>520</v>
      </c>
      <c r="O195" s="44">
        <v>70.3</v>
      </c>
      <c r="P195" s="44">
        <v>6.38</v>
      </c>
      <c r="Q195" s="44">
        <v>6.58</v>
      </c>
      <c r="R195" s="44">
        <v>12.96</v>
      </c>
      <c r="S195" s="89">
        <v>321</v>
      </c>
      <c r="T195" s="89">
        <v>368</v>
      </c>
      <c r="U195" s="89">
        <v>417</v>
      </c>
      <c r="V195" s="89">
        <v>435</v>
      </c>
      <c r="W195" s="89">
        <v>455</v>
      </c>
      <c r="X195" s="89">
        <v>395</v>
      </c>
      <c r="Y195" s="89" t="s">
        <v>43</v>
      </c>
      <c r="Z195" s="89">
        <v>47.8</v>
      </c>
      <c r="AA195" s="89">
        <v>14.98</v>
      </c>
      <c r="AB195" s="89">
        <v>9.7799999999999994</v>
      </c>
      <c r="AC195" s="89">
        <v>15.82</v>
      </c>
      <c r="AD195" s="89">
        <v>25.47</v>
      </c>
      <c r="AE195" s="89">
        <v>19.32</v>
      </c>
      <c r="AF195" s="89">
        <v>17.48</v>
      </c>
      <c r="AG195" s="89">
        <v>1673.16</v>
      </c>
      <c r="AH195" s="89">
        <v>3760.77</v>
      </c>
      <c r="AI195" s="89">
        <v>2444.35</v>
      </c>
      <c r="AJ195" s="89">
        <v>3906.32</v>
      </c>
      <c r="AK195" s="89">
        <v>6316.76</v>
      </c>
      <c r="AL195" s="89">
        <v>4868.5200000000004</v>
      </c>
      <c r="AM195" s="89">
        <v>4387.47</v>
      </c>
      <c r="AN195" s="89">
        <v>35724.199999999997</v>
      </c>
      <c r="AO195" s="89">
        <v>38490.050000000003</v>
      </c>
      <c r="AP195" s="89">
        <v>51548.83</v>
      </c>
      <c r="AQ195" s="89">
        <v>57038.1</v>
      </c>
      <c r="AR195" s="89">
        <v>66811.308349769795</v>
      </c>
      <c r="AS195" s="89">
        <v>45731.125939999998</v>
      </c>
      <c r="AT195" s="89">
        <v>60490.25</v>
      </c>
    </row>
    <row r="196" spans="1:46" s="45" customFormat="1" ht="18" x14ac:dyDescent="0.3">
      <c r="A196" s="41" t="s">
        <v>606</v>
      </c>
      <c r="B196" s="42">
        <v>42324</v>
      </c>
      <c r="C196" s="35" t="s">
        <v>76</v>
      </c>
      <c r="D196" s="52" t="s">
        <v>9</v>
      </c>
      <c r="E196" s="35" t="s">
        <v>559</v>
      </c>
      <c r="F196" s="37"/>
      <c r="G196" s="37"/>
      <c r="H196" s="51">
        <v>400</v>
      </c>
      <c r="I196" s="37"/>
      <c r="J196" s="35"/>
      <c r="K196" s="35" t="s">
        <v>656</v>
      </c>
      <c r="L196" s="35" t="s">
        <v>609</v>
      </c>
      <c r="M196" s="35" t="s">
        <v>521</v>
      </c>
      <c r="N196" s="35" t="s">
        <v>522</v>
      </c>
      <c r="O196" s="44">
        <v>52.5</v>
      </c>
      <c r="P196" s="44" t="s">
        <v>43</v>
      </c>
      <c r="Q196" s="44" t="s">
        <v>43</v>
      </c>
      <c r="R196" s="44" t="s">
        <v>43</v>
      </c>
      <c r="S196" s="89">
        <v>5291</v>
      </c>
      <c r="T196" s="89">
        <v>5559</v>
      </c>
      <c r="U196" s="89">
        <v>4202</v>
      </c>
      <c r="V196" s="89">
        <v>4305</v>
      </c>
      <c r="W196" s="89">
        <v>4080</v>
      </c>
      <c r="X196" s="89">
        <v>3374</v>
      </c>
      <c r="Y196" s="89" t="s">
        <v>43</v>
      </c>
      <c r="Z196" s="89">
        <v>0.05</v>
      </c>
      <c r="AA196" s="89">
        <v>6.44</v>
      </c>
      <c r="AB196" s="89">
        <v>9.44</v>
      </c>
      <c r="AC196" s="89">
        <v>3.74</v>
      </c>
      <c r="AD196" s="89">
        <v>0.99</v>
      </c>
      <c r="AE196" s="89">
        <v>0.49</v>
      </c>
      <c r="AF196" s="89">
        <v>3.13</v>
      </c>
      <c r="AG196" s="89">
        <v>1.43</v>
      </c>
      <c r="AH196" s="89">
        <v>1615.78</v>
      </c>
      <c r="AI196" s="89">
        <v>2360.14</v>
      </c>
      <c r="AJ196" s="89">
        <v>922.98</v>
      </c>
      <c r="AK196" s="89">
        <v>245.52</v>
      </c>
      <c r="AL196" s="89">
        <v>123.56</v>
      </c>
      <c r="AM196" s="89">
        <v>784.66</v>
      </c>
      <c r="AN196" s="89">
        <v>167188</v>
      </c>
      <c r="AO196" s="89">
        <v>166131.32999999999</v>
      </c>
      <c r="AP196" s="89">
        <v>163180.79999999999</v>
      </c>
      <c r="AQ196" s="89">
        <v>161658.71</v>
      </c>
      <c r="AR196" s="89">
        <v>178067.36874236801</v>
      </c>
      <c r="AS196" s="89">
        <v>154306.54415999999</v>
      </c>
      <c r="AT196" s="89">
        <v>144222.29</v>
      </c>
    </row>
    <row r="197" spans="1:46" s="87" customFormat="1" ht="18" x14ac:dyDescent="0.3">
      <c r="A197" s="69" t="s">
        <v>606</v>
      </c>
      <c r="B197" s="70">
        <v>42347</v>
      </c>
      <c r="C197" s="71" t="s">
        <v>76</v>
      </c>
      <c r="D197" s="85" t="s">
        <v>9</v>
      </c>
      <c r="E197" s="71" t="s">
        <v>570</v>
      </c>
      <c r="F197" s="76"/>
      <c r="G197" s="76"/>
      <c r="H197" s="86">
        <v>500</v>
      </c>
      <c r="I197" s="76"/>
      <c r="J197" s="71"/>
      <c r="K197" s="71" t="s">
        <v>672</v>
      </c>
      <c r="L197" s="71" t="s">
        <v>609</v>
      </c>
      <c r="M197" s="71" t="s">
        <v>523</v>
      </c>
      <c r="N197" s="71" t="s">
        <v>65</v>
      </c>
      <c r="O197" s="72">
        <v>460.9</v>
      </c>
      <c r="P197" s="72">
        <v>5.0999999999999996</v>
      </c>
      <c r="Q197" s="72">
        <v>22.73</v>
      </c>
      <c r="R197" s="72">
        <v>27.83</v>
      </c>
      <c r="S197" s="83">
        <v>1988</v>
      </c>
      <c r="T197" s="83">
        <v>2129</v>
      </c>
      <c r="U197" s="83" t="s">
        <v>43</v>
      </c>
      <c r="V197" s="83" t="s">
        <v>43</v>
      </c>
      <c r="W197" s="83" t="s">
        <v>43</v>
      </c>
      <c r="X197" s="83" t="s">
        <v>43</v>
      </c>
      <c r="Y197" s="83" t="s">
        <v>43</v>
      </c>
      <c r="Z197" s="83">
        <v>0.06</v>
      </c>
      <c r="AA197" s="83">
        <v>0.22</v>
      </c>
      <c r="AB197" s="83">
        <v>0.2</v>
      </c>
      <c r="AC197" s="83">
        <v>0</v>
      </c>
      <c r="AD197" s="83">
        <v>0</v>
      </c>
      <c r="AE197" s="83">
        <v>0</v>
      </c>
      <c r="AF197" s="83">
        <v>0</v>
      </c>
      <c r="AG197" s="83">
        <v>0.86</v>
      </c>
      <c r="AH197" s="83">
        <v>54.73</v>
      </c>
      <c r="AI197" s="83">
        <v>21.11</v>
      </c>
      <c r="AJ197" s="83">
        <v>0</v>
      </c>
      <c r="AK197" s="83">
        <v>0</v>
      </c>
      <c r="AL197" s="83">
        <v>0</v>
      </c>
      <c r="AM197" s="83">
        <v>0</v>
      </c>
      <c r="AN197" s="83">
        <v>264683</v>
      </c>
      <c r="AO197" s="83">
        <v>248222.65</v>
      </c>
      <c r="AP197" s="83" t="s">
        <v>43</v>
      </c>
      <c r="AQ197" s="83" t="s">
        <v>43</v>
      </c>
      <c r="AR197" s="83" t="s">
        <v>43</v>
      </c>
      <c r="AS197" s="83" t="s">
        <v>43</v>
      </c>
      <c r="AT197" s="83" t="s">
        <v>43</v>
      </c>
    </row>
    <row r="198" spans="1:46" s="45" customFormat="1" ht="18" x14ac:dyDescent="0.3">
      <c r="A198" s="41" t="s">
        <v>606</v>
      </c>
      <c r="B198" s="42">
        <v>42348</v>
      </c>
      <c r="C198" s="35" t="s">
        <v>0</v>
      </c>
      <c r="D198" s="52" t="s">
        <v>9</v>
      </c>
      <c r="E198" s="35" t="s">
        <v>524</v>
      </c>
      <c r="F198" s="37"/>
      <c r="G198" s="37"/>
      <c r="H198" s="51">
        <v>400</v>
      </c>
      <c r="I198" s="37"/>
      <c r="J198" s="35"/>
      <c r="K198" s="35" t="s">
        <v>656</v>
      </c>
      <c r="L198" s="35" t="s">
        <v>609</v>
      </c>
      <c r="M198" s="35" t="s">
        <v>525</v>
      </c>
      <c r="N198" s="35" t="s">
        <v>526</v>
      </c>
      <c r="O198" s="44">
        <v>22.7</v>
      </c>
      <c r="P198" s="44">
        <v>7.65</v>
      </c>
      <c r="Q198" s="44">
        <v>0</v>
      </c>
      <c r="R198" s="44">
        <v>7.65</v>
      </c>
      <c r="S198" s="89">
        <v>104</v>
      </c>
      <c r="T198" s="89">
        <v>534</v>
      </c>
      <c r="U198" s="89">
        <v>601</v>
      </c>
      <c r="V198" s="89">
        <v>636</v>
      </c>
      <c r="W198" s="89">
        <v>713</v>
      </c>
      <c r="X198" s="89">
        <v>858</v>
      </c>
      <c r="Y198" s="89" t="s">
        <v>43</v>
      </c>
      <c r="Z198" s="89">
        <v>4.84</v>
      </c>
      <c r="AA198" s="89">
        <v>3.15</v>
      </c>
      <c r="AB198" s="89">
        <v>5</v>
      </c>
      <c r="AC198" s="89">
        <v>3.38</v>
      </c>
      <c r="AD198" s="89">
        <v>2.39</v>
      </c>
      <c r="AE198" s="89">
        <v>10.69</v>
      </c>
      <c r="AF198" s="89">
        <v>12.09</v>
      </c>
      <c r="AG198" s="89">
        <v>62.94</v>
      </c>
      <c r="AH198" s="89">
        <v>789.57</v>
      </c>
      <c r="AI198" s="89">
        <v>1250.21</v>
      </c>
      <c r="AJ198" s="89">
        <v>834.48</v>
      </c>
      <c r="AK198" s="89">
        <v>593.75</v>
      </c>
      <c r="AL198" s="89">
        <v>2704.4</v>
      </c>
      <c r="AM198" s="89">
        <v>3033.86</v>
      </c>
      <c r="AN198" s="89">
        <v>58715</v>
      </c>
      <c r="AO198" s="89">
        <v>65669.98</v>
      </c>
      <c r="AP198" s="89">
        <v>82270.490000000005</v>
      </c>
      <c r="AQ198" s="89">
        <v>87406.5</v>
      </c>
      <c r="AR198" s="89">
        <v>92269.418615572402</v>
      </c>
      <c r="AS198" s="89">
        <v>82335.96256</v>
      </c>
      <c r="AT198" s="89">
        <v>54840.47</v>
      </c>
    </row>
    <row r="199" spans="1:46" s="45" customFormat="1" ht="18" x14ac:dyDescent="0.3">
      <c r="A199" s="41" t="s">
        <v>606</v>
      </c>
      <c r="B199" s="42">
        <v>42352</v>
      </c>
      <c r="C199" s="35" t="s">
        <v>0</v>
      </c>
      <c r="D199" s="52" t="s">
        <v>9</v>
      </c>
      <c r="E199" s="35" t="s">
        <v>527</v>
      </c>
      <c r="F199" s="37"/>
      <c r="G199" s="37"/>
      <c r="H199" s="51">
        <v>400</v>
      </c>
      <c r="I199" s="37"/>
      <c r="J199" s="35"/>
      <c r="K199" s="35" t="s">
        <v>656</v>
      </c>
      <c r="L199" s="35" t="s">
        <v>609</v>
      </c>
      <c r="M199" s="35" t="s">
        <v>528</v>
      </c>
      <c r="N199" s="35" t="s">
        <v>529</v>
      </c>
      <c r="O199" s="44">
        <v>33.5</v>
      </c>
      <c r="P199" s="44">
        <v>22.52</v>
      </c>
      <c r="Q199" s="44">
        <v>0</v>
      </c>
      <c r="R199" s="44">
        <v>22.52</v>
      </c>
      <c r="S199" s="89">
        <v>310</v>
      </c>
      <c r="T199" s="89">
        <v>368</v>
      </c>
      <c r="U199" s="89">
        <v>374</v>
      </c>
      <c r="V199" s="89">
        <v>430</v>
      </c>
      <c r="W199" s="89">
        <v>528</v>
      </c>
      <c r="X199" s="89">
        <v>426</v>
      </c>
      <c r="Y199" s="89">
        <v>462</v>
      </c>
      <c r="Z199" s="89">
        <v>52.74</v>
      </c>
      <c r="AA199" s="89">
        <v>23.72</v>
      </c>
      <c r="AB199" s="89">
        <v>23.81</v>
      </c>
      <c r="AC199" s="89">
        <v>17.95</v>
      </c>
      <c r="AD199" s="89">
        <v>51.09</v>
      </c>
      <c r="AE199" s="89">
        <v>129.52000000000001</v>
      </c>
      <c r="AF199" s="89">
        <v>67.400000000000006</v>
      </c>
      <c r="AG199" s="89">
        <v>580.11</v>
      </c>
      <c r="AH199" s="89">
        <v>5954.5</v>
      </c>
      <c r="AI199" s="89">
        <v>5951.59</v>
      </c>
      <c r="AJ199" s="89">
        <v>4432.75</v>
      </c>
      <c r="AK199" s="89">
        <v>12671.49</v>
      </c>
      <c r="AL199" s="89">
        <v>32638.85</v>
      </c>
      <c r="AM199" s="89">
        <v>16917.23</v>
      </c>
      <c r="AN199" s="89">
        <v>178327</v>
      </c>
      <c r="AO199" s="89">
        <v>183172.69</v>
      </c>
      <c r="AP199" s="89">
        <v>228950.11</v>
      </c>
      <c r="AQ199" s="89">
        <v>301645.84000000003</v>
      </c>
      <c r="AR199" s="89">
        <v>370185.96787827503</v>
      </c>
      <c r="AS199" s="89">
        <v>101958.9148</v>
      </c>
      <c r="AT199" s="89">
        <v>243993.47</v>
      </c>
    </row>
    <row r="200" spans="1:46" s="45" customFormat="1" ht="18" x14ac:dyDescent="0.3">
      <c r="A200" s="41" t="s">
        <v>606</v>
      </c>
      <c r="B200" s="42">
        <v>42353</v>
      </c>
      <c r="C200" s="35" t="s">
        <v>0</v>
      </c>
      <c r="D200" s="35" t="s">
        <v>9</v>
      </c>
      <c r="E200" s="35" t="s">
        <v>530</v>
      </c>
      <c r="F200" s="37"/>
      <c r="G200" s="37"/>
      <c r="H200" s="51">
        <v>100</v>
      </c>
      <c r="I200" s="37"/>
      <c r="J200" s="35"/>
      <c r="K200" s="37" t="s">
        <v>668</v>
      </c>
      <c r="L200" s="35" t="s">
        <v>609</v>
      </c>
      <c r="M200" s="35" t="s">
        <v>531</v>
      </c>
      <c r="N200" s="35" t="s">
        <v>532</v>
      </c>
      <c r="O200" s="44">
        <v>51.6</v>
      </c>
      <c r="P200" s="44">
        <v>8.26</v>
      </c>
      <c r="Q200" s="44">
        <v>0</v>
      </c>
      <c r="R200" s="44">
        <v>8.26</v>
      </c>
      <c r="S200" s="89">
        <v>64</v>
      </c>
      <c r="T200" s="89">
        <v>76</v>
      </c>
      <c r="U200" s="89">
        <v>79</v>
      </c>
      <c r="V200" s="89">
        <v>91</v>
      </c>
      <c r="W200" s="89">
        <v>90</v>
      </c>
      <c r="X200" s="89">
        <v>95</v>
      </c>
      <c r="Y200" s="89" t="s">
        <v>43</v>
      </c>
      <c r="Z200" s="89">
        <v>4.0999999999999996</v>
      </c>
      <c r="AA200" s="89">
        <v>5.29</v>
      </c>
      <c r="AB200" s="89">
        <v>11.9</v>
      </c>
      <c r="AC200" s="89">
        <v>19.98</v>
      </c>
      <c r="AD200" s="89">
        <v>12.11</v>
      </c>
      <c r="AE200" s="89">
        <v>7.33</v>
      </c>
      <c r="AF200" s="89">
        <v>22.47</v>
      </c>
      <c r="AG200" s="89">
        <v>41.03</v>
      </c>
      <c r="AH200" s="89">
        <v>1328.61</v>
      </c>
      <c r="AI200" s="89">
        <v>2975.75</v>
      </c>
      <c r="AJ200" s="89">
        <v>4935.54</v>
      </c>
      <c r="AK200" s="89">
        <v>3003.46</v>
      </c>
      <c r="AL200" s="89">
        <v>1848.39</v>
      </c>
      <c r="AM200" s="89">
        <v>5640.23</v>
      </c>
      <c r="AN200" s="89">
        <v>30430.799999999999</v>
      </c>
      <c r="AO200" s="89">
        <v>42795.43</v>
      </c>
      <c r="AP200" s="89">
        <v>53042.03</v>
      </c>
      <c r="AQ200" s="89">
        <v>75038.75</v>
      </c>
      <c r="AR200" s="89">
        <v>67121.959237343806</v>
      </c>
      <c r="AS200" s="89">
        <v>41387.059029999997</v>
      </c>
      <c r="AT200" s="89">
        <v>67482.740000000005</v>
      </c>
    </row>
    <row r="201" spans="1:46" s="45" customFormat="1" ht="18" x14ac:dyDescent="0.3">
      <c r="A201" s="41" t="s">
        <v>606</v>
      </c>
      <c r="B201" s="42">
        <v>42354</v>
      </c>
      <c r="C201" s="35" t="s">
        <v>0</v>
      </c>
      <c r="D201" s="35" t="s">
        <v>9</v>
      </c>
      <c r="E201" s="35" t="s">
        <v>533</v>
      </c>
      <c r="F201" s="37"/>
      <c r="G201" s="37"/>
      <c r="H201" s="51">
        <v>500</v>
      </c>
      <c r="I201" s="37"/>
      <c r="J201" s="35"/>
      <c r="K201" s="37" t="s">
        <v>672</v>
      </c>
      <c r="L201" s="35" t="s">
        <v>609</v>
      </c>
      <c r="M201" s="35" t="s">
        <v>534</v>
      </c>
      <c r="N201" s="35" t="s">
        <v>535</v>
      </c>
      <c r="O201" s="44">
        <v>28.8</v>
      </c>
      <c r="P201" s="44">
        <v>4.5199999999999996</v>
      </c>
      <c r="Q201" s="44">
        <v>1.57</v>
      </c>
      <c r="R201" s="44">
        <v>6.1</v>
      </c>
      <c r="S201" s="89">
        <v>242</v>
      </c>
      <c r="T201" s="89" t="s">
        <v>43</v>
      </c>
      <c r="U201" s="89">
        <v>229</v>
      </c>
      <c r="V201" s="89">
        <v>301</v>
      </c>
      <c r="W201" s="89">
        <v>286</v>
      </c>
      <c r="X201" s="89">
        <v>315</v>
      </c>
      <c r="Y201" s="89">
        <v>334</v>
      </c>
      <c r="Z201" s="89">
        <v>14.58</v>
      </c>
      <c r="AA201" s="89">
        <v>6.4</v>
      </c>
      <c r="AB201" s="89">
        <v>2.65</v>
      </c>
      <c r="AC201" s="89">
        <v>10.210000000000001</v>
      </c>
      <c r="AD201" s="89">
        <v>6.84</v>
      </c>
      <c r="AE201" s="89">
        <v>179.36</v>
      </c>
      <c r="AF201" s="89">
        <v>49.93</v>
      </c>
      <c r="AG201" s="89">
        <v>131.19999999999999</v>
      </c>
      <c r="AH201" s="89">
        <v>1606.49</v>
      </c>
      <c r="AI201" s="89">
        <v>661.4</v>
      </c>
      <c r="AJ201" s="89">
        <v>2521.69</v>
      </c>
      <c r="AK201" s="89">
        <v>1695.14</v>
      </c>
      <c r="AL201" s="89">
        <v>46095.45</v>
      </c>
      <c r="AM201" s="89">
        <v>12532.49</v>
      </c>
      <c r="AN201" s="89">
        <v>38948.300000000003</v>
      </c>
      <c r="AO201" s="89">
        <v>37686.03</v>
      </c>
      <c r="AP201" s="89">
        <v>49598.41</v>
      </c>
      <c r="AQ201" s="89">
        <v>62666.11</v>
      </c>
      <c r="AR201" s="89">
        <v>69687.001033154796</v>
      </c>
      <c r="AS201" s="89">
        <v>96633.006850000005</v>
      </c>
      <c r="AT201" s="89">
        <v>86095.61</v>
      </c>
    </row>
    <row r="202" spans="1:46" s="66" customFormat="1" ht="18" x14ac:dyDescent="0.3">
      <c r="A202" s="61" t="s">
        <v>607</v>
      </c>
      <c r="B202" s="62">
        <v>42040</v>
      </c>
      <c r="C202" s="63" t="s">
        <v>0</v>
      </c>
      <c r="D202" s="67" t="s">
        <v>15</v>
      </c>
      <c r="E202" s="63" t="s">
        <v>699</v>
      </c>
      <c r="F202" s="63"/>
      <c r="G202" s="63"/>
      <c r="H202" s="68" t="s">
        <v>629</v>
      </c>
      <c r="I202" s="63"/>
      <c r="J202" s="63"/>
      <c r="K202" s="63" t="s">
        <v>630</v>
      </c>
      <c r="L202" s="63" t="s">
        <v>609</v>
      </c>
      <c r="M202" s="63" t="s">
        <v>587</v>
      </c>
      <c r="N202" s="63" t="s">
        <v>588</v>
      </c>
      <c r="O202" s="64">
        <v>0</v>
      </c>
      <c r="P202" s="64">
        <v>16.90990854119357</v>
      </c>
      <c r="Q202" s="64">
        <v>0</v>
      </c>
      <c r="R202" s="64">
        <v>16.90990854119357</v>
      </c>
      <c r="S202" s="90">
        <v>152</v>
      </c>
      <c r="T202" s="90">
        <v>157</v>
      </c>
      <c r="U202" s="90">
        <v>165</v>
      </c>
      <c r="V202" s="90">
        <v>158</v>
      </c>
      <c r="W202" s="90">
        <v>138</v>
      </c>
      <c r="X202" s="90">
        <v>123</v>
      </c>
      <c r="Y202" s="90" t="s">
        <v>43</v>
      </c>
      <c r="Z202" s="90" t="s">
        <v>43</v>
      </c>
      <c r="AA202" s="90" t="s">
        <v>43</v>
      </c>
      <c r="AB202" s="90" t="s">
        <v>43</v>
      </c>
      <c r="AC202" s="90" t="s">
        <v>43</v>
      </c>
      <c r="AD202" s="90" t="s">
        <v>43</v>
      </c>
      <c r="AE202" s="90" t="s">
        <v>43</v>
      </c>
      <c r="AF202" s="90" t="s">
        <v>43</v>
      </c>
      <c r="AG202" s="90">
        <v>0</v>
      </c>
      <c r="AH202" s="90" t="s">
        <v>43</v>
      </c>
      <c r="AI202" s="90" t="s">
        <v>43</v>
      </c>
      <c r="AJ202" s="90" t="s">
        <v>43</v>
      </c>
      <c r="AK202" s="90" t="s">
        <v>43</v>
      </c>
      <c r="AL202" s="90" t="s">
        <v>43</v>
      </c>
      <c r="AM202" s="90" t="s">
        <v>43</v>
      </c>
      <c r="AN202" s="90">
        <v>7092.74</v>
      </c>
      <c r="AO202" s="90">
        <v>6218.15</v>
      </c>
      <c r="AP202" s="90">
        <v>6955.47</v>
      </c>
      <c r="AQ202" s="90">
        <v>6655.33</v>
      </c>
      <c r="AR202" s="90">
        <v>7979.42</v>
      </c>
      <c r="AS202" s="90">
        <v>5098.24</v>
      </c>
      <c r="AT202" s="90" t="s">
        <v>43</v>
      </c>
    </row>
    <row r="203" spans="1:46" s="66" customFormat="1" ht="18" x14ac:dyDescent="0.3">
      <c r="A203" s="61" t="s">
        <v>607</v>
      </c>
      <c r="B203" s="62">
        <v>42045</v>
      </c>
      <c r="C203" s="63" t="s">
        <v>0</v>
      </c>
      <c r="D203" s="67" t="s">
        <v>15</v>
      </c>
      <c r="E203" s="63" t="s">
        <v>700</v>
      </c>
      <c r="F203" s="63"/>
      <c r="G203" s="63"/>
      <c r="H203" s="68" t="s">
        <v>629</v>
      </c>
      <c r="I203" s="63"/>
      <c r="J203" s="63"/>
      <c r="K203" s="63" t="s">
        <v>630</v>
      </c>
      <c r="L203" s="63" t="s">
        <v>609</v>
      </c>
      <c r="M203" s="63" t="s">
        <v>595</v>
      </c>
      <c r="N203" s="63" t="s">
        <v>596</v>
      </c>
      <c r="O203" s="64">
        <v>7.6122594440484592</v>
      </c>
      <c r="P203" s="64">
        <v>3.4632066076425581</v>
      </c>
      <c r="Q203" s="64">
        <v>0</v>
      </c>
      <c r="R203" s="64">
        <v>3.4632066076425581</v>
      </c>
      <c r="S203" s="90">
        <v>2</v>
      </c>
      <c r="T203" s="90">
        <v>3</v>
      </c>
      <c r="U203" s="90">
        <v>3</v>
      </c>
      <c r="V203" s="90">
        <v>3</v>
      </c>
      <c r="W203" s="90" t="s">
        <v>43</v>
      </c>
      <c r="X203" s="90" t="s">
        <v>43</v>
      </c>
      <c r="Y203" s="90" t="s">
        <v>43</v>
      </c>
      <c r="Z203" s="90">
        <v>5.1355927277771398</v>
      </c>
      <c r="AA203" s="90">
        <v>1.4290056651229017</v>
      </c>
      <c r="AB203" s="90">
        <v>0.71013156096844787</v>
      </c>
      <c r="AC203" s="90" t="s">
        <v>43</v>
      </c>
      <c r="AD203" s="90">
        <v>60</v>
      </c>
      <c r="AE203" s="90">
        <v>2.7882707949509808</v>
      </c>
      <c r="AF203" s="90" t="s">
        <v>43</v>
      </c>
      <c r="AG203" s="90">
        <v>939.81346918321663</v>
      </c>
      <c r="AH203" s="90">
        <v>247.21798006626199</v>
      </c>
      <c r="AI203" s="90">
        <v>97.998155413645804</v>
      </c>
      <c r="AJ203" s="90" t="s">
        <v>43</v>
      </c>
      <c r="AK203" s="90">
        <v>26.5536931752839</v>
      </c>
      <c r="AL203" s="90">
        <v>33.459249539411772</v>
      </c>
      <c r="AM203" s="90" t="s">
        <v>43</v>
      </c>
      <c r="AN203" s="90">
        <v>90.64</v>
      </c>
      <c r="AO203" s="90">
        <v>366.2</v>
      </c>
      <c r="AP203" s="90">
        <v>230.74</v>
      </c>
      <c r="AQ203" s="90">
        <v>427.6</v>
      </c>
      <c r="AR203" s="90">
        <v>1838.8</v>
      </c>
      <c r="AS203" s="90" t="s">
        <v>43</v>
      </c>
      <c r="AT203" s="90" t="s">
        <v>43</v>
      </c>
    </row>
    <row r="204" spans="1:46" s="66" customFormat="1" ht="18" x14ac:dyDescent="0.3">
      <c r="A204" s="61" t="s">
        <v>607</v>
      </c>
      <c r="B204" s="62">
        <v>42045</v>
      </c>
      <c r="C204" s="63" t="s">
        <v>0</v>
      </c>
      <c r="D204" s="67" t="s">
        <v>15</v>
      </c>
      <c r="E204" s="63" t="s">
        <v>701</v>
      </c>
      <c r="F204" s="63"/>
      <c r="G204" s="63"/>
      <c r="H204" s="68" t="s">
        <v>627</v>
      </c>
      <c r="I204" s="63"/>
      <c r="J204" s="63"/>
      <c r="K204" s="63" t="s">
        <v>628</v>
      </c>
      <c r="L204" s="63" t="s">
        <v>609</v>
      </c>
      <c r="M204" s="63" t="s">
        <v>597</v>
      </c>
      <c r="N204" s="63" t="s">
        <v>598</v>
      </c>
      <c r="O204" s="64">
        <v>14.9477094537678</v>
      </c>
      <c r="P204" s="64">
        <v>3.4632066076425581</v>
      </c>
      <c r="Q204" s="64">
        <v>0</v>
      </c>
      <c r="R204" s="64">
        <v>3.4632066076425581</v>
      </c>
      <c r="S204" s="90">
        <v>7</v>
      </c>
      <c r="T204" s="90">
        <v>8</v>
      </c>
      <c r="U204" s="90">
        <v>10</v>
      </c>
      <c r="V204" s="90">
        <v>9</v>
      </c>
      <c r="W204" s="90">
        <v>9</v>
      </c>
      <c r="X204" s="90" t="s">
        <v>43</v>
      </c>
      <c r="Y204" s="90" t="s">
        <v>43</v>
      </c>
      <c r="Z204" s="90">
        <v>4.6768766633314831</v>
      </c>
      <c r="AA204" s="90">
        <v>1.7277433604759569</v>
      </c>
      <c r="AB204" s="90">
        <v>2.0380700759931631</v>
      </c>
      <c r="AC204" s="90" t="s">
        <v>43</v>
      </c>
      <c r="AD204" s="90" t="s">
        <v>43</v>
      </c>
      <c r="AE204" s="90" t="s">
        <v>43</v>
      </c>
      <c r="AF204" s="90" t="s">
        <v>43</v>
      </c>
      <c r="AG204" s="90">
        <v>902.63719602297624</v>
      </c>
      <c r="AH204" s="90">
        <v>319.63252168805201</v>
      </c>
      <c r="AI204" s="90">
        <v>311.82472162695399</v>
      </c>
      <c r="AJ204" s="90" t="s">
        <v>43</v>
      </c>
      <c r="AK204" s="90" t="s">
        <v>43</v>
      </c>
      <c r="AL204" s="90" t="s">
        <v>43</v>
      </c>
      <c r="AM204" s="90" t="s">
        <v>43</v>
      </c>
      <c r="AN204" s="90">
        <v>288.94</v>
      </c>
      <c r="AO204" s="90">
        <v>270.22000000000003</v>
      </c>
      <c r="AP204" s="90">
        <v>241.1</v>
      </c>
      <c r="AQ204" s="90">
        <v>311.3</v>
      </c>
      <c r="AR204" s="90">
        <v>395.3</v>
      </c>
      <c r="AS204" s="90" t="s">
        <v>43</v>
      </c>
      <c r="AT204" s="90" t="s">
        <v>43</v>
      </c>
    </row>
    <row r="205" spans="1:46" s="32" customFormat="1" ht="18" x14ac:dyDescent="0.3">
      <c r="A205" s="41" t="s">
        <v>607</v>
      </c>
      <c r="B205" s="42">
        <v>42047</v>
      </c>
      <c r="C205" s="35" t="s">
        <v>0</v>
      </c>
      <c r="D205" s="35" t="s">
        <v>9</v>
      </c>
      <c r="E205" s="35" t="s">
        <v>574</v>
      </c>
      <c r="F205" s="37"/>
      <c r="G205" s="37"/>
      <c r="H205" s="30" t="s">
        <v>621</v>
      </c>
      <c r="I205" s="37"/>
      <c r="J205" s="37"/>
      <c r="K205" s="37" t="s">
        <v>622</v>
      </c>
      <c r="L205" s="37" t="s">
        <v>609</v>
      </c>
      <c r="M205" s="37" t="s">
        <v>575</v>
      </c>
      <c r="N205" s="37" t="s">
        <v>576</v>
      </c>
      <c r="O205" s="31">
        <v>60.607630345256204</v>
      </c>
      <c r="P205" s="31">
        <v>46.680322389866532</v>
      </c>
      <c r="Q205" s="31">
        <v>0</v>
      </c>
      <c r="R205" s="31">
        <v>46.680322389866532</v>
      </c>
      <c r="S205" s="89">
        <v>142</v>
      </c>
      <c r="T205" s="89">
        <v>137</v>
      </c>
      <c r="U205" s="89">
        <v>136</v>
      </c>
      <c r="V205" s="89">
        <v>135</v>
      </c>
      <c r="W205" s="89">
        <v>136</v>
      </c>
      <c r="X205" s="89">
        <v>135</v>
      </c>
      <c r="Y205" s="89" t="s">
        <v>43</v>
      </c>
      <c r="Z205" s="89">
        <v>6.8251475478770649</v>
      </c>
      <c r="AA205" s="89">
        <v>12.21955296734197</v>
      </c>
      <c r="AB205" s="89">
        <v>3.2240755787155857</v>
      </c>
      <c r="AC205" s="89">
        <v>1.9113812724881307</v>
      </c>
      <c r="AD205" s="89">
        <v>107</v>
      </c>
      <c r="AE205" s="89">
        <v>11.381673161292031</v>
      </c>
      <c r="AF205" s="48">
        <v>13.57</v>
      </c>
      <c r="AG205" s="89">
        <v>1419.6306899584295</v>
      </c>
      <c r="AH205" s="89">
        <v>2541.6670172071299</v>
      </c>
      <c r="AI205" s="89">
        <v>544.86877280293402</v>
      </c>
      <c r="AJ205" s="89">
        <v>204.51779615622999</v>
      </c>
      <c r="AK205" s="89">
        <v>790.64824307001504</v>
      </c>
      <c r="AL205" s="89">
        <v>2276.3346322584066</v>
      </c>
      <c r="AM205" s="89">
        <v>3392.84</v>
      </c>
      <c r="AN205" s="89">
        <v>17945.29</v>
      </c>
      <c r="AO205" s="89">
        <v>36102.449999999997</v>
      </c>
      <c r="AP205" s="89">
        <v>37181.39</v>
      </c>
      <c r="AQ205" s="89">
        <v>40456.980000000003</v>
      </c>
      <c r="AR205" s="89">
        <v>36131.370000000003</v>
      </c>
      <c r="AS205" s="89">
        <v>31897.66</v>
      </c>
      <c r="AT205" s="89">
        <v>35515.82</v>
      </c>
    </row>
    <row r="206" spans="1:46" s="32" customFormat="1" ht="18" x14ac:dyDescent="0.3">
      <c r="A206" s="41" t="s">
        <v>607</v>
      </c>
      <c r="B206" s="42">
        <v>42086</v>
      </c>
      <c r="C206" s="35" t="s">
        <v>0</v>
      </c>
      <c r="D206" s="35" t="s">
        <v>9</v>
      </c>
      <c r="E206" s="35" t="s">
        <v>571</v>
      </c>
      <c r="F206" s="37"/>
      <c r="G206" s="37"/>
      <c r="H206" s="30" t="s">
        <v>619</v>
      </c>
      <c r="I206" s="37"/>
      <c r="J206" s="37"/>
      <c r="K206" s="37" t="s">
        <v>620</v>
      </c>
      <c r="L206" s="37" t="s">
        <v>609</v>
      </c>
      <c r="M206" s="37" t="s">
        <v>572</v>
      </c>
      <c r="N206" s="37" t="s">
        <v>573</v>
      </c>
      <c r="O206" s="31">
        <v>33.600131535894199</v>
      </c>
      <c r="P206" s="31">
        <v>2.4866851716703713</v>
      </c>
      <c r="Q206" s="31">
        <v>0</v>
      </c>
      <c r="R206" s="31">
        <v>2.4866851716703713</v>
      </c>
      <c r="S206" s="89">
        <v>470</v>
      </c>
      <c r="T206" s="89">
        <v>471</v>
      </c>
      <c r="U206" s="89">
        <v>444</v>
      </c>
      <c r="V206" s="89">
        <v>426</v>
      </c>
      <c r="W206" s="89">
        <v>377</v>
      </c>
      <c r="X206" s="89">
        <v>412</v>
      </c>
      <c r="Y206" s="89" t="s">
        <v>43</v>
      </c>
      <c r="Z206" s="89">
        <v>28.697377553905302</v>
      </c>
      <c r="AA206" s="89">
        <v>7.2011172797924727</v>
      </c>
      <c r="AB206" s="89">
        <v>3.4893995341215502</v>
      </c>
      <c r="AC206" s="89">
        <v>0.91427212400440627</v>
      </c>
      <c r="AD206" s="89">
        <v>16</v>
      </c>
      <c r="AE206" s="89">
        <v>0.86521245656588486</v>
      </c>
      <c r="AF206" s="48">
        <v>0.25</v>
      </c>
      <c r="AG206" s="89">
        <v>660.03968373982195</v>
      </c>
      <c r="AH206" s="89">
        <v>79.212290077717199</v>
      </c>
      <c r="AI206" s="89">
        <v>69.787990682431001</v>
      </c>
      <c r="AJ206" s="89">
        <v>14.6283539840705</v>
      </c>
      <c r="AK206" s="89">
        <v>40.265771190842798</v>
      </c>
      <c r="AL206" s="89">
        <v>16.439036674751812</v>
      </c>
      <c r="AM206" s="89">
        <v>63.35</v>
      </c>
      <c r="AN206" s="89">
        <v>123077.26</v>
      </c>
      <c r="AO206" s="89">
        <v>111849.9</v>
      </c>
      <c r="AP206" s="89">
        <v>83248.44</v>
      </c>
      <c r="AQ206" s="89">
        <v>72622.7</v>
      </c>
      <c r="AR206" s="89">
        <v>65366.14</v>
      </c>
      <c r="AS206" s="89">
        <v>83659.31</v>
      </c>
      <c r="AT206" s="89">
        <v>84397.64</v>
      </c>
    </row>
    <row r="207" spans="1:46" s="66" customFormat="1" ht="18" x14ac:dyDescent="0.3">
      <c r="A207" s="61" t="s">
        <v>607</v>
      </c>
      <c r="B207" s="62">
        <v>42208</v>
      </c>
      <c r="C207" s="63" t="s">
        <v>0</v>
      </c>
      <c r="D207" s="67" t="s">
        <v>15</v>
      </c>
      <c r="E207" s="63" t="s">
        <v>702</v>
      </c>
      <c r="F207" s="63"/>
      <c r="G207" s="63"/>
      <c r="H207" s="68" t="s">
        <v>637</v>
      </c>
      <c r="I207" s="63"/>
      <c r="J207" s="63"/>
      <c r="K207" s="63" t="s">
        <v>638</v>
      </c>
      <c r="L207" s="63" t="s">
        <v>609</v>
      </c>
      <c r="M207" s="63" t="s">
        <v>601</v>
      </c>
      <c r="N207" s="63" t="s">
        <v>602</v>
      </c>
      <c r="O207" s="64">
        <v>1.2546276914872299</v>
      </c>
      <c r="P207" s="64">
        <v>2.1564489495385306</v>
      </c>
      <c r="Q207" s="64">
        <v>0</v>
      </c>
      <c r="R207" s="64">
        <v>2.1564489495385306</v>
      </c>
      <c r="S207" s="90">
        <v>91</v>
      </c>
      <c r="T207" s="90">
        <v>89</v>
      </c>
      <c r="U207" s="90">
        <v>90</v>
      </c>
      <c r="V207" s="90">
        <v>86</v>
      </c>
      <c r="W207" s="90" t="s">
        <v>43</v>
      </c>
      <c r="X207" s="90" t="s">
        <v>43</v>
      </c>
      <c r="Y207" s="90" t="s">
        <v>43</v>
      </c>
      <c r="Z207" s="90" t="s">
        <v>43</v>
      </c>
      <c r="AA207" s="90" t="s">
        <v>43</v>
      </c>
      <c r="AB207" s="90" t="s">
        <v>43</v>
      </c>
      <c r="AC207" s="90" t="s">
        <v>43</v>
      </c>
      <c r="AD207" s="90" t="s">
        <v>43</v>
      </c>
      <c r="AE207" s="90" t="s">
        <v>43</v>
      </c>
      <c r="AF207" s="90" t="s">
        <v>43</v>
      </c>
      <c r="AG207" s="90">
        <v>0</v>
      </c>
      <c r="AH207" s="90" t="s">
        <v>43</v>
      </c>
      <c r="AI207" s="90" t="s">
        <v>43</v>
      </c>
      <c r="AJ207" s="90" t="s">
        <v>43</v>
      </c>
      <c r="AK207" s="90" t="s">
        <v>43</v>
      </c>
      <c r="AL207" s="90" t="s">
        <v>43</v>
      </c>
      <c r="AM207" s="90" t="s">
        <v>43</v>
      </c>
      <c r="AN207" s="90">
        <v>4888.8599999999997</v>
      </c>
      <c r="AO207" s="90">
        <v>4680.66</v>
      </c>
      <c r="AP207" s="90">
        <v>4817.41</v>
      </c>
      <c r="AQ207" s="90">
        <v>4515.43</v>
      </c>
      <c r="AR207" s="90" t="s">
        <v>43</v>
      </c>
      <c r="AS207" s="90" t="s">
        <v>43</v>
      </c>
      <c r="AT207" s="90" t="s">
        <v>43</v>
      </c>
    </row>
    <row r="208" spans="1:46" s="66" customFormat="1" ht="18" x14ac:dyDescent="0.3">
      <c r="A208" s="61" t="s">
        <v>607</v>
      </c>
      <c r="B208" s="62">
        <v>42240</v>
      </c>
      <c r="C208" s="63" t="s">
        <v>0</v>
      </c>
      <c r="D208" s="67" t="s">
        <v>15</v>
      </c>
      <c r="E208" s="63" t="s">
        <v>703</v>
      </c>
      <c r="F208" s="63"/>
      <c r="G208" s="63"/>
      <c r="H208" s="68" t="s">
        <v>631</v>
      </c>
      <c r="I208" s="63"/>
      <c r="J208" s="63"/>
      <c r="K208" s="63" t="s">
        <v>632</v>
      </c>
      <c r="L208" s="63" t="s">
        <v>609</v>
      </c>
      <c r="M208" s="63" t="s">
        <v>589</v>
      </c>
      <c r="N208" s="63" t="s">
        <v>590</v>
      </c>
      <c r="O208" s="64">
        <v>0</v>
      </c>
      <c r="P208" s="64">
        <v>6.2290122442924423</v>
      </c>
      <c r="Q208" s="64">
        <v>0</v>
      </c>
      <c r="R208" s="64">
        <v>6.2290122442924423</v>
      </c>
      <c r="S208" s="90">
        <v>298</v>
      </c>
      <c r="T208" s="90">
        <v>262</v>
      </c>
      <c r="U208" s="90">
        <v>256</v>
      </c>
      <c r="V208" s="90">
        <v>250</v>
      </c>
      <c r="W208" s="90" t="s">
        <v>43</v>
      </c>
      <c r="X208" s="90" t="s">
        <v>43</v>
      </c>
      <c r="Y208" s="90" t="s">
        <v>43</v>
      </c>
      <c r="Z208" s="90" t="s">
        <v>43</v>
      </c>
      <c r="AA208" s="90" t="s">
        <v>43</v>
      </c>
      <c r="AB208" s="90" t="s">
        <v>43</v>
      </c>
      <c r="AC208" s="90" t="s">
        <v>43</v>
      </c>
      <c r="AD208" s="90" t="s">
        <v>43</v>
      </c>
      <c r="AE208" s="90" t="s">
        <v>43</v>
      </c>
      <c r="AF208" s="90" t="s">
        <v>43</v>
      </c>
      <c r="AG208" s="90">
        <v>0</v>
      </c>
      <c r="AH208" s="90" t="s">
        <v>43</v>
      </c>
      <c r="AI208" s="90" t="s">
        <v>43</v>
      </c>
      <c r="AJ208" s="90" t="s">
        <v>43</v>
      </c>
      <c r="AK208" s="90" t="s">
        <v>43</v>
      </c>
      <c r="AL208" s="90" t="s">
        <v>43</v>
      </c>
      <c r="AM208" s="90" t="s">
        <v>43</v>
      </c>
      <c r="AN208" s="90">
        <v>83534.460000000006</v>
      </c>
      <c r="AO208" s="90">
        <v>28443.65</v>
      </c>
      <c r="AP208" s="90">
        <v>20635.27</v>
      </c>
      <c r="AQ208" s="90">
        <v>23003.19</v>
      </c>
      <c r="AR208" s="90">
        <v>27911.119999999999</v>
      </c>
      <c r="AS208" s="90">
        <v>22468.87</v>
      </c>
      <c r="AT208" s="90" t="s">
        <v>43</v>
      </c>
    </row>
    <row r="209" spans="1:46" s="66" customFormat="1" ht="18" x14ac:dyDescent="0.3">
      <c r="A209" s="61" t="s">
        <v>607</v>
      </c>
      <c r="B209" s="62">
        <v>42240</v>
      </c>
      <c r="C209" s="63" t="s">
        <v>0</v>
      </c>
      <c r="D209" s="67" t="s">
        <v>15</v>
      </c>
      <c r="E209" s="63" t="s">
        <v>704</v>
      </c>
      <c r="F209" s="63"/>
      <c r="G209" s="63"/>
      <c r="H209" s="68" t="s">
        <v>633</v>
      </c>
      <c r="I209" s="63"/>
      <c r="J209" s="63"/>
      <c r="K209" s="63" t="s">
        <v>634</v>
      </c>
      <c r="L209" s="63" t="s">
        <v>609</v>
      </c>
      <c r="M209" s="63" t="s">
        <v>591</v>
      </c>
      <c r="N209" s="63" t="s">
        <v>592</v>
      </c>
      <c r="O209" s="64">
        <v>0</v>
      </c>
      <c r="P209" s="64">
        <v>5.5733836315373972</v>
      </c>
      <c r="Q209" s="64">
        <v>0</v>
      </c>
      <c r="R209" s="64">
        <v>5.5733836315373972</v>
      </c>
      <c r="S209" s="90">
        <v>261</v>
      </c>
      <c r="T209" s="90">
        <v>256</v>
      </c>
      <c r="U209" s="90">
        <v>256</v>
      </c>
      <c r="V209" s="90">
        <v>250</v>
      </c>
      <c r="W209" s="90" t="s">
        <v>43</v>
      </c>
      <c r="X209" s="90" t="s">
        <v>43</v>
      </c>
      <c r="Y209" s="90" t="s">
        <v>43</v>
      </c>
      <c r="Z209" s="90" t="s">
        <v>43</v>
      </c>
      <c r="AA209" s="90" t="s">
        <v>43</v>
      </c>
      <c r="AB209" s="90" t="s">
        <v>43</v>
      </c>
      <c r="AC209" s="90" t="s">
        <v>43</v>
      </c>
      <c r="AD209" s="90" t="s">
        <v>43</v>
      </c>
      <c r="AE209" s="90" t="s">
        <v>43</v>
      </c>
      <c r="AF209" s="90" t="s">
        <v>43</v>
      </c>
      <c r="AG209" s="90">
        <v>0</v>
      </c>
      <c r="AH209" s="90" t="s">
        <v>43</v>
      </c>
      <c r="AI209" s="90" t="s">
        <v>43</v>
      </c>
      <c r="AJ209" s="90" t="s">
        <v>43</v>
      </c>
      <c r="AK209" s="90" t="s">
        <v>43</v>
      </c>
      <c r="AL209" s="90" t="s">
        <v>43</v>
      </c>
      <c r="AM209" s="90" t="s">
        <v>43</v>
      </c>
      <c r="AN209" s="90">
        <v>23877.07</v>
      </c>
      <c r="AO209" s="90">
        <v>20475.830000000002</v>
      </c>
      <c r="AP209" s="90">
        <v>21047.54</v>
      </c>
      <c r="AQ209" s="90">
        <v>20355.189999999999</v>
      </c>
      <c r="AR209" s="90" t="s">
        <v>43</v>
      </c>
      <c r="AS209" s="90" t="s">
        <v>43</v>
      </c>
      <c r="AT209" s="90" t="s">
        <v>43</v>
      </c>
    </row>
    <row r="210" spans="1:46" s="66" customFormat="1" ht="18" x14ac:dyDescent="0.3">
      <c r="A210" s="61" t="s">
        <v>607</v>
      </c>
      <c r="B210" s="62">
        <v>42240</v>
      </c>
      <c r="C210" s="63" t="s">
        <v>0</v>
      </c>
      <c r="D210" s="67" t="s">
        <v>15</v>
      </c>
      <c r="E210" s="63" t="s">
        <v>705</v>
      </c>
      <c r="F210" s="63"/>
      <c r="G210" s="63"/>
      <c r="H210" s="68" t="s">
        <v>635</v>
      </c>
      <c r="I210" s="63"/>
      <c r="J210" s="63"/>
      <c r="K210" s="63" t="s">
        <v>636</v>
      </c>
      <c r="L210" s="63" t="s">
        <v>609</v>
      </c>
      <c r="M210" s="63" t="s">
        <v>593</v>
      </c>
      <c r="N210" s="63" t="s">
        <v>594</v>
      </c>
      <c r="O210" s="64">
        <v>0</v>
      </c>
      <c r="P210" s="64">
        <v>3.2644735378110745</v>
      </c>
      <c r="Q210" s="64">
        <v>0</v>
      </c>
      <c r="R210" s="64">
        <v>3.2644735378110745</v>
      </c>
      <c r="S210" s="65">
        <v>297</v>
      </c>
      <c r="T210" s="65">
        <v>356</v>
      </c>
      <c r="U210" s="65">
        <v>407</v>
      </c>
      <c r="V210" s="65">
        <v>365</v>
      </c>
      <c r="W210" s="65" t="s">
        <v>43</v>
      </c>
      <c r="X210" s="65" t="s">
        <v>43</v>
      </c>
      <c r="Y210" s="65" t="s">
        <v>43</v>
      </c>
      <c r="Z210" s="65" t="s">
        <v>43</v>
      </c>
      <c r="AA210" s="65" t="s">
        <v>43</v>
      </c>
      <c r="AB210" s="65" t="s">
        <v>43</v>
      </c>
      <c r="AC210" s="65" t="s">
        <v>43</v>
      </c>
      <c r="AD210" s="65" t="s">
        <v>43</v>
      </c>
      <c r="AE210" s="65" t="s">
        <v>43</v>
      </c>
      <c r="AF210" s="65" t="s">
        <v>43</v>
      </c>
      <c r="AG210" s="65">
        <v>0</v>
      </c>
      <c r="AH210" s="65" t="s">
        <v>43</v>
      </c>
      <c r="AI210" s="65" t="s">
        <v>43</v>
      </c>
      <c r="AJ210" s="65" t="s">
        <v>43</v>
      </c>
      <c r="AK210" s="65" t="s">
        <v>43</v>
      </c>
      <c r="AL210" s="65" t="s">
        <v>43</v>
      </c>
      <c r="AM210" s="65" t="s">
        <v>43</v>
      </c>
      <c r="AN210" s="65">
        <v>26603.53</v>
      </c>
      <c r="AO210" s="65">
        <v>25943.64</v>
      </c>
      <c r="AP210" s="65">
        <v>29040.77</v>
      </c>
      <c r="AQ210" s="65">
        <v>28912.3</v>
      </c>
      <c r="AR210" s="65" t="s">
        <v>43</v>
      </c>
      <c r="AS210" s="65" t="s">
        <v>43</v>
      </c>
      <c r="AT210" s="65" t="s">
        <v>43</v>
      </c>
    </row>
    <row r="211" spans="1:46" s="66" customFormat="1" ht="18" x14ac:dyDescent="0.3">
      <c r="A211" s="61" t="s">
        <v>607</v>
      </c>
      <c r="B211" s="62">
        <v>42327</v>
      </c>
      <c r="C211" s="63" t="s">
        <v>0</v>
      </c>
      <c r="D211" s="67" t="s">
        <v>15</v>
      </c>
      <c r="E211" s="63" t="s">
        <v>706</v>
      </c>
      <c r="F211" s="63"/>
      <c r="G211" s="63"/>
      <c r="H211" s="68" t="s">
        <v>627</v>
      </c>
      <c r="I211" s="63"/>
      <c r="J211" s="63"/>
      <c r="K211" s="63" t="s">
        <v>628</v>
      </c>
      <c r="L211" s="63" t="s">
        <v>609</v>
      </c>
      <c r="M211" s="63" t="s">
        <v>585</v>
      </c>
      <c r="N211" s="63" t="s">
        <v>586</v>
      </c>
      <c r="O211" s="64">
        <v>0</v>
      </c>
      <c r="P211" s="64">
        <v>2.4436696845218275</v>
      </c>
      <c r="Q211" s="64">
        <v>0</v>
      </c>
      <c r="R211" s="64">
        <v>2.4436696845218275</v>
      </c>
      <c r="S211" s="65" t="s">
        <v>43</v>
      </c>
      <c r="T211" s="65" t="s">
        <v>43</v>
      </c>
      <c r="U211" s="65" t="s">
        <v>43</v>
      </c>
      <c r="V211" s="65" t="s">
        <v>43</v>
      </c>
      <c r="W211" s="65" t="s">
        <v>43</v>
      </c>
      <c r="X211" s="65" t="s">
        <v>43</v>
      </c>
      <c r="Y211" s="65" t="s">
        <v>43</v>
      </c>
      <c r="Z211" s="65" t="s">
        <v>43</v>
      </c>
      <c r="AA211" s="65" t="s">
        <v>43</v>
      </c>
      <c r="AB211" s="65" t="s">
        <v>43</v>
      </c>
      <c r="AC211" s="65" t="s">
        <v>43</v>
      </c>
      <c r="AD211" s="65" t="s">
        <v>43</v>
      </c>
      <c r="AE211" s="65" t="s">
        <v>43</v>
      </c>
      <c r="AF211" s="65" t="s">
        <v>43</v>
      </c>
      <c r="AG211" s="65">
        <v>0</v>
      </c>
      <c r="AH211" s="65" t="s">
        <v>43</v>
      </c>
      <c r="AI211" s="65" t="s">
        <v>43</v>
      </c>
      <c r="AJ211" s="65" t="s">
        <v>43</v>
      </c>
      <c r="AK211" s="65" t="s">
        <v>43</v>
      </c>
      <c r="AL211" s="65" t="s">
        <v>43</v>
      </c>
      <c r="AM211" s="65" t="s">
        <v>43</v>
      </c>
      <c r="AN211" s="65">
        <v>177.79</v>
      </c>
      <c r="AO211" s="65">
        <v>207.11</v>
      </c>
      <c r="AP211" s="65">
        <v>213.92</v>
      </c>
      <c r="AQ211" s="65">
        <v>246.53</v>
      </c>
      <c r="AR211" s="65" t="s">
        <v>43</v>
      </c>
      <c r="AS211" s="65" t="s">
        <v>43</v>
      </c>
      <c r="AT211" s="65" t="s">
        <v>43</v>
      </c>
    </row>
    <row r="212" spans="1:46" s="66" customFormat="1" ht="18" x14ac:dyDescent="0.3">
      <c r="A212" s="61" t="s">
        <v>607</v>
      </c>
      <c r="B212" s="62">
        <v>42348</v>
      </c>
      <c r="C212" s="63" t="s">
        <v>0</v>
      </c>
      <c r="D212" s="67" t="s">
        <v>15</v>
      </c>
      <c r="E212" s="63" t="s">
        <v>707</v>
      </c>
      <c r="F212" s="63"/>
      <c r="G212" s="63"/>
      <c r="H212" s="68" t="s">
        <v>625</v>
      </c>
      <c r="I212" s="63"/>
      <c r="J212" s="63"/>
      <c r="K212" s="63" t="s">
        <v>626</v>
      </c>
      <c r="L212" s="63" t="s">
        <v>609</v>
      </c>
      <c r="M212" s="63" t="s">
        <v>581</v>
      </c>
      <c r="N212" s="63" t="s">
        <v>582</v>
      </c>
      <c r="O212" s="64">
        <v>40.763140647529106</v>
      </c>
      <c r="P212" s="64">
        <v>5.3721655272691811</v>
      </c>
      <c r="Q212" s="64">
        <v>0</v>
      </c>
      <c r="R212" s="64">
        <v>5.3721655272691811</v>
      </c>
      <c r="S212" s="65">
        <v>15</v>
      </c>
      <c r="T212" s="65">
        <v>15</v>
      </c>
      <c r="U212" s="65">
        <v>23</v>
      </c>
      <c r="V212" s="65">
        <v>21</v>
      </c>
      <c r="W212" s="65" t="s">
        <v>43</v>
      </c>
      <c r="X212" s="65" t="s">
        <v>43</v>
      </c>
      <c r="Y212" s="65" t="s">
        <v>43</v>
      </c>
      <c r="Z212" s="65">
        <v>2.2940449084853053E-2</v>
      </c>
      <c r="AA212" s="65">
        <v>0.26182345396144002</v>
      </c>
      <c r="AB212" s="65">
        <v>0.99099528231471667</v>
      </c>
      <c r="AC212" s="65" t="s">
        <v>43</v>
      </c>
      <c r="AD212" s="65" t="s">
        <v>43</v>
      </c>
      <c r="AE212" s="65" t="s">
        <v>43</v>
      </c>
      <c r="AF212" s="65" t="s">
        <v>43</v>
      </c>
      <c r="AG212" s="65">
        <v>2.2940449084853053E-2</v>
      </c>
      <c r="AH212" s="65">
        <v>1.0472938158457601</v>
      </c>
      <c r="AI212" s="65">
        <v>2.9729858469441499</v>
      </c>
      <c r="AJ212" s="65" t="s">
        <v>43</v>
      </c>
      <c r="AK212" s="65" t="s">
        <v>43</v>
      </c>
      <c r="AL212" s="65" t="s">
        <v>43</v>
      </c>
      <c r="AM212" s="65" t="s">
        <v>43</v>
      </c>
      <c r="AN212" s="65">
        <v>4515.55</v>
      </c>
      <c r="AO212" s="65">
        <v>4198.62</v>
      </c>
      <c r="AP212" s="65">
        <v>2052.46</v>
      </c>
      <c r="AQ212" s="65">
        <v>1675.01</v>
      </c>
      <c r="AR212" s="65" t="s">
        <v>43</v>
      </c>
      <c r="AS212" s="65" t="s">
        <v>43</v>
      </c>
      <c r="AT212" s="65" t="s">
        <v>43</v>
      </c>
    </row>
    <row r="213" spans="1:46" s="66" customFormat="1" ht="18" x14ac:dyDescent="0.3">
      <c r="A213" s="61" t="s">
        <v>607</v>
      </c>
      <c r="B213" s="62">
        <v>42360</v>
      </c>
      <c r="C213" s="63" t="s">
        <v>0</v>
      </c>
      <c r="D213" s="67" t="s">
        <v>15</v>
      </c>
      <c r="E213" s="63" t="s">
        <v>708</v>
      </c>
      <c r="F213" s="63"/>
      <c r="G213" s="63"/>
      <c r="H213" s="68" t="s">
        <v>623</v>
      </c>
      <c r="I213" s="63"/>
      <c r="J213" s="63"/>
      <c r="K213" s="63" t="s">
        <v>624</v>
      </c>
      <c r="L213" s="63" t="s">
        <v>609</v>
      </c>
      <c r="M213" s="63" t="s">
        <v>577</v>
      </c>
      <c r="N213" s="63" t="s">
        <v>578</v>
      </c>
      <c r="O213" s="64">
        <v>17.402429467084602</v>
      </c>
      <c r="P213" s="64">
        <v>3.4911320669110109</v>
      </c>
      <c r="Q213" s="64">
        <v>0</v>
      </c>
      <c r="R213" s="64">
        <v>3.4911320669110109</v>
      </c>
      <c r="S213" s="65" t="s">
        <v>43</v>
      </c>
      <c r="T213" s="65" t="s">
        <v>43</v>
      </c>
      <c r="U213" s="65" t="s">
        <v>43</v>
      </c>
      <c r="V213" s="65" t="s">
        <v>43</v>
      </c>
      <c r="W213" s="65" t="s">
        <v>43</v>
      </c>
      <c r="X213" s="65" t="s">
        <v>43</v>
      </c>
      <c r="Y213" s="65" t="s">
        <v>43</v>
      </c>
      <c r="Z213" s="65">
        <v>3.1970181101431545</v>
      </c>
      <c r="AA213" s="65">
        <v>1.9110495324244101</v>
      </c>
      <c r="AB213" s="65">
        <v>2.6565921013688421</v>
      </c>
      <c r="AC213" s="65" t="s">
        <v>43</v>
      </c>
      <c r="AD213" s="65" t="s">
        <v>43</v>
      </c>
      <c r="AE213" s="65" t="s">
        <v>43</v>
      </c>
      <c r="AF213" s="65" t="s">
        <v>43</v>
      </c>
      <c r="AG213" s="65">
        <v>12.788072440572618</v>
      </c>
      <c r="AH213" s="65">
        <v>372.65465882275998</v>
      </c>
      <c r="AI213" s="65">
        <v>454.277249334072</v>
      </c>
      <c r="AJ213" s="65" t="s">
        <v>43</v>
      </c>
      <c r="AK213" s="65" t="s">
        <v>43</v>
      </c>
      <c r="AL213" s="65" t="s">
        <v>43</v>
      </c>
      <c r="AM213" s="65" t="s">
        <v>43</v>
      </c>
      <c r="AN213" s="65" t="s">
        <v>43</v>
      </c>
      <c r="AO213" s="65" t="s">
        <v>43</v>
      </c>
      <c r="AP213" s="65" t="s">
        <v>43</v>
      </c>
      <c r="AQ213" s="65" t="s">
        <v>43</v>
      </c>
      <c r="AR213" s="65" t="s">
        <v>43</v>
      </c>
      <c r="AS213" s="65" t="s">
        <v>43</v>
      </c>
      <c r="AT213" s="65" t="s">
        <v>43</v>
      </c>
    </row>
    <row r="214" spans="1:46" s="66" customFormat="1" ht="18" x14ac:dyDescent="0.3">
      <c r="A214" s="61" t="s">
        <v>607</v>
      </c>
      <c r="B214" s="62">
        <v>42360</v>
      </c>
      <c r="C214" s="63" t="s">
        <v>0</v>
      </c>
      <c r="D214" s="67" t="s">
        <v>15</v>
      </c>
      <c r="E214" s="63" t="s">
        <v>709</v>
      </c>
      <c r="F214" s="63"/>
      <c r="G214" s="63"/>
      <c r="H214" s="68" t="s">
        <v>623</v>
      </c>
      <c r="I214" s="63"/>
      <c r="J214" s="63"/>
      <c r="K214" s="63" t="s">
        <v>624</v>
      </c>
      <c r="L214" s="63" t="s">
        <v>609</v>
      </c>
      <c r="M214" s="63" t="s">
        <v>579</v>
      </c>
      <c r="N214" s="63" t="s">
        <v>580</v>
      </c>
      <c r="O214" s="64">
        <v>7.00979623824451</v>
      </c>
      <c r="P214" s="64">
        <v>3.4911320669110109</v>
      </c>
      <c r="Q214" s="64">
        <v>0</v>
      </c>
      <c r="R214" s="64">
        <v>3.4911320669110109</v>
      </c>
      <c r="S214" s="65" t="s">
        <v>43</v>
      </c>
      <c r="T214" s="65">
        <v>1</v>
      </c>
      <c r="U214" s="65">
        <v>2</v>
      </c>
      <c r="V214" s="65">
        <v>3</v>
      </c>
      <c r="W214" s="65">
        <v>4</v>
      </c>
      <c r="X214" s="65">
        <v>4</v>
      </c>
      <c r="Y214" s="65" t="s">
        <v>43</v>
      </c>
      <c r="Z214" s="65">
        <v>1.4254520486845221</v>
      </c>
      <c r="AA214" s="65">
        <v>1.3620059113225207</v>
      </c>
      <c r="AB214" s="65">
        <v>1.3508455045424381</v>
      </c>
      <c r="AC214" s="65" t="s">
        <v>43</v>
      </c>
      <c r="AD214" s="65" t="s">
        <v>43</v>
      </c>
      <c r="AE214" s="65" t="s">
        <v>43</v>
      </c>
      <c r="AF214" s="65" t="s">
        <v>43</v>
      </c>
      <c r="AG214" s="65">
        <v>5.7018081947380885</v>
      </c>
      <c r="AH214" s="65">
        <v>264.22914679656901</v>
      </c>
      <c r="AI214" s="65">
        <v>163.45230604963501</v>
      </c>
      <c r="AJ214" s="65" t="s">
        <v>43</v>
      </c>
      <c r="AK214" s="65" t="s">
        <v>43</v>
      </c>
      <c r="AL214" s="65" t="s">
        <v>43</v>
      </c>
      <c r="AM214" s="65" t="s">
        <v>43</v>
      </c>
      <c r="AN214" s="65" t="s">
        <v>639</v>
      </c>
      <c r="AO214" s="65" t="s">
        <v>639</v>
      </c>
      <c r="AP214" s="65">
        <v>22.95</v>
      </c>
      <c r="AQ214" s="65">
        <v>13.49</v>
      </c>
      <c r="AR214" s="65">
        <v>29.8</v>
      </c>
      <c r="AS214" s="65">
        <v>28.31</v>
      </c>
      <c r="AT214" s="65" t="s">
        <v>43</v>
      </c>
    </row>
    <row r="215" spans="1:46" s="66" customFormat="1" ht="18" x14ac:dyDescent="0.3">
      <c r="A215" s="61" t="s">
        <v>607</v>
      </c>
      <c r="B215" s="62">
        <v>42360</v>
      </c>
      <c r="C215" s="63" t="s">
        <v>0</v>
      </c>
      <c r="D215" s="67" t="s">
        <v>15</v>
      </c>
      <c r="E215" s="63" t="s">
        <v>710</v>
      </c>
      <c r="F215" s="63"/>
      <c r="G215" s="63"/>
      <c r="H215" s="68" t="s">
        <v>623</v>
      </c>
      <c r="I215" s="63"/>
      <c r="J215" s="63"/>
      <c r="K215" s="63" t="s">
        <v>624</v>
      </c>
      <c r="L215" s="63" t="s">
        <v>609</v>
      </c>
      <c r="M215" s="63" t="s">
        <v>583</v>
      </c>
      <c r="N215" s="63" t="s">
        <v>584</v>
      </c>
      <c r="O215" s="64">
        <v>13.963361871773001</v>
      </c>
      <c r="P215" s="64">
        <v>3.4938264609854079</v>
      </c>
      <c r="Q215" s="64">
        <v>0</v>
      </c>
      <c r="R215" s="64">
        <v>3.4938264609854079</v>
      </c>
      <c r="S215" s="65" t="s">
        <v>43</v>
      </c>
      <c r="T215" s="65" t="s">
        <v>43</v>
      </c>
      <c r="U215" s="65" t="s">
        <v>43</v>
      </c>
      <c r="V215" s="65" t="s">
        <v>43</v>
      </c>
      <c r="W215" s="65" t="s">
        <v>43</v>
      </c>
      <c r="X215" s="65" t="s">
        <v>43</v>
      </c>
      <c r="Y215" s="65" t="s">
        <v>43</v>
      </c>
      <c r="Z215" s="65">
        <v>2.166337998604738</v>
      </c>
      <c r="AA215" s="65">
        <v>2.7758883588589218</v>
      </c>
      <c r="AB215" s="65">
        <v>3.5440757452230471</v>
      </c>
      <c r="AC215" s="65" t="s">
        <v>43</v>
      </c>
      <c r="AD215" s="65" t="s">
        <v>43</v>
      </c>
      <c r="AE215" s="65" t="s">
        <v>43</v>
      </c>
      <c r="AF215" s="65" t="s">
        <v>43</v>
      </c>
      <c r="AG215" s="65">
        <v>10.831689993023691</v>
      </c>
      <c r="AH215" s="65">
        <v>566.28122520722002</v>
      </c>
      <c r="AI215" s="65">
        <v>676.91846733760201</v>
      </c>
      <c r="AJ215" s="65" t="s">
        <v>43</v>
      </c>
      <c r="AK215" s="65" t="s">
        <v>43</v>
      </c>
      <c r="AL215" s="65" t="s">
        <v>43</v>
      </c>
      <c r="AM215" s="65" t="s">
        <v>43</v>
      </c>
      <c r="AN215" s="65" t="s">
        <v>43</v>
      </c>
      <c r="AO215" s="65" t="s">
        <v>43</v>
      </c>
      <c r="AP215" s="65" t="s">
        <v>43</v>
      </c>
      <c r="AQ215" s="65" t="s">
        <v>43</v>
      </c>
      <c r="AR215" s="65" t="s">
        <v>43</v>
      </c>
      <c r="AS215" s="65" t="s">
        <v>43</v>
      </c>
      <c r="AT215" s="65" t="s">
        <v>43</v>
      </c>
    </row>
    <row r="216" spans="1:46" s="66" customFormat="1" ht="18" x14ac:dyDescent="0.3">
      <c r="A216" s="61" t="s">
        <v>607</v>
      </c>
      <c r="B216" s="62">
        <v>42360</v>
      </c>
      <c r="C216" s="63" t="s">
        <v>0</v>
      </c>
      <c r="D216" s="67" t="s">
        <v>15</v>
      </c>
      <c r="E216" s="63" t="s">
        <v>711</v>
      </c>
      <c r="F216" s="63"/>
      <c r="G216" s="63"/>
      <c r="H216" s="68" t="s">
        <v>623</v>
      </c>
      <c r="I216" s="63"/>
      <c r="J216" s="63"/>
      <c r="K216" s="63" t="s">
        <v>624</v>
      </c>
      <c r="L216" s="63" t="s">
        <v>609</v>
      </c>
      <c r="M216" s="63" t="s">
        <v>599</v>
      </c>
      <c r="N216" s="63" t="s">
        <v>600</v>
      </c>
      <c r="O216" s="64">
        <v>24.4297758316449</v>
      </c>
      <c r="P216" s="64">
        <v>3.4938264609854079</v>
      </c>
      <c r="Q216" s="64">
        <v>0</v>
      </c>
      <c r="R216" s="64">
        <v>3.4938264609854079</v>
      </c>
      <c r="S216" s="65" t="s">
        <v>43</v>
      </c>
      <c r="T216" s="65" t="s">
        <v>43</v>
      </c>
      <c r="U216" s="65" t="s">
        <v>43</v>
      </c>
      <c r="V216" s="65" t="s">
        <v>43</v>
      </c>
      <c r="W216" s="65" t="s">
        <v>43</v>
      </c>
      <c r="X216" s="65" t="s">
        <v>43</v>
      </c>
      <c r="Y216" s="65" t="s">
        <v>43</v>
      </c>
      <c r="Z216" s="65">
        <v>5.7623983376527148</v>
      </c>
      <c r="AA216" s="65">
        <v>3.5276102620492158</v>
      </c>
      <c r="AB216" s="65">
        <v>3.1553676664480053</v>
      </c>
      <c r="AC216" s="65" t="s">
        <v>43</v>
      </c>
      <c r="AD216" s="65" t="s">
        <v>43</v>
      </c>
      <c r="AE216" s="65" t="s">
        <v>43</v>
      </c>
      <c r="AF216" s="65" t="s">
        <v>43</v>
      </c>
      <c r="AG216" s="65">
        <v>28.811991688263575</v>
      </c>
      <c r="AH216" s="65">
        <v>737.27054476828607</v>
      </c>
      <c r="AI216" s="65">
        <v>574.27691529353694</v>
      </c>
      <c r="AJ216" s="65" t="s">
        <v>43</v>
      </c>
      <c r="AK216" s="65" t="s">
        <v>43</v>
      </c>
      <c r="AL216" s="65" t="s">
        <v>43</v>
      </c>
      <c r="AM216" s="65" t="s">
        <v>43</v>
      </c>
      <c r="AN216" s="65" t="s">
        <v>43</v>
      </c>
      <c r="AO216" s="65" t="s">
        <v>43</v>
      </c>
      <c r="AP216" s="65" t="s">
        <v>43</v>
      </c>
      <c r="AQ216" s="65" t="s">
        <v>43</v>
      </c>
      <c r="AR216" s="65" t="s">
        <v>43</v>
      </c>
      <c r="AS216" s="65" t="s">
        <v>43</v>
      </c>
      <c r="AT216" s="65" t="s">
        <v>43</v>
      </c>
    </row>
    <row r="217" spans="1:46" x14ac:dyDescent="0.3">
      <c r="E217" s="33"/>
      <c r="R217" s="29"/>
    </row>
    <row r="218" spans="1:46" x14ac:dyDescent="0.3">
      <c r="A218" s="1" t="s">
        <v>560</v>
      </c>
    </row>
    <row r="219" spans="1:46" x14ac:dyDescent="0.3">
      <c r="A219" s="1" t="s">
        <v>555</v>
      </c>
    </row>
    <row r="220" spans="1:46" x14ac:dyDescent="0.3">
      <c r="A220" s="9" t="s">
        <v>553</v>
      </c>
    </row>
    <row r="221" spans="1:46" x14ac:dyDescent="0.3">
      <c r="A221" s="9" t="s">
        <v>554</v>
      </c>
    </row>
    <row r="222" spans="1:46" ht="18" x14ac:dyDescent="0.3">
      <c r="A222" s="25" t="s">
        <v>616</v>
      </c>
    </row>
    <row r="223" spans="1:46" x14ac:dyDescent="0.3">
      <c r="A223" s="28" t="s">
        <v>651</v>
      </c>
    </row>
    <row r="224" spans="1:46" x14ac:dyDescent="0.3">
      <c r="A224" s="81" t="s">
        <v>724</v>
      </c>
    </row>
    <row r="225" spans="1:1" x14ac:dyDescent="0.3">
      <c r="A225" s="81" t="s">
        <v>725</v>
      </c>
    </row>
    <row r="226" spans="1:1" x14ac:dyDescent="0.3">
      <c r="A226" s="81" t="s">
        <v>726</v>
      </c>
    </row>
  </sheetData>
  <sortState xmlns:xlrd2="http://schemas.microsoft.com/office/spreadsheetml/2017/richdata2" ref="A202:AT216">
    <sortCondition ref="B202:B216"/>
  </sortState>
  <mergeCells count="7">
    <mergeCell ref="F8:H8"/>
    <mergeCell ref="I8:K8"/>
    <mergeCell ref="AN8:AT8"/>
    <mergeCell ref="S8:Y8"/>
    <mergeCell ref="Z8:AF8"/>
    <mergeCell ref="AG8:AM8"/>
    <mergeCell ref="P8:R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5"/>
  <sheetViews>
    <sheetView showGridLines="0" zoomScale="70" zoomScaleNormal="70" workbookViewId="0">
      <selection activeCell="A9" sqref="A9:A10"/>
    </sheetView>
  </sheetViews>
  <sheetFormatPr defaultColWidth="9.140625" defaultRowHeight="16.5" x14ac:dyDescent="0.3"/>
  <cols>
    <col min="1" max="1" width="25" style="1" customWidth="1"/>
    <col min="2" max="2" width="16.42578125" style="9" customWidth="1"/>
    <col min="3" max="3" width="12.28515625" style="1" bestFit="1" customWidth="1"/>
    <col min="4" max="4" width="14.42578125" style="1" bestFit="1" customWidth="1"/>
    <col min="5" max="5" width="16.28515625" style="1" customWidth="1"/>
    <col min="6" max="6" width="4.28515625" style="1" bestFit="1" customWidth="1"/>
    <col min="7" max="7" width="5.5703125" style="1" bestFit="1" customWidth="1"/>
    <col min="8" max="8" width="12.42578125" style="1" bestFit="1" customWidth="1"/>
    <col min="9" max="9" width="4.28515625" style="1" bestFit="1" customWidth="1"/>
    <col min="10" max="10" width="5.5703125" style="1" bestFit="1" customWidth="1"/>
    <col min="11" max="11" width="12.42578125" style="1" bestFit="1" customWidth="1"/>
    <col min="12" max="12" width="25.85546875" style="1" bestFit="1" customWidth="1"/>
    <col min="13" max="13" width="17.5703125" style="1" bestFit="1" customWidth="1"/>
    <col min="14" max="14" width="15.42578125" style="1" bestFit="1" customWidth="1"/>
    <col min="15" max="15" width="33.140625" style="19" bestFit="1" customWidth="1"/>
    <col min="16" max="16" width="15.42578125" style="1" bestFit="1" customWidth="1"/>
    <col min="17" max="17" width="17.5703125" style="1" bestFit="1" customWidth="1"/>
    <col min="18" max="18" width="30" style="1" bestFit="1" customWidth="1"/>
    <col min="19" max="46" width="13" style="1" customWidth="1"/>
    <col min="47" max="16384" width="9.140625" style="1"/>
  </cols>
  <sheetData>
    <row r="1" spans="1:46" x14ac:dyDescent="0.3">
      <c r="B1" s="7"/>
    </row>
    <row r="6" spans="1:46" s="5" customFormat="1" ht="27.75" x14ac:dyDescent="0.45">
      <c r="A6" s="8" t="s">
        <v>552</v>
      </c>
      <c r="O6" s="20"/>
    </row>
    <row r="7" spans="1:46" ht="17.25" thickBot="1" x14ac:dyDescent="0.35"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s="3" customFormat="1" ht="18.75" thickBot="1" x14ac:dyDescent="0.4">
      <c r="A8" s="4"/>
      <c r="B8" s="1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5"/>
      <c r="P8" s="92" t="s">
        <v>551</v>
      </c>
      <c r="Q8" s="93"/>
      <c r="R8" s="94"/>
      <c r="S8" s="92" t="s">
        <v>7</v>
      </c>
      <c r="T8" s="93"/>
      <c r="U8" s="93"/>
      <c r="V8" s="93"/>
      <c r="W8" s="93"/>
      <c r="X8" s="93"/>
      <c r="Y8" s="94"/>
      <c r="Z8" s="92" t="s">
        <v>4</v>
      </c>
      <c r="AA8" s="93"/>
      <c r="AB8" s="93"/>
      <c r="AC8" s="93"/>
      <c r="AD8" s="93"/>
      <c r="AE8" s="93"/>
      <c r="AF8" s="94"/>
      <c r="AG8" s="92" t="s">
        <v>5</v>
      </c>
      <c r="AH8" s="93"/>
      <c r="AI8" s="93"/>
      <c r="AJ8" s="93"/>
      <c r="AK8" s="93"/>
      <c r="AL8" s="93"/>
      <c r="AM8" s="94"/>
      <c r="AN8" s="92" t="s">
        <v>6</v>
      </c>
      <c r="AO8" s="93"/>
      <c r="AP8" s="93"/>
      <c r="AQ8" s="93"/>
      <c r="AR8" s="93"/>
      <c r="AS8" s="93"/>
      <c r="AT8" s="94"/>
    </row>
    <row r="9" spans="1:46" s="2" customFormat="1" ht="20.25" x14ac:dyDescent="0.35">
      <c r="A9" s="96" t="s">
        <v>3</v>
      </c>
      <c r="B9" s="100" t="s">
        <v>543</v>
      </c>
      <c r="C9" s="98" t="s">
        <v>544</v>
      </c>
      <c r="D9" s="98" t="s">
        <v>545</v>
      </c>
      <c r="E9" s="96" t="s">
        <v>546</v>
      </c>
      <c r="F9" s="102" t="s">
        <v>611</v>
      </c>
      <c r="G9" s="103"/>
      <c r="H9" s="104"/>
      <c r="I9" s="102" t="s">
        <v>612</v>
      </c>
      <c r="J9" s="103"/>
      <c r="K9" s="104"/>
      <c r="L9" s="98" t="s">
        <v>542</v>
      </c>
      <c r="M9" s="96" t="s">
        <v>2</v>
      </c>
      <c r="N9" s="96" t="s">
        <v>1</v>
      </c>
      <c r="O9" s="98" t="s">
        <v>547</v>
      </c>
      <c r="P9" s="98" t="s">
        <v>548</v>
      </c>
      <c r="Q9" s="98" t="s">
        <v>549</v>
      </c>
      <c r="R9" s="98" t="s">
        <v>550</v>
      </c>
      <c r="S9" s="98">
        <v>2015</v>
      </c>
      <c r="T9" s="98">
        <v>2016</v>
      </c>
      <c r="U9" s="98">
        <v>2017</v>
      </c>
      <c r="V9" s="98">
        <v>2018</v>
      </c>
      <c r="W9" s="98">
        <v>2019</v>
      </c>
      <c r="X9" s="98">
        <v>2020</v>
      </c>
      <c r="Y9" s="98">
        <v>2021</v>
      </c>
      <c r="Z9" s="98">
        <v>2015</v>
      </c>
      <c r="AA9" s="98">
        <v>2016</v>
      </c>
      <c r="AB9" s="98">
        <v>2017</v>
      </c>
      <c r="AC9" s="98">
        <v>2018</v>
      </c>
      <c r="AD9" s="98">
        <v>2019</v>
      </c>
      <c r="AE9" s="98">
        <v>2020</v>
      </c>
      <c r="AF9" s="98">
        <v>2021</v>
      </c>
      <c r="AG9" s="98">
        <v>2015</v>
      </c>
      <c r="AH9" s="98">
        <v>2016</v>
      </c>
      <c r="AI9" s="98">
        <v>2017</v>
      </c>
      <c r="AJ9" s="98">
        <v>2018</v>
      </c>
      <c r="AK9" s="98">
        <v>2019</v>
      </c>
      <c r="AL9" s="98">
        <v>2020</v>
      </c>
      <c r="AM9" s="98">
        <v>2021</v>
      </c>
      <c r="AN9" s="98">
        <v>2015</v>
      </c>
      <c r="AO9" s="98">
        <v>2016</v>
      </c>
      <c r="AP9" s="98">
        <v>2017</v>
      </c>
      <c r="AQ9" s="98">
        <v>2018</v>
      </c>
      <c r="AR9" s="98">
        <v>2019</v>
      </c>
      <c r="AS9" s="98">
        <v>2020</v>
      </c>
      <c r="AT9" s="98">
        <v>2021</v>
      </c>
    </row>
    <row r="10" spans="1:46" s="2" customFormat="1" ht="18.75" thickBot="1" x14ac:dyDescent="0.4">
      <c r="A10" s="97"/>
      <c r="B10" s="101"/>
      <c r="C10" s="99"/>
      <c r="D10" s="99"/>
      <c r="E10" s="97"/>
      <c r="F10" s="21" t="s">
        <v>613</v>
      </c>
      <c r="G10" s="22" t="s">
        <v>614</v>
      </c>
      <c r="H10" s="23" t="s">
        <v>615</v>
      </c>
      <c r="I10" s="21" t="s">
        <v>613</v>
      </c>
      <c r="J10" s="22" t="s">
        <v>614</v>
      </c>
      <c r="K10" s="24" t="s">
        <v>615</v>
      </c>
      <c r="L10" s="99"/>
      <c r="M10" s="97"/>
      <c r="N10" s="97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</row>
    <row r="11" spans="1:46" ht="18" x14ac:dyDescent="0.3">
      <c r="A11" s="13" t="s">
        <v>608</v>
      </c>
      <c r="B11" s="14">
        <v>42151</v>
      </c>
      <c r="C11" s="13" t="s">
        <v>0</v>
      </c>
      <c r="D11" s="13" t="s">
        <v>9</v>
      </c>
      <c r="E11" s="13" t="s">
        <v>536</v>
      </c>
      <c r="F11" s="13"/>
      <c r="G11" s="13"/>
      <c r="H11" s="13"/>
      <c r="I11" s="13"/>
      <c r="J11" s="13"/>
      <c r="K11" s="13"/>
      <c r="L11" s="13" t="s">
        <v>609</v>
      </c>
      <c r="M11" s="13" t="s">
        <v>537</v>
      </c>
      <c r="N11" s="13" t="s">
        <v>538</v>
      </c>
      <c r="O11" s="17">
        <v>72.8</v>
      </c>
      <c r="P11" s="17">
        <v>16.5</v>
      </c>
      <c r="Q11" s="17">
        <v>0</v>
      </c>
      <c r="R11" s="17">
        <v>16.5</v>
      </c>
      <c r="S11" s="15">
        <v>346</v>
      </c>
      <c r="T11" s="15">
        <v>378</v>
      </c>
      <c r="U11" s="15">
        <v>389</v>
      </c>
      <c r="V11" s="15">
        <v>339</v>
      </c>
      <c r="W11" s="15">
        <v>366</v>
      </c>
      <c r="X11" s="15" t="s">
        <v>43</v>
      </c>
      <c r="Y11" s="15" t="s">
        <v>43</v>
      </c>
      <c r="Z11" s="15">
        <v>31.15218802150936</v>
      </c>
      <c r="AA11" s="15">
        <v>11.11989645840687</v>
      </c>
      <c r="AB11" s="15">
        <v>12.53194789845616</v>
      </c>
      <c r="AC11" s="15">
        <v>16.400405163478755</v>
      </c>
      <c r="AD11" s="15">
        <v>21.985371474375029</v>
      </c>
      <c r="AE11" s="26">
        <v>51.427369816226133</v>
      </c>
      <c r="AF11" s="26">
        <v>105.5369997120645</v>
      </c>
      <c r="AG11" s="15">
        <v>4485.9104394585574</v>
      </c>
      <c r="AH11" s="15">
        <v>2724.3656900811857</v>
      </c>
      <c r="AI11" s="15">
        <v>3070.3272351217593</v>
      </c>
      <c r="AJ11" s="15">
        <v>4018.0940827287295</v>
      </c>
      <c r="AK11" s="15">
        <v>5364.4466710084662</v>
      </c>
      <c r="AL11" s="26">
        <v>12753.987714424084</v>
      </c>
      <c r="AM11" s="26">
        <v>25751.027929743737</v>
      </c>
      <c r="AN11" s="15">
        <v>124797.42258483219</v>
      </c>
      <c r="AO11" s="15">
        <v>163369.33756912578</v>
      </c>
      <c r="AP11" s="15">
        <v>214139.80745081624</v>
      </c>
      <c r="AQ11" s="15">
        <v>163452.3697352304</v>
      </c>
      <c r="AR11" s="15">
        <v>220331.39622263412</v>
      </c>
      <c r="AS11" s="26">
        <v>223618.63737160046</v>
      </c>
      <c r="AT11" s="15" t="s">
        <v>43</v>
      </c>
    </row>
    <row r="12" spans="1:46" ht="18" x14ac:dyDescent="0.3">
      <c r="A12" s="13" t="s">
        <v>608</v>
      </c>
      <c r="B12" s="12">
        <v>42215</v>
      </c>
      <c r="C12" s="11" t="s">
        <v>0</v>
      </c>
      <c r="D12" s="11" t="s">
        <v>9</v>
      </c>
      <c r="E12" s="11" t="s">
        <v>539</v>
      </c>
      <c r="F12" s="13"/>
      <c r="G12" s="13"/>
      <c r="H12" s="13"/>
      <c r="I12" s="13"/>
      <c r="J12" s="13"/>
      <c r="K12" s="13"/>
      <c r="L12" s="13" t="s">
        <v>609</v>
      </c>
      <c r="M12" s="11" t="s">
        <v>540</v>
      </c>
      <c r="N12" s="11" t="s">
        <v>541</v>
      </c>
      <c r="O12" s="18">
        <v>108.711</v>
      </c>
      <c r="P12" s="18">
        <v>19.12</v>
      </c>
      <c r="Q12" s="18">
        <v>0</v>
      </c>
      <c r="R12" s="18">
        <v>19.12</v>
      </c>
      <c r="S12" s="16">
        <v>24</v>
      </c>
      <c r="T12" s="16">
        <v>24</v>
      </c>
      <c r="U12" s="16">
        <v>27</v>
      </c>
      <c r="V12" s="16">
        <v>33</v>
      </c>
      <c r="W12" s="16">
        <v>36</v>
      </c>
      <c r="X12" s="15" t="s">
        <v>43</v>
      </c>
      <c r="Y12" s="15" t="s">
        <v>43</v>
      </c>
      <c r="Z12" s="16">
        <v>111.73210643426664</v>
      </c>
      <c r="AA12" s="16">
        <v>30.040004706436051</v>
      </c>
      <c r="AB12" s="16">
        <v>62.778666929308343</v>
      </c>
      <c r="AC12" s="16">
        <v>36.262131348346372</v>
      </c>
      <c r="AD12" s="16">
        <v>74.232753870046579</v>
      </c>
      <c r="AE12" s="27">
        <v>212.47036933193996</v>
      </c>
      <c r="AF12" s="27">
        <v>205.52312645603749</v>
      </c>
      <c r="AG12" s="16">
        <v>11061.484331540885</v>
      </c>
      <c r="AH12" s="16">
        <v>7359.7785621837857</v>
      </c>
      <c r="AI12" s="16">
        <v>15380.773397680545</v>
      </c>
      <c r="AJ12" s="16">
        <v>8884.2389051163682</v>
      </c>
      <c r="AK12" s="16">
        <v>18112.818245578881</v>
      </c>
      <c r="AL12" s="27">
        <v>52692.651594321105</v>
      </c>
      <c r="AM12" s="27">
        <v>50147.642855273145</v>
      </c>
      <c r="AN12" s="16">
        <v>24999.76821806045</v>
      </c>
      <c r="AO12" s="16">
        <v>19780.915401811977</v>
      </c>
      <c r="AP12" s="16">
        <v>15400.241302046143</v>
      </c>
      <c r="AQ12" s="16">
        <v>19068.359559031378</v>
      </c>
      <c r="AR12" s="16">
        <v>23863.283402635137</v>
      </c>
      <c r="AS12" s="27">
        <v>21081.232635791301</v>
      </c>
      <c r="AT12" s="15" t="s">
        <v>43</v>
      </c>
    </row>
    <row r="15" spans="1:46" ht="18" x14ac:dyDescent="0.3">
      <c r="A15" s="25" t="s">
        <v>616</v>
      </c>
    </row>
  </sheetData>
  <mergeCells count="48">
    <mergeCell ref="S8:Y8"/>
    <mergeCell ref="AL9:AL10"/>
    <mergeCell ref="Z8:AF8"/>
    <mergeCell ref="AM9:AM10"/>
    <mergeCell ref="AG8:AM8"/>
    <mergeCell ref="AK9:AK10"/>
    <mergeCell ref="AJ9:AJ10"/>
    <mergeCell ref="S9:S10"/>
    <mergeCell ref="T9:T10"/>
    <mergeCell ref="U9:U10"/>
    <mergeCell ref="W9:W10"/>
    <mergeCell ref="V9:V10"/>
    <mergeCell ref="AG9:AG10"/>
    <mergeCell ref="AH9:AH10"/>
    <mergeCell ref="AI9:AI10"/>
    <mergeCell ref="Z9:Z10"/>
    <mergeCell ref="AT9:AT10"/>
    <mergeCell ref="AN8:AT8"/>
    <mergeCell ref="AN9:AN10"/>
    <mergeCell ref="AO9:AO10"/>
    <mergeCell ref="AP9:AP10"/>
    <mergeCell ref="AR9:AR10"/>
    <mergeCell ref="AQ9:AQ10"/>
    <mergeCell ref="AS9:AS10"/>
    <mergeCell ref="AF9:AF10"/>
    <mergeCell ref="A9:A10"/>
    <mergeCell ref="B9:B10"/>
    <mergeCell ref="C9:C10"/>
    <mergeCell ref="D9:D10"/>
    <mergeCell ref="E9:E10"/>
    <mergeCell ref="Y9:Y10"/>
    <mergeCell ref="X9:X10"/>
    <mergeCell ref="AE9:AE10"/>
    <mergeCell ref="F9:H9"/>
    <mergeCell ref="I9:K9"/>
    <mergeCell ref="AA9:AA10"/>
    <mergeCell ref="AB9:AB10"/>
    <mergeCell ref="AD9:AD10"/>
    <mergeCell ref="AC9:AC10"/>
    <mergeCell ref="C8:O8"/>
    <mergeCell ref="P8:R8"/>
    <mergeCell ref="M9:M10"/>
    <mergeCell ref="N9:N10"/>
    <mergeCell ref="L9:L10"/>
    <mergeCell ref="O9:O10"/>
    <mergeCell ref="P9:P10"/>
    <mergeCell ref="Q9:Q10"/>
    <mergeCell ref="R9:R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0" ma:contentTypeDescription="Create a new document." ma:contentTypeScope="" ma:versionID="568cd19ec9cbdd4ff2f024a1bb815cb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bd4dc39523cc68b284f925ca3370bd9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050102-6E6D-4956-B248-5FAC46C050E8}">
  <ds:schemaRefs>
    <ds:schemaRef ds:uri="http://purl.org/dc/terms/"/>
    <ds:schemaRef ds:uri="d24619a9-60b3-4eda-9432-ac5f06646f89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ffa9d2f0-5494-45f9-9eb8-ec0cdb4a63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A838AD-2321-411B-8208-18639F1EE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2015</vt:lpstr>
      <vt:lpstr>Affiliate Members 2015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Claudio Vidal Pedrós</cp:lastModifiedBy>
  <dcterms:created xsi:type="dcterms:W3CDTF">2014-11-21T14:58:11Z</dcterms:created>
  <dcterms:modified xsi:type="dcterms:W3CDTF">2022-09-30T18:05:17Z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  <property fmtid="{D5CDD505-2E9C-101B-9397-08002B2CF9AE}" pid="3" name="MediaServiceImageTags">
    <vt:lpwstr/>
  </property>
</Properties>
</file>