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1594" documentId="11_8F0347F851E3C2D6EB435CC8EB5CA9E4A8E390C8" xr6:coauthVersionLast="47" xr6:coauthVersionMax="47" xr10:uidLastSave="{1E622FE9-0EEF-4E3A-A80C-EE9F2D36F687}"/>
  <bookViews>
    <workbookView xWindow="1042" yWindow="1042" windowWidth="19260" windowHeight="10223" xr2:uid="{00000000-000D-0000-FFFF-FFFF00000000}"/>
  </bookViews>
  <sheets>
    <sheet name="Full Members 2015" sheetId="1" r:id="rId1"/>
    <sheet name="Affiliate Members 201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1" l="1"/>
</calcChain>
</file>

<file path=xl/sharedStrings.xml><?xml version="1.0" encoding="utf-8"?>
<sst xmlns="http://schemas.openxmlformats.org/spreadsheetml/2006/main" count="2827" uniqueCount="737">
  <si>
    <t>Domestic</t>
  </si>
  <si>
    <t>ISIN</t>
  </si>
  <si>
    <t>Ticker/Symbol</t>
  </si>
  <si>
    <t>Exchange</t>
  </si>
  <si>
    <t>Average Turnover (EUR thousand)</t>
  </si>
  <si>
    <t>Yearly Turnover (EUR thousand)</t>
  </si>
  <si>
    <t>Revenues (EUR thousand)</t>
  </si>
  <si>
    <t>Number of Employees</t>
  </si>
  <si>
    <t>BME</t>
  </si>
  <si>
    <t>RM</t>
  </si>
  <si>
    <t>Aena, S. A.</t>
  </si>
  <si>
    <t>AENA</t>
  </si>
  <si>
    <t>ES0105046009</t>
  </si>
  <si>
    <t>Saeta Yield, S.A.</t>
  </si>
  <si>
    <t>SAY</t>
  </si>
  <si>
    <t>ES0105058004</t>
  </si>
  <si>
    <t>MTF</t>
  </si>
  <si>
    <t xml:space="preserve">Nbi Bearings Europe, S.A. </t>
  </si>
  <si>
    <t>NBI</t>
  </si>
  <si>
    <t>ES0105062022</t>
  </si>
  <si>
    <t>Naturhouse</t>
  </si>
  <si>
    <t>NTH</t>
  </si>
  <si>
    <t>ES0105043006</t>
  </si>
  <si>
    <t>Cellnex Telecom, S.A.</t>
  </si>
  <si>
    <t>CLNX</t>
  </si>
  <si>
    <t>ES0105066007</t>
  </si>
  <si>
    <t>Talgo, S.A.</t>
  </si>
  <si>
    <t>TLGO</t>
  </si>
  <si>
    <t>ES0105065009</t>
  </si>
  <si>
    <t>Euskaltel, S.A.</t>
  </si>
  <si>
    <t>EKT</t>
  </si>
  <si>
    <t>ES0105075008</t>
  </si>
  <si>
    <t>Grenergy Renovables</t>
  </si>
  <si>
    <t>GRE</t>
  </si>
  <si>
    <t>ES0105079000</t>
  </si>
  <si>
    <t>Inclam, S.A.</t>
  </si>
  <si>
    <t>INC</t>
  </si>
  <si>
    <t>ES0105083002</t>
  </si>
  <si>
    <t xml:space="preserve">Trajano Iberia </t>
  </si>
  <si>
    <t>YTRA</t>
  </si>
  <si>
    <t>ES0105077004</t>
  </si>
  <si>
    <t>Lleida.Net</t>
  </si>
  <si>
    <t>LLN</t>
  </si>
  <si>
    <t>ES0105089009</t>
  </si>
  <si>
    <t>Neol Biosolutions, S.A.</t>
  </si>
  <si>
    <t>NEOL</t>
  </si>
  <si>
    <t>ES0105081006</t>
  </si>
  <si>
    <t>n/a</t>
  </si>
  <si>
    <t>Gigas Hosting, S.A.</t>
  </si>
  <si>
    <t>GIGA</t>
  </si>
  <si>
    <t>ES0105093001</t>
  </si>
  <si>
    <t>THINK SMART</t>
  </si>
  <si>
    <t>THK</t>
  </si>
  <si>
    <t>ES0105097002</t>
  </si>
  <si>
    <t>Agile Content</t>
  </si>
  <si>
    <t>AGIL</t>
  </si>
  <si>
    <t>ES0105102000</t>
  </si>
  <si>
    <t>Tecnoquark</t>
  </si>
  <si>
    <t>TQT</t>
  </si>
  <si>
    <t>ES0105076006</t>
  </si>
  <si>
    <t>Borsa Istanbul</t>
  </si>
  <si>
    <t>Hedef Girişim Sermayesi Yatırım Ortaklığı A.Ş.</t>
  </si>
  <si>
    <t>HDFGS</t>
  </si>
  <si>
    <t>TREHEDF00017</t>
  </si>
  <si>
    <t>Verusatürk Girişim Sermayesi Yatırım Ortaklığı A.Ş.</t>
  </si>
  <si>
    <t>VERTU</t>
  </si>
  <si>
    <t>TREVRSA00019</t>
  </si>
  <si>
    <t>Sirma Group Holding AD</t>
  </si>
  <si>
    <t>BG1100032140</t>
  </si>
  <si>
    <t>Kofola ČeskoSlovensko a.s.</t>
  </si>
  <si>
    <t>KOFOL</t>
  </si>
  <si>
    <t>CZ0009000121</t>
  </si>
  <si>
    <t>Lanitis Golf Public Co Ltd</t>
  </si>
  <si>
    <t>LAGLF</t>
  </si>
  <si>
    <t>CY0104851718</t>
  </si>
  <si>
    <t>Greenox Ltd (Non-Convertible Debentures)</t>
  </si>
  <si>
    <t>Debt</t>
  </si>
  <si>
    <t>GREEN</t>
  </si>
  <si>
    <t>CY0143992218</t>
  </si>
  <si>
    <t>Deutsche Börse</t>
  </si>
  <si>
    <t>Tele Columbus AG</t>
  </si>
  <si>
    <t>TC1</t>
  </si>
  <si>
    <t>DE000TCAG172</t>
  </si>
  <si>
    <t>Foreign</t>
  </si>
  <si>
    <t>Ferratum Oyj</t>
  </si>
  <si>
    <t>FRU</t>
  </si>
  <si>
    <t>FI4000106299</t>
  </si>
  <si>
    <t>windeln.de AG</t>
  </si>
  <si>
    <t>WDL</t>
  </si>
  <si>
    <t>DE000WNDL110</t>
  </si>
  <si>
    <t>Sixt Leasing AG</t>
  </si>
  <si>
    <t>99SC</t>
  </si>
  <si>
    <t>DE000A1K03W5</t>
  </si>
  <si>
    <t>Siltronic AG</t>
  </si>
  <si>
    <t>WAF</t>
  </si>
  <si>
    <t>DE000WAF3001</t>
  </si>
  <si>
    <t>Elumeo SE</t>
  </si>
  <si>
    <t>ELB</t>
  </si>
  <si>
    <t>DE000A11Q059</t>
  </si>
  <si>
    <t>Deutsche Pfandbriefbank AG</t>
  </si>
  <si>
    <t>PBB</t>
  </si>
  <si>
    <t>DE0008019001</t>
  </si>
  <si>
    <t>ADO Properties S.A.</t>
  </si>
  <si>
    <t>ADJ</t>
  </si>
  <si>
    <t>LU1250154413</t>
  </si>
  <si>
    <t>Scout24 AG</t>
  </si>
  <si>
    <t>G24</t>
  </si>
  <si>
    <t>DE000A12DM80</t>
  </si>
  <si>
    <t>Covestro AG</t>
  </si>
  <si>
    <t>1COV</t>
  </si>
  <si>
    <t>DE0006062144</t>
  </si>
  <si>
    <t>CU1</t>
  </si>
  <si>
    <t>DE000A12UL56</t>
  </si>
  <si>
    <t>Schaeffler AG</t>
  </si>
  <si>
    <t>SHA</t>
  </si>
  <si>
    <t>DE000SHA0159</t>
  </si>
  <si>
    <t>Steilmann SE</t>
  </si>
  <si>
    <t>STE</t>
  </si>
  <si>
    <t>DE000A14KR50</t>
  </si>
  <si>
    <t>Hapag-Lloyd</t>
  </si>
  <si>
    <t>HLAG</t>
  </si>
  <si>
    <t>DE000HLAG475</t>
  </si>
  <si>
    <t>EDAG Engineering Group AG</t>
  </si>
  <si>
    <t>ED4</t>
  </si>
  <si>
    <t>CH0303692047</t>
  </si>
  <si>
    <t>Euronext</t>
  </si>
  <si>
    <t>ALOCA</t>
  </si>
  <si>
    <t>FR0012407096</t>
  </si>
  <si>
    <t>Bone Therapeutics</t>
  </si>
  <si>
    <t>BOTHE</t>
  </si>
  <si>
    <t>BE0974280126</t>
  </si>
  <si>
    <t>Lucas Bols NV</t>
  </si>
  <si>
    <t>BOLS</t>
  </si>
  <si>
    <t>NL0010998878</t>
  </si>
  <si>
    <t>Poxel</t>
  </si>
  <si>
    <t>POXEL</t>
  </si>
  <si>
    <t>FR0012432516</t>
  </si>
  <si>
    <t>Safe Orthopaedics</t>
  </si>
  <si>
    <t>SAFOR</t>
  </si>
  <si>
    <t>FR0012452746</t>
  </si>
  <si>
    <t>Grand Vision NV</t>
  </si>
  <si>
    <t>GVNV</t>
  </si>
  <si>
    <t>NL0010937066</t>
  </si>
  <si>
    <t>Elis</t>
  </si>
  <si>
    <t>ELIS</t>
  </si>
  <si>
    <t>FR0012435121</t>
  </si>
  <si>
    <t>Tronics Microsystems</t>
  </si>
  <si>
    <t>ALTRO</t>
  </si>
  <si>
    <t>FR0004175099</t>
  </si>
  <si>
    <t>Focus</t>
  </si>
  <si>
    <t>ALFOC</t>
  </si>
  <si>
    <t>FR0012419307</t>
  </si>
  <si>
    <t>Ecoslops</t>
  </si>
  <si>
    <t>ALESA</t>
  </si>
  <si>
    <t>FR0011490648</t>
  </si>
  <si>
    <t>Ose Pharma</t>
  </si>
  <si>
    <t>OSE</t>
  </si>
  <si>
    <t>FR0012127173</t>
  </si>
  <si>
    <t>Cerenis Therapeutics</t>
  </si>
  <si>
    <t>CEREN</t>
  </si>
  <si>
    <t>FR0012616852</t>
  </si>
  <si>
    <t>RFRG</t>
  </si>
  <si>
    <t>NL0011214010</t>
  </si>
  <si>
    <t>Plant Advanced Technologies</t>
  </si>
  <si>
    <t>ALPAT</t>
  </si>
  <si>
    <t>FR0010785790</t>
  </si>
  <si>
    <t>Sensorion</t>
  </si>
  <si>
    <t>ALSEN</t>
  </si>
  <si>
    <t>FR0012596468</t>
  </si>
  <si>
    <t>Electro Power Systems</t>
  </si>
  <si>
    <t>EPS</t>
  </si>
  <si>
    <t>FR0012650166</t>
  </si>
  <si>
    <t>Biocartis Group NV</t>
  </si>
  <si>
    <t>BCART</t>
  </si>
  <si>
    <t>BE0974281132</t>
  </si>
  <si>
    <t>Tinc Comm VA</t>
  </si>
  <si>
    <t>TINC</t>
  </si>
  <si>
    <t>BE0974282148</t>
  </si>
  <si>
    <t>Spie</t>
  </si>
  <si>
    <t>SPIE</t>
  </si>
  <si>
    <t>FR0012757854</t>
  </si>
  <si>
    <t>Wallix Group</t>
  </si>
  <si>
    <t>ALLIX</t>
  </si>
  <si>
    <t>FR0010131409</t>
  </si>
  <si>
    <t>Abivax</t>
  </si>
  <si>
    <t>ABVX</t>
  </si>
  <si>
    <t>FR0012333284</t>
  </si>
  <si>
    <t>Amplitude Surgical</t>
  </si>
  <si>
    <t>AMPLI</t>
  </si>
  <si>
    <t>FR0012789667</t>
  </si>
  <si>
    <t>Europcar Groupe</t>
  </si>
  <si>
    <t>EUCAR</t>
  </si>
  <si>
    <t>FR0012789949</t>
  </si>
  <si>
    <t>Mithra Pharmaceuticals SA NV</t>
  </si>
  <si>
    <t>MITRA</t>
  </si>
  <si>
    <t>BE0974283153</t>
  </si>
  <si>
    <t>Kiadis Pharma NV</t>
  </si>
  <si>
    <t>KDS</t>
  </si>
  <si>
    <t>NL0011323407</t>
  </si>
  <si>
    <t>Amoéba Biocide</t>
  </si>
  <si>
    <t>AMEBA</t>
  </si>
  <si>
    <t>FR0011051598</t>
  </si>
  <si>
    <t>Biocorp</t>
  </si>
  <si>
    <t>ALCOR</t>
  </si>
  <si>
    <t>FR0012788065</t>
  </si>
  <si>
    <t>Biophytis</t>
  </si>
  <si>
    <t>ALBPS</t>
  </si>
  <si>
    <t>FR0012816825</t>
  </si>
  <si>
    <t>CellNovo</t>
  </si>
  <si>
    <t>CLNV</t>
  </si>
  <si>
    <t>FR0012633360</t>
  </si>
  <si>
    <t>Flow Traders NV</t>
  </si>
  <si>
    <t>FLOW</t>
  </si>
  <si>
    <t>NL0011279492</t>
  </si>
  <si>
    <t>KKO International</t>
  </si>
  <si>
    <t>ALKKO</t>
  </si>
  <si>
    <t>BE0974284169</t>
  </si>
  <si>
    <t>Intertrust NV</t>
  </si>
  <si>
    <t>INTER</t>
  </si>
  <si>
    <t>NL0010937058</t>
  </si>
  <si>
    <t>SRP Groupe</t>
  </si>
  <si>
    <t>SRP</t>
  </si>
  <si>
    <t>FR0013006558</t>
  </si>
  <si>
    <t>Curetis NV</t>
  </si>
  <si>
    <t>CURE</t>
  </si>
  <si>
    <t>NL0011509294</t>
  </si>
  <si>
    <t>Amundi</t>
  </si>
  <si>
    <t>AMUN</t>
  </si>
  <si>
    <t>FR0004125920</t>
  </si>
  <si>
    <t>ABN AMRO Group NV</t>
  </si>
  <si>
    <t>ABN</t>
  </si>
  <si>
    <t>NL0011540547</t>
  </si>
  <si>
    <t>Poulaillon SA</t>
  </si>
  <si>
    <t>ALPOU</t>
  </si>
  <si>
    <t>FR0013015583</t>
  </si>
  <si>
    <t>Miliboo</t>
  </si>
  <si>
    <t>ALMLB</t>
  </si>
  <si>
    <t>FR0013053535</t>
  </si>
  <si>
    <t>Xior Student Housing NV</t>
  </si>
  <si>
    <t>XIOR</t>
  </si>
  <si>
    <t>BE0974288202</t>
  </si>
  <si>
    <t>DBT</t>
  </si>
  <si>
    <t>ALDBT</t>
  </si>
  <si>
    <t>FR0013066750</t>
  </si>
  <si>
    <t>Irish SE</t>
  </si>
  <si>
    <t>MALIN CORPORATION PLC - ESM</t>
  </si>
  <si>
    <t>Irish Stock Exchange: MLC / London Stock Exchange: N/A</t>
  </si>
  <si>
    <t>APPLEGREEN PLC - ESM</t>
  </si>
  <si>
    <t>Irish Stock Exchange: APGN / London Stock Exchange: APGN</t>
  </si>
  <si>
    <t>IE00BXC8D038</t>
  </si>
  <si>
    <t>HOSTELWORLD GROUP PLC</t>
  </si>
  <si>
    <t>Irish Stock Exchange: HSW / London Stock Exchange: HSW</t>
  </si>
  <si>
    <t>GB00BYYN4225</t>
  </si>
  <si>
    <t>RBDL LX</t>
  </si>
  <si>
    <t>VGG487261064</t>
  </si>
  <si>
    <t>OBERON LX</t>
  </si>
  <si>
    <t>LU1109953775</t>
  </si>
  <si>
    <t>TWI1 LX</t>
  </si>
  <si>
    <t>US87310L1052</t>
  </si>
  <si>
    <t>ORCO PROPERTY GROUP</t>
  </si>
  <si>
    <t>ORCL LX</t>
  </si>
  <si>
    <t>LU0122624777</t>
  </si>
  <si>
    <t>SCHAEFFLER</t>
  </si>
  <si>
    <t>SHA LX</t>
  </si>
  <si>
    <t>Intuitive Aerial AB</t>
  </si>
  <si>
    <t>INTU</t>
  </si>
  <si>
    <t>SE0006504353</t>
  </si>
  <si>
    <t>SAPIAB</t>
  </si>
  <si>
    <t>SE0006504163</t>
  </si>
  <si>
    <t>Torslanda Property Invest AB</t>
  </si>
  <si>
    <t>TORSAB</t>
  </si>
  <si>
    <t>Eltel AB</t>
  </si>
  <si>
    <t>ELTEL</t>
  </si>
  <si>
    <t>SE0006509949</t>
  </si>
  <si>
    <t>Karessa Pharma Holding AB</t>
  </si>
  <si>
    <t>KARE</t>
  </si>
  <si>
    <t>SE0005506193</t>
  </si>
  <si>
    <t>Dustin Group AB</t>
  </si>
  <si>
    <t>DUST</t>
  </si>
  <si>
    <t>SE0006625471</t>
  </si>
  <si>
    <t>OrganoClick AB</t>
  </si>
  <si>
    <t>ORGC</t>
  </si>
  <si>
    <t>SE0006510335</t>
  </si>
  <si>
    <t>The Lexington Company AB</t>
  </si>
  <si>
    <t>LEX</t>
  </si>
  <si>
    <t>SE0006510640</t>
  </si>
  <si>
    <t>Serendipity Innovations AB</t>
  </si>
  <si>
    <t>SDIP PREF</t>
  </si>
  <si>
    <t>SE0006758348</t>
  </si>
  <si>
    <t>NNIT A/S</t>
  </si>
  <si>
    <t>NNIT</t>
  </si>
  <si>
    <t>DK0060580512</t>
  </si>
  <si>
    <t>Piippo Oyj</t>
  </si>
  <si>
    <t>PIIPPO</t>
  </si>
  <si>
    <t>FI4000123070</t>
  </si>
  <si>
    <t xml:space="preserve">Detection Technology Oyj </t>
  </si>
  <si>
    <t>DETEC</t>
  </si>
  <si>
    <t>FI4000115464</t>
  </si>
  <si>
    <t>Cantargia AB</t>
  </si>
  <si>
    <t>CANTA</t>
  </si>
  <si>
    <t>SE0006371126</t>
  </si>
  <si>
    <t>Evolution Gaming Group AB</t>
  </si>
  <si>
    <t>EVO</t>
  </si>
  <si>
    <t>Hoist Finance AB</t>
  </si>
  <si>
    <t>HOFI</t>
  </si>
  <si>
    <t>SE0006887063</t>
  </si>
  <si>
    <t>Troax Group AB</t>
  </si>
  <si>
    <t>TROAX</t>
  </si>
  <si>
    <t>Asiakastieto Group Oyj</t>
  </si>
  <si>
    <t>ATG1V</t>
  </si>
  <si>
    <t>FI4000123195</t>
  </si>
  <si>
    <t>Savo-Solar Oyj</t>
  </si>
  <si>
    <t>SAVOS</t>
  </si>
  <si>
    <t>K2A Knaust &amp; Andersson Fastigheter AB</t>
  </si>
  <si>
    <t>22A PREF</t>
  </si>
  <si>
    <t>SE0006852075</t>
  </si>
  <si>
    <t>Reitir fasteignafélag hf.</t>
  </si>
  <si>
    <t>REITIR</t>
  </si>
  <si>
    <t>IS0000020352</t>
  </si>
  <si>
    <t>HANC PREF A</t>
  </si>
  <si>
    <t>SE0006881413</t>
  </si>
  <si>
    <t>IVISYS AB</t>
  </si>
  <si>
    <t>INVISYS</t>
  </si>
  <si>
    <t>SE0006800439</t>
  </si>
  <si>
    <t>Tobii AB</t>
  </si>
  <si>
    <t>TOBII</t>
  </si>
  <si>
    <t>SE0002591420</t>
  </si>
  <si>
    <t>SpiffX AB</t>
  </si>
  <si>
    <t>SPIFFX</t>
  </si>
  <si>
    <t>SE0006913497</t>
  </si>
  <si>
    <t>Eik fasteignafélag hf.</t>
  </si>
  <si>
    <t>EIK</t>
  </si>
  <si>
    <t>IS0000020709</t>
  </si>
  <si>
    <t>Robit Oyj</t>
  </si>
  <si>
    <t>ROBIT</t>
  </si>
  <si>
    <t>FI4000150016</t>
  </si>
  <si>
    <t>Scibase Holding AB</t>
  </si>
  <si>
    <t>SCIB</t>
  </si>
  <si>
    <t>SE0007045414</t>
  </si>
  <si>
    <t>Corline Biomedical AB</t>
  </si>
  <si>
    <t>CLBIO</t>
  </si>
  <si>
    <t>SE0006887451</t>
  </si>
  <si>
    <t>Pihlajalinna Oyj</t>
  </si>
  <si>
    <t>PIHLIS</t>
  </si>
  <si>
    <t>FI4000092556</t>
  </si>
  <si>
    <t>Gaming Corps AB</t>
  </si>
  <si>
    <t>GCOR</t>
  </si>
  <si>
    <t>Volati AB</t>
  </si>
  <si>
    <t>VOLO PREF</t>
  </si>
  <si>
    <t>Magnolia Bostad AB</t>
  </si>
  <si>
    <t>MAG</t>
  </si>
  <si>
    <t>SE0007074505</t>
  </si>
  <si>
    <t>Collector AB</t>
  </si>
  <si>
    <t>COLL</t>
  </si>
  <si>
    <t>SE0007048020</t>
  </si>
  <si>
    <t>Inission AB</t>
  </si>
  <si>
    <t>INISS B</t>
  </si>
  <si>
    <t>Heimstaden AB</t>
  </si>
  <si>
    <t>HEIM PREF</t>
  </si>
  <si>
    <t>Talenom Oyj</t>
  </si>
  <si>
    <t>TNOM</t>
  </si>
  <si>
    <t>FI4000153580</t>
  </si>
  <si>
    <t>Nilörngruppen AB</t>
  </si>
  <si>
    <t>NIL B</t>
  </si>
  <si>
    <t>SE0007100342</t>
  </si>
  <si>
    <t>AGORA B</t>
  </si>
  <si>
    <t>SE0007158456</t>
  </si>
  <si>
    <t>Coor Service Management Holding AB</t>
  </si>
  <si>
    <t>COOR</t>
  </si>
  <si>
    <t>SE0007158829</t>
  </si>
  <si>
    <t>Hövding Sverige AB</t>
  </si>
  <si>
    <t>HOVD</t>
  </si>
  <si>
    <t>SE0007075262</t>
  </si>
  <si>
    <t>Alimak Group AB</t>
  </si>
  <si>
    <t>ALIG</t>
  </si>
  <si>
    <t>SE0007158910</t>
  </si>
  <si>
    <t>NDX</t>
  </si>
  <si>
    <t>SE0006965216</t>
  </si>
  <si>
    <t>Pandox AB</t>
  </si>
  <si>
    <t>PNDX B</t>
  </si>
  <si>
    <t>SE0007100359</t>
  </si>
  <si>
    <t>Nobina AB</t>
  </si>
  <si>
    <t>NOBINA</t>
  </si>
  <si>
    <t>SE0007185418</t>
  </si>
  <si>
    <t>Kontigo Care AB</t>
  </si>
  <si>
    <t>KONT</t>
  </si>
  <si>
    <t>SE0007075247</t>
  </si>
  <si>
    <t>Pegroco Invest AB</t>
  </si>
  <si>
    <t>PEGRO PREF</t>
  </si>
  <si>
    <t>SE0007100540</t>
  </si>
  <si>
    <t xml:space="preserve">SolTech Energy Sweden </t>
  </si>
  <si>
    <t>SOLT</t>
  </si>
  <si>
    <t>SE0005392537</t>
  </si>
  <si>
    <t>CAPIO</t>
  </si>
  <si>
    <t>SE0007185681</t>
  </si>
  <si>
    <t>FITBIO</t>
  </si>
  <si>
    <t>FI4000148606</t>
  </si>
  <si>
    <t>HOGK PREF A</t>
  </si>
  <si>
    <t>SE0007045323</t>
  </si>
  <si>
    <t>Link Prop Investment AB</t>
  </si>
  <si>
    <t>LINKAB</t>
  </si>
  <si>
    <t>SE0006993804</t>
  </si>
  <si>
    <t>Bonäsudden Holding AB</t>
  </si>
  <si>
    <t>BONAS</t>
  </si>
  <si>
    <t>SE0007157953</t>
  </si>
  <si>
    <t>PIZZA</t>
  </si>
  <si>
    <t>FI4000157235</t>
  </si>
  <si>
    <t>Footway Group AB</t>
  </si>
  <si>
    <t>FOOT PREF</t>
  </si>
  <si>
    <t>SE0007186176</t>
  </si>
  <si>
    <t>RXS PREF</t>
  </si>
  <si>
    <t>SE0007075015</t>
  </si>
  <si>
    <t>Capacent Holding AB</t>
  </si>
  <si>
    <t>CAPAC</t>
  </si>
  <si>
    <t>SE0007439633</t>
  </si>
  <si>
    <t>CLX Communications</t>
  </si>
  <si>
    <t>Síminn hf.</t>
  </si>
  <si>
    <t>SIMINN</t>
  </si>
  <si>
    <t>IS0000026193</t>
  </si>
  <si>
    <t>Bravida Holding AB</t>
  </si>
  <si>
    <t>BRAV</t>
  </si>
  <si>
    <t>SE0007491303</t>
  </si>
  <si>
    <t>Minesto AB</t>
  </si>
  <si>
    <t>MINEST</t>
  </si>
  <si>
    <t>SE0007578141</t>
  </si>
  <si>
    <t>Waystream Holding AB</t>
  </si>
  <si>
    <t>WAYS</t>
  </si>
  <si>
    <t>SE0007577077</t>
  </si>
  <si>
    <t>Photocat A/S</t>
  </si>
  <si>
    <t>PCAT</t>
  </si>
  <si>
    <t>DK0060668796</t>
  </si>
  <si>
    <t>Maxkompetens Sverige AB</t>
  </si>
  <si>
    <t>MAXK</t>
  </si>
  <si>
    <t>SE0007640321</t>
  </si>
  <si>
    <t>Dometic Group AB</t>
  </si>
  <si>
    <t>DOM</t>
  </si>
  <si>
    <t>SE0007691613</t>
  </si>
  <si>
    <t>Attendo AB</t>
  </si>
  <si>
    <t>ATT</t>
  </si>
  <si>
    <t>SE0007666110</t>
  </si>
  <si>
    <t>Immunovia AB</t>
  </si>
  <si>
    <t>IMMNOV</t>
  </si>
  <si>
    <t>SE0006091997</t>
  </si>
  <si>
    <t>Scandic Hotels Group AB</t>
  </si>
  <si>
    <t>SHOT</t>
  </si>
  <si>
    <t>SE0007640156</t>
  </si>
  <si>
    <t>Evli Pankki Oyj</t>
  </si>
  <si>
    <t>EVLI</t>
  </si>
  <si>
    <t>FI4000170915</t>
  </si>
  <si>
    <t>A City Media AB</t>
  </si>
  <si>
    <t>ACM</t>
  </si>
  <si>
    <t>SE0001920760</t>
  </si>
  <si>
    <t>Camurus AB</t>
  </si>
  <si>
    <t>CAMX</t>
  </si>
  <si>
    <t>SE0007692850</t>
  </si>
  <si>
    <t>Stillfront Group AB</t>
  </si>
  <si>
    <t>SF</t>
  </si>
  <si>
    <t>Vicore Pharma Holding AB</t>
  </si>
  <si>
    <t>VICO</t>
  </si>
  <si>
    <t>SE0007577895</t>
  </si>
  <si>
    <t>Nilsson Special Vehicles AB</t>
  </si>
  <si>
    <t>NILS</t>
  </si>
  <si>
    <t>SE0007702949</t>
  </si>
  <si>
    <t xml:space="preserve"> Genova Property Group AB</t>
  </si>
  <si>
    <t>GPG PREF</t>
  </si>
  <si>
    <t>SE0007526132</t>
  </si>
  <si>
    <t>NUE</t>
  </si>
  <si>
    <t>SE0007730650</t>
  </si>
  <si>
    <t>Consti Group Oyj</t>
  </si>
  <si>
    <t>CONSTI</t>
  </si>
  <si>
    <t>FI4000178256</t>
  </si>
  <si>
    <t>Oslo Børs</t>
  </si>
  <si>
    <t xml:space="preserve"> Nordic Nanovector ASA </t>
  </si>
  <si>
    <t>NANO</t>
  </si>
  <si>
    <t>NO0010597883</t>
  </si>
  <si>
    <t>Multicounsult ASA</t>
  </si>
  <si>
    <t>MULTI</t>
  </si>
  <si>
    <t>NO0010734338</t>
  </si>
  <si>
    <t>Europris ASA</t>
  </si>
  <si>
    <t>EPR</t>
  </si>
  <si>
    <t>NO0010735343</t>
  </si>
  <si>
    <t>Pioneer property Group ASA</t>
  </si>
  <si>
    <t>PPG PREF</t>
  </si>
  <si>
    <t>NO0010735681</t>
  </si>
  <si>
    <t>Hugo Games A/S</t>
  </si>
  <si>
    <t>HUGO</t>
  </si>
  <si>
    <t>DK0060637999</t>
  </si>
  <si>
    <t>Skandiabanken ASA</t>
  </si>
  <si>
    <t>SKBN</t>
  </si>
  <si>
    <t>NO0010739402</t>
  </si>
  <si>
    <t>Kid ASA</t>
  </si>
  <si>
    <t>KID</t>
  </si>
  <si>
    <t>NO0010743545</t>
  </si>
  <si>
    <t>SIX Swiss Exchange</t>
  </si>
  <si>
    <t>Sunrise Communications Group AG</t>
  </si>
  <si>
    <t>SRCG</t>
  </si>
  <si>
    <t>CH0267291224</t>
  </si>
  <si>
    <t>PLAN</t>
  </si>
  <si>
    <t>CH0284142913</t>
  </si>
  <si>
    <t>Cassiopea SpA</t>
  </si>
  <si>
    <t>SKIN</t>
  </si>
  <si>
    <t>IT0005108359</t>
  </si>
  <si>
    <t xml:space="preserve">RM </t>
  </si>
  <si>
    <t>DEKPOL S.A.</t>
  </si>
  <si>
    <t>DEKPOL/DEK</t>
  </si>
  <si>
    <t>PLDEKPL00032</t>
  </si>
  <si>
    <t>PRIVATE EQUITY MANAGERS</t>
  </si>
  <si>
    <t>PEMANAGER/PEM</t>
  </si>
  <si>
    <t>PLPREQM00011</t>
  </si>
  <si>
    <t>IDEA BANK</t>
  </si>
  <si>
    <t>IDEABANK/IDA</t>
  </si>
  <si>
    <t>PLIDEAB00013</t>
  </si>
  <si>
    <t>WIRTUALNA POLSKA HOLDING S.A.</t>
  </si>
  <si>
    <t>WIRTUALNA/WPL</t>
  </si>
  <si>
    <t>PLWRTPL00027</t>
  </si>
  <si>
    <t>UNIWHEELS/UNW</t>
  </si>
  <si>
    <t>DE000A13STW4</t>
  </si>
  <si>
    <t>ATAL S.A.</t>
  </si>
  <si>
    <t>ATAL/1AT</t>
  </si>
  <si>
    <t>PLATAL000046</t>
  </si>
  <si>
    <t>BRASTER S.A.</t>
  </si>
  <si>
    <t>BRASTER/BRA</t>
  </si>
  <si>
    <t>PLBRSTR00014</t>
  </si>
  <si>
    <t>POZNAŃSKA KORPORACJA BUDOWLANA PEKABEX S.A.</t>
  </si>
  <si>
    <t>PEKABEX/PBX</t>
  </si>
  <si>
    <t>PLPKBEX00072</t>
  </si>
  <si>
    <t xml:space="preserve">RM  </t>
  </si>
  <si>
    <t>ESOTIQ &amp; HENDERSON S.A.</t>
  </si>
  <si>
    <t>ESOTIQ/EAH</t>
  </si>
  <si>
    <t>PLESTHN00018</t>
  </si>
  <si>
    <t>WIND MOBILE S.A.</t>
  </si>
  <si>
    <t>WINDMOBIL/WMO</t>
  </si>
  <si>
    <t>PLWNDMB00010</t>
  </si>
  <si>
    <t>AATHOLD/AHL</t>
  </si>
  <si>
    <t>PLAATHL00018</t>
  </si>
  <si>
    <t>APS ENERGIA SA</t>
  </si>
  <si>
    <t>APSENERGY /APE</t>
  </si>
  <si>
    <t>PLAPSEN00011</t>
  </si>
  <si>
    <t>ADIUVO INVESTMENTS SA</t>
  </si>
  <si>
    <t>ADIUVO/ADV</t>
  </si>
  <si>
    <t>PLADVIV00015</t>
  </si>
  <si>
    <t>INPOST/IPT</t>
  </si>
  <si>
    <t>PLINPST00012</t>
  </si>
  <si>
    <t>WITTCHEN S.A.</t>
  </si>
  <si>
    <t>WITTCHEN/WTN</t>
  </si>
  <si>
    <t>PLWTCHN00030</t>
  </si>
  <si>
    <t>CITYSERV/CTS</t>
  </si>
  <si>
    <t>EE3100126368</t>
  </si>
  <si>
    <t>KOFOL/KOF</t>
  </si>
  <si>
    <t>KORPORACJA KGL S.A.</t>
  </si>
  <si>
    <t>KRKGL/KGL</t>
  </si>
  <si>
    <t>PLKRKGL00012</t>
  </si>
  <si>
    <t>ENTER AIR S.A.</t>
  </si>
  <si>
    <t>ENTER/ENT</t>
  </si>
  <si>
    <t>PLENTER00017</t>
  </si>
  <si>
    <t>LOKUM DEWELOPER S.A.</t>
  </si>
  <si>
    <t>LOKUM/LKD</t>
  </si>
  <si>
    <t>PLLKMDW00049</t>
  </si>
  <si>
    <t>KRYNICA VITAMIN S.A.</t>
  </si>
  <si>
    <t>KRVITAMIN/KVT</t>
  </si>
  <si>
    <t>PLKRVTM00010</t>
  </si>
  <si>
    <t>Oron Group</t>
  </si>
  <si>
    <t>ORON</t>
  </si>
  <si>
    <t>IL0011357063</t>
  </si>
  <si>
    <t>Vitania</t>
  </si>
  <si>
    <t>VTNA</t>
  </si>
  <si>
    <t>IL0011099665</t>
  </si>
  <si>
    <t>Type of Instrument</t>
  </si>
  <si>
    <t>Listing Date</t>
  </si>
  <si>
    <t>Domestic/Foreign</t>
  </si>
  <si>
    <t>Market Type</t>
  </si>
  <si>
    <t>Company Name</t>
  </si>
  <si>
    <t>Total Market Capitalisation on First Trading Day (EUR m)</t>
  </si>
  <si>
    <t>Newly Issued Shares</t>
  </si>
  <si>
    <t>Already Issued Shares</t>
  </si>
  <si>
    <t>Sum of Newly and Already Issued Shares</t>
  </si>
  <si>
    <t>Investment Flows (EUR m)</t>
  </si>
  <si>
    <t>List of IPOs - 2015</t>
  </si>
  <si>
    <t>*** In November 2015, City Service was dual listed on WSE and Vilnius Stock Exchange, please see the PR here https://www.gpw.pl/wydarzenia_en/?ph_tresc_glowna_start=show&amp;ph_tresc_glowna_cmn_id=56730. As of April 2016, City Service decided to be listed exclusively on WSE (for further details please click here http://www.cityservice.lt/en/for-investors/trading-information/)</t>
  </si>
  <si>
    <t>**** In 2017 CHORUS Clean Energy AG merged with Capital Stage AG under the name Encavis</t>
  </si>
  <si>
    <t>**The shares of the newly established and spin-off PLAZZA AG were allocated to Conzzeta shareholders proportionally to their existing shareholding.</t>
  </si>
  <si>
    <t>CHORUS Clean Energy AG****</t>
  </si>
  <si>
    <t>Refresco Gerber N.V.*</t>
  </si>
  <si>
    <t>PLAZZA Ltd**</t>
  </si>
  <si>
    <t>CITY SERVICE SE***</t>
  </si>
  <si>
    <t>*Delisted</t>
  </si>
  <si>
    <t>Oceasoft*</t>
  </si>
  <si>
    <t>IE00BVGC3741</t>
  </si>
  <si>
    <t>RBDL INVESTMENTS LIMITED*</t>
  </si>
  <si>
    <t>OBERON CREDIT INVESTMENT FUND II SCA SICAV-SIF*</t>
  </si>
  <si>
    <t>TWI PHARMACEUTICALS*</t>
  </si>
  <si>
    <t>Nasdaq</t>
  </si>
  <si>
    <t>UNIWHEELS S.A.*</t>
  </si>
  <si>
    <t>AAT HOLDING SA*</t>
  </si>
  <si>
    <t>INPOST SA*</t>
  </si>
  <si>
    <t>KOFOLA CESKOSLOVENSKO AS*</t>
  </si>
  <si>
    <t>Granolio d.d.</t>
  </si>
  <si>
    <t>GRNL-R-A</t>
  </si>
  <si>
    <t>HRGRNLRA0006</t>
  </si>
  <si>
    <t>TANKERSKA NEXT GENERATION d.d.</t>
  </si>
  <si>
    <t>TPNG-R-A</t>
  </si>
  <si>
    <t>HRTPNGRA0000</t>
  </si>
  <si>
    <t>SNH BETA d.d.</t>
  </si>
  <si>
    <t>BETA-R-A</t>
  </si>
  <si>
    <t>HRBETARA0003</t>
  </si>
  <si>
    <t>ICF d.d.</t>
  </si>
  <si>
    <t>DELT-R-A</t>
  </si>
  <si>
    <t>HRDELTRA0008</t>
  </si>
  <si>
    <t>EUROPLANTAZE d.d.</t>
  </si>
  <si>
    <t>EPLT-P-A</t>
  </si>
  <si>
    <t>HREPLTPA0006</t>
  </si>
  <si>
    <t>SNH GAMA d.d.</t>
  </si>
  <si>
    <t>GAMA-R-A</t>
  </si>
  <si>
    <t>HRGAMARA0009</t>
  </si>
  <si>
    <t>Info poslovne nekretnine d.d.</t>
  </si>
  <si>
    <t>IFNK-R-A</t>
  </si>
  <si>
    <t>HRIFNKRA0009</t>
  </si>
  <si>
    <t>IMEX BANKA d.d.</t>
  </si>
  <si>
    <t>IMBA-R-A</t>
  </si>
  <si>
    <t>HRIMBARA0006</t>
  </si>
  <si>
    <t>KONČAR-ELEKTRIČNA VOZILA d.d.</t>
  </si>
  <si>
    <t>KOEL-R-A</t>
  </si>
  <si>
    <t>HRKOELRA0004</t>
  </si>
  <si>
    <t>KONČAR - INEM d.d.</t>
  </si>
  <si>
    <t>KOIN-R-A</t>
  </si>
  <si>
    <t>HRKOINRA0008</t>
  </si>
  <si>
    <t>KONČAR - Metalne konstrukcije d.d.</t>
  </si>
  <si>
    <t>KOMK-R-A</t>
  </si>
  <si>
    <t>HRKOMKRA0005</t>
  </si>
  <si>
    <t>LUX ULAGANJA d.d.</t>
  </si>
  <si>
    <t>LULG-R-A</t>
  </si>
  <si>
    <t>HRLULGRA0003</t>
  </si>
  <si>
    <t>SN PECTINATUS d.d.</t>
  </si>
  <si>
    <t>PCTS-R-A</t>
  </si>
  <si>
    <t>HRPCTSRA0009</t>
  </si>
  <si>
    <t>SNH ALFA d.d.</t>
  </si>
  <si>
    <t>SNHA-R-A</t>
  </si>
  <si>
    <t>HRSNHARA0007</t>
  </si>
  <si>
    <t>VELEPROMET VUKOVAR d.d.</t>
  </si>
  <si>
    <t>VPRV-R-A</t>
  </si>
  <si>
    <t>HRVPRVRA0003</t>
  </si>
  <si>
    <t>Bulgarian Stock Exchange</t>
  </si>
  <si>
    <t>Cyprus Stock Exchange</t>
  </si>
  <si>
    <t>Luxembourg Stock Exchange</t>
  </si>
  <si>
    <t>Warsaw Stock Exchange</t>
  </si>
  <si>
    <t>Zagreb Stock Exchange</t>
  </si>
  <si>
    <t>Tel Aviv Stock Exchange</t>
  </si>
  <si>
    <t>Shares</t>
  </si>
  <si>
    <t>Prague Stock Exchange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</si>
  <si>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</si>
  <si>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</si>
  <si>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ICB</t>
  </si>
  <si>
    <t>GICS</t>
  </si>
  <si>
    <t>Proprietary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</si>
  <si>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</si>
  <si>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Professional, scientific and technical activities</t>
  </si>
  <si>
    <t>SGH</t>
  </si>
  <si>
    <t>CA</t>
  </si>
  <si>
    <t xml:space="preserve">Manufacture of food products, beverages and tobacco products </t>
  </si>
  <si>
    <t>H</t>
  </si>
  <si>
    <t>Transportation and storage</t>
  </si>
  <si>
    <t>MA</t>
  </si>
  <si>
    <t>Legal, accounting, management, architecture, engineering, technical testing and analysis activities</t>
  </si>
  <si>
    <t>A</t>
  </si>
  <si>
    <t>Agriculture, forestry and fishing</t>
  </si>
  <si>
    <t>L</t>
  </si>
  <si>
    <t>Real estate activities</t>
  </si>
  <si>
    <t>K</t>
  </si>
  <si>
    <t>Financial and insurance activities</t>
  </si>
  <si>
    <t>CL</t>
  </si>
  <si>
    <t xml:space="preserve">Manufacture of transport equipment </t>
  </si>
  <si>
    <t>CJ</t>
  </si>
  <si>
    <t xml:space="preserve">Manufacture of electrical equipment </t>
  </si>
  <si>
    <t>CH</t>
  </si>
  <si>
    <t xml:space="preserve">Manufacture of basic metals and fabricated metal products, except machinery and equipment </t>
  </si>
  <si>
    <t>G</t>
  </si>
  <si>
    <t>Wholesale and retail trade; repair of motor vehicles and motorcycles</t>
  </si>
  <si>
    <t>-</t>
  </si>
  <si>
    <t>Beverages</t>
  </si>
  <si>
    <t>Media</t>
  </si>
  <si>
    <t>Financial Services</t>
  </si>
  <si>
    <t>Retail</t>
  </si>
  <si>
    <t>Technology</t>
  </si>
  <si>
    <t>Banks</t>
  </si>
  <si>
    <t>Software</t>
  </si>
  <si>
    <t>Chemicals</t>
  </si>
  <si>
    <t>Industrial</t>
  </si>
  <si>
    <t>Automobile</t>
  </si>
  <si>
    <t>Consumer</t>
  </si>
  <si>
    <t>The sector name proprietary classification for Deutsche Börse is based on the Group's own classification.</t>
  </si>
  <si>
    <t>Consumer Discretionary</t>
  </si>
  <si>
    <t>Consumer Services</t>
  </si>
  <si>
    <t>Energy</t>
  </si>
  <si>
    <t>Petrol and Power</t>
  </si>
  <si>
    <t>Industrials</t>
  </si>
  <si>
    <t>Basic Materials, Industry and Constr.</t>
  </si>
  <si>
    <t>Health Care</t>
  </si>
  <si>
    <t>Consumer Goods</t>
  </si>
  <si>
    <t>Telecomunications</t>
  </si>
  <si>
    <t>Telecomunication Serv.</t>
  </si>
  <si>
    <t>Technology and Telecomunications</t>
  </si>
  <si>
    <t>Real Estate</t>
  </si>
  <si>
    <t>Information Technology</t>
  </si>
  <si>
    <t>353.3</t>
  </si>
  <si>
    <t>Telecommunications</t>
  </si>
  <si>
    <t xml:space="preserve"> n/a </t>
  </si>
  <si>
    <t xml:space="preserve">                 -  </t>
  </si>
  <si>
    <t>Financials</t>
  </si>
  <si>
    <t>Basic Materials</t>
  </si>
  <si>
    <t xml:space="preserve">Telecommunications </t>
  </si>
  <si>
    <t>Consumer Staples</t>
  </si>
  <si>
    <t>Consumer goods</t>
  </si>
  <si>
    <t>Trade &amp; Services</t>
  </si>
  <si>
    <t>M</t>
  </si>
  <si>
    <t>Saltängen Property Invest AB*</t>
  </si>
  <si>
    <t>SE0006503975 / SE0013914249</t>
  </si>
  <si>
    <t>SE0006826046 / SE0012673267</t>
  </si>
  <si>
    <t>SE0006732392 / SE0012729366</t>
  </si>
  <si>
    <t>FI4000123096 / FI4000425848</t>
  </si>
  <si>
    <t>Hancap AB*</t>
  </si>
  <si>
    <t>SE0007100615 / SE0014694691</t>
  </si>
  <si>
    <t>SE0007047717 / SE0009143662</t>
  </si>
  <si>
    <t>SE0007131990 / SE0016275069</t>
  </si>
  <si>
    <t>SE0007074125 / SE0015949037</t>
  </si>
  <si>
    <t>Agora AB, A Group of Retail Assets Sweden AB*</t>
  </si>
  <si>
    <t>Nordax Group AB*</t>
  </si>
  <si>
    <t>Capio AB*</t>
  </si>
  <si>
    <t>FIT Biotech Oyj*</t>
  </si>
  <si>
    <t>AB Högkullen*</t>
  </si>
  <si>
    <t>Kotipizza Group Oyj*</t>
  </si>
  <si>
    <t>RealXState AB*</t>
  </si>
  <si>
    <t>CLX / SINCH</t>
  </si>
  <si>
    <t>SE0007439112 / SE0016101844</t>
  </si>
  <si>
    <t>SE0007704788 / SE0015346135</t>
  </si>
  <si>
    <t>Nuevolution AB*</t>
  </si>
  <si>
    <t>Sector Code1</t>
  </si>
  <si>
    <t>Sector Name1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</si>
</sst>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b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11"/>
      <color theme="1"/>
      <name val="Calibri"/>
      <family val="2"/>
      <scheme val="minor"/>
    </font>
    <font>
      <vertAlign val="superscript"/>
      <sz val="12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5"/>
      <name val="Verdana"/>
      <family val="2"/>
    </font>
    <font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0" applyFont="1"/>
    <xf numFmtId="0" fontId="10" fillId="2" borderId="7" xfId="0" applyFont="1" applyFill="1" applyBorder="1"/>
    <xf numFmtId="0" fontId="12" fillId="0" borderId="0" xfId="0" applyFont="1"/>
    <xf numFmtId="0" fontId="6" fillId="0" borderId="5" xfId="0" applyFont="1" applyBorder="1"/>
    <xf numFmtId="14" fontId="5" fillId="0" borderId="0" xfId="0" applyNumberFormat="1" applyFont="1"/>
    <xf numFmtId="14" fontId="11" fillId="0" borderId="0" xfId="0" applyNumberFormat="1" applyFont="1"/>
    <xf numFmtId="14" fontId="6" fillId="0" borderId="0" xfId="0" applyNumberFormat="1" applyFont="1"/>
    <xf numFmtId="14" fontId="10" fillId="2" borderId="2" xfId="0" applyNumberFormat="1" applyFont="1" applyFill="1" applyBorder="1"/>
    <xf numFmtId="0" fontId="7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165" fontId="6" fillId="0" borderId="0" xfId="1" applyNumberFormat="1" applyFont="1"/>
    <xf numFmtId="165" fontId="12" fillId="0" borderId="0" xfId="1" applyNumberFormat="1" applyFont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4" fontId="16" fillId="0" borderId="9" xfId="1" applyNumberFormat="1" applyFont="1" applyBorder="1" applyAlignment="1">
      <alignment horizontal="center" vertical="center"/>
    </xf>
    <xf numFmtId="164" fontId="16" fillId="0" borderId="8" xfId="1" applyNumberFormat="1" applyFont="1" applyBorder="1" applyAlignment="1">
      <alignment horizontal="center" vertical="center"/>
    </xf>
    <xf numFmtId="0" fontId="3" fillId="0" borderId="0" xfId="0" applyFont="1"/>
    <xf numFmtId="165" fontId="6" fillId="0" borderId="0" xfId="0" applyNumberFormat="1" applyFont="1"/>
    <xf numFmtId="0" fontId="16" fillId="0" borderId="8" xfId="0" applyFont="1" applyBorder="1" applyAlignment="1">
      <alignment horizontal="center" vertical="center"/>
    </xf>
    <xf numFmtId="165" fontId="16" fillId="0" borderId="8" xfId="1" applyNumberFormat="1" applyFont="1" applyBorder="1" applyAlignment="1">
      <alignment horizontal="right" vertical="center"/>
    </xf>
    <xf numFmtId="0" fontId="17" fillId="0" borderId="0" xfId="0" applyFont="1"/>
    <xf numFmtId="0" fontId="2" fillId="0" borderId="0" xfId="0" applyFont="1"/>
    <xf numFmtId="0" fontId="16" fillId="0" borderId="8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right" vertical="center"/>
    </xf>
    <xf numFmtId="14" fontId="16" fillId="0" borderId="8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165" fontId="16" fillId="0" borderId="9" xfId="1" applyNumberFormat="1" applyFont="1" applyBorder="1" applyAlignment="1">
      <alignment horizontal="right" vertical="center"/>
    </xf>
    <xf numFmtId="164" fontId="16" fillId="0" borderId="8" xfId="1" applyNumberFormat="1" applyFont="1" applyBorder="1" applyAlignment="1">
      <alignment horizontal="right" vertical="center"/>
    </xf>
    <xf numFmtId="0" fontId="16" fillId="3" borderId="8" xfId="0" applyFont="1" applyFill="1" applyBorder="1" applyAlignment="1">
      <alignment horizontal="left" vertical="center"/>
    </xf>
    <xf numFmtId="14" fontId="16" fillId="3" borderId="8" xfId="0" applyNumberFormat="1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/>
    </xf>
    <xf numFmtId="165" fontId="16" fillId="3" borderId="8" xfId="1" applyNumberFormat="1" applyFont="1" applyFill="1" applyBorder="1" applyAlignment="1">
      <alignment horizontal="right" vertical="center"/>
    </xf>
    <xf numFmtId="0" fontId="17" fillId="3" borderId="0" xfId="0" applyFont="1" applyFill="1"/>
    <xf numFmtId="0" fontId="17" fillId="0" borderId="0" xfId="0" applyFont="1" applyBorder="1"/>
    <xf numFmtId="164" fontId="16" fillId="0" borderId="0" xfId="1" applyNumberFormat="1" applyFont="1" applyBorder="1" applyAlignment="1">
      <alignment horizontal="left" vertical="center"/>
    </xf>
    <xf numFmtId="164" fontId="16" fillId="0" borderId="0" xfId="1" applyNumberFormat="1" applyFont="1" applyBorder="1" applyAlignment="1">
      <alignment horizontal="right" vertical="center"/>
    </xf>
    <xf numFmtId="165" fontId="16" fillId="0" borderId="8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17" fillId="3" borderId="0" xfId="0" applyFont="1" applyFill="1" applyBorder="1"/>
    <xf numFmtId="3" fontId="17" fillId="3" borderId="0" xfId="0" applyNumberFormat="1" applyFont="1" applyFill="1" applyBorder="1"/>
    <xf numFmtId="0" fontId="18" fillId="3" borderId="0" xfId="0" applyFont="1" applyFill="1"/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/>
    </xf>
    <xf numFmtId="14" fontId="19" fillId="0" borderId="8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10" fillId="2" borderId="6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Table Style 1" pivot="0" count="0" xr9:uid="{9D103E95-C24C-41A9-8D45-EA1F1B33FEA7}"/>
  </tableStyles>
  <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696496</xdr:colOff>
      <xdr:row>3</xdr:row>
      <xdr:rowOff>140695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9EC95-498C-4772-ABF8-ADA824E0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742950</xdr:colOff>
      <xdr:row>3</xdr:row>
      <xdr:rowOff>140695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411BB-CB4F-4DF4-B03F-F40A24CF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3"/>
  <sheetViews>
    <sheetView showGridLines="0" tabSelected="1" zoomScale="70" zoomScaleNormal="70" workbookViewId="0">
      <pane xSplit="5" ySplit="9" topLeftCell="AM169" activePane="bottomRight" state="frozen"/>
      <selection pane="topRight" activeCell="F1" sqref="F1"/>
      <selection pane="bottomLeft" activeCell="A11" sqref="A11"/>
      <selection pane="bottomRight" activeCell="AP94" sqref="AP94:AP169"/>
    </sheetView>
  </sheetViews>
  <sheetFormatPr defaultColWidth="9.1328125" defaultRowHeight="14.25" x14ac:dyDescent="0.45"/>
  <cols>
    <col min="1" max="1" width="25.59765625" style="1" customWidth="1"/>
    <col min="2" max="2" width="16.53125" style="9" customWidth="1"/>
    <col min="3" max="3" width="18.9296875" style="1" bestFit="1" customWidth="1"/>
    <col min="4" max="4" width="13.3984375" style="1" bestFit="1" customWidth="1"/>
    <col min="5" max="5" width="57" style="1" bestFit="1" customWidth="1"/>
    <col min="6" max="6" width="16.6640625" style="1" customWidth="1"/>
    <col min="7" max="7" width="7.6640625" style="1" bestFit="1" customWidth="1"/>
    <col min="8" max="8" width="11.59765625" style="1" bestFit="1" customWidth="1"/>
    <col min="9" max="11" width="16.6640625" style="1" customWidth="1"/>
    <col min="12" max="12" width="25.3984375" style="1" bestFit="1" customWidth="1"/>
    <col min="13" max="13" width="20.73046875" style="1" customWidth="1"/>
    <col min="14" max="14" width="17.86328125" style="1" bestFit="1" customWidth="1"/>
    <col min="15" max="15" width="30.59765625" style="19" bestFit="1" customWidth="1"/>
    <col min="16" max="16" width="14.86328125" style="1" bestFit="1" customWidth="1"/>
    <col min="17" max="17" width="16.73046875" style="1" bestFit="1" customWidth="1"/>
    <col min="18" max="18" width="28.59765625" style="1" bestFit="1" customWidth="1"/>
    <col min="19" max="23" width="14.3984375" style="1" bestFit="1" customWidth="1"/>
    <col min="24" max="24" width="14.3984375" style="1" customWidth="1"/>
    <col min="25" max="25" width="15.73046875" style="1" bestFit="1" customWidth="1"/>
    <col min="26" max="29" width="14.3984375" style="1" bestFit="1" customWidth="1"/>
    <col min="30" max="30" width="14.3984375" style="1" customWidth="1"/>
    <col min="31" max="35" width="19.1328125" style="1" bestFit="1" customWidth="1"/>
    <col min="36" max="36" width="19.1328125" style="1" customWidth="1"/>
    <col min="37" max="41" width="19.1328125" style="1" bestFit="1" customWidth="1"/>
    <col min="42" max="42" width="19.1328125" style="1" customWidth="1"/>
    <col min="43" max="44" width="9.1328125" style="1"/>
    <col min="45" max="45" width="13.3984375" style="1" customWidth="1"/>
    <col min="46" max="16384" width="9.1328125" style="1"/>
  </cols>
  <sheetData>
    <row r="1" spans="1:42" x14ac:dyDescent="0.45">
      <c r="B1" s="7"/>
    </row>
    <row r="6" spans="1:42" s="5" customFormat="1" ht="25.5" x14ac:dyDescent="0.75">
      <c r="A6" s="8" t="s">
        <v>577</v>
      </c>
      <c r="O6" s="20"/>
    </row>
    <row r="7" spans="1:42" ht="14.65" thickBot="1" x14ac:dyDescent="0.5"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3" customFormat="1" ht="15.75" thickBot="1" x14ac:dyDescent="0.5">
      <c r="A8" s="4"/>
      <c r="B8" s="10"/>
      <c r="C8" s="66"/>
      <c r="D8" s="66"/>
      <c r="E8" s="66"/>
      <c r="F8" s="68" t="s">
        <v>735</v>
      </c>
      <c r="G8" s="68"/>
      <c r="H8" s="68"/>
      <c r="I8" s="68" t="s">
        <v>736</v>
      </c>
      <c r="J8" s="68"/>
      <c r="K8" s="68"/>
      <c r="L8" s="66"/>
      <c r="M8" s="66"/>
      <c r="N8" s="66"/>
      <c r="O8" s="67"/>
      <c r="P8" s="69" t="s">
        <v>576</v>
      </c>
      <c r="Q8" s="70"/>
      <c r="R8" s="71"/>
      <c r="S8" s="69" t="s">
        <v>7</v>
      </c>
      <c r="T8" s="70"/>
      <c r="U8" s="70"/>
      <c r="V8" s="70"/>
      <c r="W8" s="70"/>
      <c r="X8" s="71"/>
      <c r="Y8" s="69" t="s">
        <v>4</v>
      </c>
      <c r="Z8" s="70"/>
      <c r="AA8" s="70"/>
      <c r="AB8" s="70"/>
      <c r="AC8" s="70"/>
      <c r="AD8" s="71"/>
      <c r="AE8" s="69" t="s">
        <v>5</v>
      </c>
      <c r="AF8" s="70"/>
      <c r="AG8" s="70"/>
      <c r="AH8" s="70"/>
      <c r="AI8" s="70"/>
      <c r="AJ8" s="71"/>
      <c r="AK8" s="69" t="s">
        <v>6</v>
      </c>
      <c r="AL8" s="70"/>
      <c r="AM8" s="70"/>
      <c r="AN8" s="70"/>
      <c r="AO8" s="70"/>
      <c r="AP8" s="71"/>
    </row>
    <row r="9" spans="1:42" s="2" customFormat="1" ht="31.15" thickBot="1" x14ac:dyDescent="0.5">
      <c r="A9" s="63" t="s">
        <v>3</v>
      </c>
      <c r="B9" s="65" t="s">
        <v>568</v>
      </c>
      <c r="C9" s="64" t="s">
        <v>569</v>
      </c>
      <c r="D9" s="64" t="s">
        <v>570</v>
      </c>
      <c r="E9" s="63" t="s">
        <v>571</v>
      </c>
      <c r="F9" s="21" t="s">
        <v>651</v>
      </c>
      <c r="G9" s="22" t="s">
        <v>652</v>
      </c>
      <c r="H9" s="23" t="s">
        <v>653</v>
      </c>
      <c r="I9" s="21" t="s">
        <v>651</v>
      </c>
      <c r="J9" s="22" t="s">
        <v>652</v>
      </c>
      <c r="K9" s="24" t="s">
        <v>653</v>
      </c>
      <c r="L9" s="64" t="s">
        <v>567</v>
      </c>
      <c r="M9" s="63" t="s">
        <v>2</v>
      </c>
      <c r="N9" s="63" t="s">
        <v>1</v>
      </c>
      <c r="O9" s="64" t="s">
        <v>572</v>
      </c>
      <c r="P9" s="64" t="s">
        <v>573</v>
      </c>
      <c r="Q9" s="64" t="s">
        <v>574</v>
      </c>
      <c r="R9" s="64" t="s">
        <v>575</v>
      </c>
      <c r="S9" s="62">
        <v>2015</v>
      </c>
      <c r="T9" s="62">
        <v>2016</v>
      </c>
      <c r="U9" s="62">
        <v>2017</v>
      </c>
      <c r="V9" s="62">
        <v>2018</v>
      </c>
      <c r="W9" s="62">
        <v>2019</v>
      </c>
      <c r="X9" s="62">
        <v>2020</v>
      </c>
      <c r="Y9" s="62">
        <v>2015</v>
      </c>
      <c r="Z9" s="62">
        <v>2016</v>
      </c>
      <c r="AA9" s="62">
        <v>2017</v>
      </c>
      <c r="AB9" s="62">
        <v>2018</v>
      </c>
      <c r="AC9" s="62">
        <v>2019</v>
      </c>
      <c r="AD9" s="62">
        <v>2020</v>
      </c>
      <c r="AE9" s="62">
        <v>2015</v>
      </c>
      <c r="AF9" s="62">
        <v>2016</v>
      </c>
      <c r="AG9" s="62">
        <v>2017</v>
      </c>
      <c r="AH9" s="62">
        <v>2018</v>
      </c>
      <c r="AI9" s="62">
        <v>2019</v>
      </c>
      <c r="AJ9" s="62">
        <v>2020</v>
      </c>
      <c r="AK9" s="62">
        <v>2015</v>
      </c>
      <c r="AL9" s="62">
        <v>2016</v>
      </c>
      <c r="AM9" s="62">
        <v>2017</v>
      </c>
      <c r="AN9" s="62">
        <v>2018</v>
      </c>
      <c r="AO9" s="62">
        <v>2019</v>
      </c>
      <c r="AP9" s="62">
        <v>2020</v>
      </c>
    </row>
    <row r="10" spans="1:42" s="32" customFormat="1" ht="15.4" x14ac:dyDescent="0.45">
      <c r="A10" s="34" t="s">
        <v>8</v>
      </c>
      <c r="B10" s="36">
        <v>42046</v>
      </c>
      <c r="C10" s="37" t="s">
        <v>0</v>
      </c>
      <c r="D10" s="37" t="s">
        <v>9</v>
      </c>
      <c r="E10" s="37" t="s">
        <v>10</v>
      </c>
      <c r="F10" s="40">
        <v>40</v>
      </c>
      <c r="G10" s="40">
        <v>25</v>
      </c>
      <c r="H10" s="40">
        <v>4</v>
      </c>
      <c r="I10" s="40" t="s">
        <v>690</v>
      </c>
      <c r="J10" s="40" t="s">
        <v>690</v>
      </c>
      <c r="K10" s="40" t="s">
        <v>691</v>
      </c>
      <c r="L10" s="40" t="s">
        <v>647</v>
      </c>
      <c r="M10" s="37" t="s">
        <v>11</v>
      </c>
      <c r="N10" s="37" t="s">
        <v>12</v>
      </c>
      <c r="O10" s="31">
        <v>10500</v>
      </c>
      <c r="P10" s="41">
        <v>0</v>
      </c>
      <c r="Q10" s="41">
        <v>3874.76</v>
      </c>
      <c r="R10" s="41">
        <v>3874.76</v>
      </c>
      <c r="S10" s="42">
        <v>7204</v>
      </c>
      <c r="T10" s="42">
        <v>7964</v>
      </c>
      <c r="U10" s="42">
        <v>8234</v>
      </c>
      <c r="V10" s="42">
        <v>8436</v>
      </c>
      <c r="W10" s="42">
        <v>8878</v>
      </c>
      <c r="X10" s="42">
        <v>8961</v>
      </c>
      <c r="Y10" s="42">
        <v>135740.9</v>
      </c>
      <c r="Z10" s="42">
        <v>66806.840466926064</v>
      </c>
      <c r="AA10" s="42">
        <v>49835</v>
      </c>
      <c r="AB10" s="42">
        <v>55627.71</v>
      </c>
      <c r="AC10" s="42">
        <v>40854.660692039215</v>
      </c>
      <c r="AD10" s="42">
        <v>36831.596899224809</v>
      </c>
      <c r="AE10" s="42">
        <v>30948926.300000001</v>
      </c>
      <c r="AF10" s="42">
        <v>17169358</v>
      </c>
      <c r="AG10" s="42">
        <v>12707921</v>
      </c>
      <c r="AH10" s="42">
        <v>14185064.98</v>
      </c>
      <c r="AI10" s="42">
        <v>10417938.476469999</v>
      </c>
      <c r="AJ10" s="42">
        <v>9502552</v>
      </c>
      <c r="AK10" s="42">
        <v>3450700</v>
      </c>
      <c r="AL10" s="42">
        <v>3772500</v>
      </c>
      <c r="AM10" s="42">
        <v>3960580</v>
      </c>
      <c r="AN10" s="42">
        <v>4201410</v>
      </c>
      <c r="AO10" s="42">
        <v>4443600</v>
      </c>
      <c r="AP10" s="42">
        <v>2180616</v>
      </c>
    </row>
    <row r="11" spans="1:42" s="32" customFormat="1" ht="15.4" x14ac:dyDescent="0.45">
      <c r="A11" s="34" t="s">
        <v>8</v>
      </c>
      <c r="B11" s="36">
        <v>42051</v>
      </c>
      <c r="C11" s="37" t="s">
        <v>0</v>
      </c>
      <c r="D11" s="37" t="s">
        <v>9</v>
      </c>
      <c r="E11" s="37" t="s">
        <v>13</v>
      </c>
      <c r="F11" s="40">
        <v>60</v>
      </c>
      <c r="G11" s="40">
        <v>10</v>
      </c>
      <c r="H11" s="40">
        <v>1</v>
      </c>
      <c r="I11" s="40" t="s">
        <v>692</v>
      </c>
      <c r="J11" s="40" t="s">
        <v>692</v>
      </c>
      <c r="K11" s="40" t="s">
        <v>693</v>
      </c>
      <c r="L11" s="40" t="s">
        <v>647</v>
      </c>
      <c r="M11" s="37" t="s">
        <v>14</v>
      </c>
      <c r="N11" s="37" t="s">
        <v>15</v>
      </c>
      <c r="O11" s="31">
        <v>416.04</v>
      </c>
      <c r="P11" s="31">
        <v>0</v>
      </c>
      <c r="Q11" s="31">
        <v>434.76</v>
      </c>
      <c r="R11" s="31">
        <v>434.76</v>
      </c>
      <c r="S11" s="42">
        <v>32</v>
      </c>
      <c r="T11" s="42">
        <v>44</v>
      </c>
      <c r="U11" s="42">
        <v>54</v>
      </c>
      <c r="V11" s="42" t="s">
        <v>47</v>
      </c>
      <c r="W11" s="42" t="s">
        <v>47</v>
      </c>
      <c r="X11" s="42" t="s">
        <v>47</v>
      </c>
      <c r="Y11" s="42">
        <v>7105.5</v>
      </c>
      <c r="Z11" s="42">
        <v>1370.1284046692606</v>
      </c>
      <c r="AA11" s="42">
        <v>1558</v>
      </c>
      <c r="AB11" s="42" t="s">
        <v>47</v>
      </c>
      <c r="AC11" s="42" t="s">
        <v>47</v>
      </c>
      <c r="AD11" s="42" t="s">
        <v>47</v>
      </c>
      <c r="AE11" s="42">
        <v>1598730.8</v>
      </c>
      <c r="AF11" s="42">
        <v>352123</v>
      </c>
      <c r="AG11" s="42">
        <v>397228</v>
      </c>
      <c r="AH11" s="42" t="s">
        <v>47</v>
      </c>
      <c r="AI11" s="42" t="s">
        <v>47</v>
      </c>
      <c r="AJ11" s="42" t="s">
        <v>47</v>
      </c>
      <c r="AK11" s="42">
        <v>218700</v>
      </c>
      <c r="AL11" s="42">
        <v>277180</v>
      </c>
      <c r="AM11" s="42">
        <v>324230</v>
      </c>
      <c r="AN11" s="42" t="s">
        <v>47</v>
      </c>
      <c r="AO11" s="42" t="s">
        <v>47</v>
      </c>
      <c r="AP11" s="42" t="s">
        <v>47</v>
      </c>
    </row>
    <row r="12" spans="1:42" s="32" customFormat="1" ht="15.4" x14ac:dyDescent="0.45">
      <c r="A12" s="34" t="s">
        <v>8</v>
      </c>
      <c r="B12" s="36">
        <v>42102</v>
      </c>
      <c r="C12" s="37" t="s">
        <v>0</v>
      </c>
      <c r="D12" s="37" t="s">
        <v>16</v>
      </c>
      <c r="E12" s="37" t="s">
        <v>17</v>
      </c>
      <c r="F12" s="40">
        <v>50</v>
      </c>
      <c r="G12" s="40">
        <v>20</v>
      </c>
      <c r="H12" s="40">
        <v>2</v>
      </c>
      <c r="I12" s="40" t="s">
        <v>694</v>
      </c>
      <c r="J12" s="40" t="s">
        <v>694</v>
      </c>
      <c r="K12" s="40" t="s">
        <v>695</v>
      </c>
      <c r="L12" s="40" t="s">
        <v>647</v>
      </c>
      <c r="M12" s="37" t="s">
        <v>18</v>
      </c>
      <c r="N12" s="37" t="s">
        <v>19</v>
      </c>
      <c r="O12" s="31">
        <v>17.02</v>
      </c>
      <c r="P12" s="31">
        <v>5</v>
      </c>
      <c r="Q12" s="31">
        <v>0</v>
      </c>
      <c r="R12" s="31">
        <v>5</v>
      </c>
      <c r="S12" s="42">
        <v>35</v>
      </c>
      <c r="T12" s="42">
        <v>125</v>
      </c>
      <c r="U12" s="42">
        <v>105</v>
      </c>
      <c r="V12" s="42">
        <v>115</v>
      </c>
      <c r="W12" s="42">
        <v>117</v>
      </c>
      <c r="X12" s="42">
        <v>123</v>
      </c>
      <c r="Y12" s="42">
        <v>22.3</v>
      </c>
      <c r="Z12" s="42">
        <v>6.3774319066147864</v>
      </c>
      <c r="AA12" s="42">
        <v>9</v>
      </c>
      <c r="AB12" s="42">
        <v>27.54</v>
      </c>
      <c r="AC12" s="42">
        <v>19.930385251141551</v>
      </c>
      <c r="AD12" s="42">
        <v>12.786821705426357</v>
      </c>
      <c r="AE12" s="42">
        <v>3408.7</v>
      </c>
      <c r="AF12" s="42">
        <v>1639</v>
      </c>
      <c r="AG12" s="42">
        <v>1090</v>
      </c>
      <c r="AH12" s="42">
        <v>5536.02</v>
      </c>
      <c r="AI12" s="42">
        <v>4364.7543699999997</v>
      </c>
      <c r="AJ12" s="42">
        <v>3299</v>
      </c>
      <c r="AK12" s="42">
        <v>8199.2000000000007</v>
      </c>
      <c r="AL12" s="42">
        <v>11240.3</v>
      </c>
      <c r="AM12" s="42">
        <v>21575.7</v>
      </c>
      <c r="AN12" s="42">
        <v>23858.639999999999</v>
      </c>
      <c r="AO12" s="42">
        <v>23632</v>
      </c>
      <c r="AP12" s="42">
        <v>23890</v>
      </c>
    </row>
    <row r="13" spans="1:42" s="47" customFormat="1" ht="15.4" x14ac:dyDescent="0.45">
      <c r="A13" s="43" t="s">
        <v>8</v>
      </c>
      <c r="B13" s="44">
        <v>42118</v>
      </c>
      <c r="C13" s="35" t="s">
        <v>0</v>
      </c>
      <c r="D13" s="35" t="s">
        <v>9</v>
      </c>
      <c r="E13" s="35" t="s">
        <v>20</v>
      </c>
      <c r="F13" s="45">
        <v>20</v>
      </c>
      <c r="G13" s="45">
        <v>35</v>
      </c>
      <c r="H13" s="45">
        <v>3</v>
      </c>
      <c r="I13" s="45" t="s">
        <v>696</v>
      </c>
      <c r="J13" s="45" t="s">
        <v>696</v>
      </c>
      <c r="K13" s="45" t="s">
        <v>697</v>
      </c>
      <c r="L13" s="45" t="s">
        <v>647</v>
      </c>
      <c r="M13" s="35" t="s">
        <v>21</v>
      </c>
      <c r="N13" s="35" t="s">
        <v>22</v>
      </c>
      <c r="O13" s="46">
        <v>288</v>
      </c>
      <c r="P13" s="46">
        <v>0</v>
      </c>
      <c r="Q13" s="46">
        <v>72</v>
      </c>
      <c r="R13" s="46">
        <v>72</v>
      </c>
      <c r="S13" s="42">
        <v>465</v>
      </c>
      <c r="T13" s="42">
        <v>490</v>
      </c>
      <c r="U13" s="42">
        <v>544</v>
      </c>
      <c r="V13" s="42">
        <v>588</v>
      </c>
      <c r="W13" s="42">
        <v>588</v>
      </c>
      <c r="X13" s="42">
        <v>289</v>
      </c>
      <c r="Y13" s="42">
        <v>846.6</v>
      </c>
      <c r="Z13" s="42">
        <v>133.59922178988327</v>
      </c>
      <c r="AA13" s="42">
        <v>280</v>
      </c>
      <c r="AB13" s="42">
        <v>195.45</v>
      </c>
      <c r="AC13" s="42">
        <v>87.723551098039223</v>
      </c>
      <c r="AD13" s="42">
        <v>58.496124031007753</v>
      </c>
      <c r="AE13" s="42">
        <v>150687.70000000001</v>
      </c>
      <c r="AF13" s="42">
        <v>34335</v>
      </c>
      <c r="AG13" s="42">
        <v>71371</v>
      </c>
      <c r="AH13" s="42">
        <v>49840.15</v>
      </c>
      <c r="AI13" s="42">
        <v>22369.505530000002</v>
      </c>
      <c r="AJ13" s="42">
        <v>15092</v>
      </c>
      <c r="AK13" s="42">
        <v>95792</v>
      </c>
      <c r="AL13" s="42">
        <v>97815</v>
      </c>
      <c r="AM13" s="42">
        <v>94700</v>
      </c>
      <c r="AN13" s="42">
        <v>87290</v>
      </c>
      <c r="AO13" s="42">
        <v>81667</v>
      </c>
      <c r="AP13" s="42">
        <v>55081</v>
      </c>
    </row>
    <row r="14" spans="1:42" s="32" customFormat="1" ht="15.4" x14ac:dyDescent="0.45">
      <c r="A14" s="34" t="s">
        <v>8</v>
      </c>
      <c r="B14" s="36">
        <v>42131</v>
      </c>
      <c r="C14" s="37" t="s">
        <v>0</v>
      </c>
      <c r="D14" s="37" t="s">
        <v>9</v>
      </c>
      <c r="E14" s="37" t="s">
        <v>23</v>
      </c>
      <c r="F14" s="40">
        <v>15</v>
      </c>
      <c r="G14" s="40">
        <v>50</v>
      </c>
      <c r="H14" s="40">
        <v>6</v>
      </c>
      <c r="I14" s="40" t="s">
        <v>698</v>
      </c>
      <c r="J14" s="40" t="s">
        <v>699</v>
      </c>
      <c r="K14" s="40" t="s">
        <v>700</v>
      </c>
      <c r="L14" s="40" t="s">
        <v>647</v>
      </c>
      <c r="M14" s="37" t="s">
        <v>24</v>
      </c>
      <c r="N14" s="37" t="s">
        <v>25</v>
      </c>
      <c r="O14" s="31">
        <v>3570.24</v>
      </c>
      <c r="P14" s="31">
        <v>0</v>
      </c>
      <c r="Q14" s="31">
        <v>2140.75</v>
      </c>
      <c r="R14" s="31">
        <v>2140.75</v>
      </c>
      <c r="S14" s="42">
        <v>1214</v>
      </c>
      <c r="T14" s="42">
        <v>1173</v>
      </c>
      <c r="U14" s="42">
        <v>1211</v>
      </c>
      <c r="V14" s="42">
        <v>1294</v>
      </c>
      <c r="W14" s="42">
        <v>1605</v>
      </c>
      <c r="X14" s="42">
        <v>1956</v>
      </c>
      <c r="Y14" s="42">
        <v>52477.5</v>
      </c>
      <c r="Z14" s="42">
        <v>15559.01167315175</v>
      </c>
      <c r="AA14" s="42">
        <v>19107</v>
      </c>
      <c r="AB14" s="42">
        <v>17085.14</v>
      </c>
      <c r="AC14" s="42">
        <v>31583.998506588236</v>
      </c>
      <c r="AD14" s="42">
        <v>61597.422480620153</v>
      </c>
      <c r="AE14" s="42">
        <v>8921170.6999999993</v>
      </c>
      <c r="AF14" s="42">
        <v>3998666</v>
      </c>
      <c r="AG14" s="42">
        <v>4872196</v>
      </c>
      <c r="AH14" s="42">
        <v>4356709.8600000003</v>
      </c>
      <c r="AI14" s="42">
        <v>8053919.6191800004</v>
      </c>
      <c r="AJ14" s="42">
        <v>15892135</v>
      </c>
      <c r="AK14" s="42">
        <v>575365</v>
      </c>
      <c r="AL14" s="42">
        <v>670413</v>
      </c>
      <c r="AM14" s="42">
        <v>757610</v>
      </c>
      <c r="AN14" s="42">
        <v>867450</v>
      </c>
      <c r="AO14" s="42">
        <v>1000023</v>
      </c>
      <c r="AP14" s="42">
        <v>1562262</v>
      </c>
    </row>
    <row r="15" spans="1:42" s="32" customFormat="1" ht="15.4" x14ac:dyDescent="0.45">
      <c r="A15" s="34" t="s">
        <v>8</v>
      </c>
      <c r="B15" s="36">
        <v>42131</v>
      </c>
      <c r="C15" s="37" t="s">
        <v>0</v>
      </c>
      <c r="D15" s="37" t="s">
        <v>9</v>
      </c>
      <c r="E15" s="37" t="s">
        <v>26</v>
      </c>
      <c r="F15" s="40">
        <v>50</v>
      </c>
      <c r="G15" s="40">
        <v>20</v>
      </c>
      <c r="H15" s="40">
        <v>2</v>
      </c>
      <c r="I15" s="40" t="s">
        <v>694</v>
      </c>
      <c r="J15" s="40" t="s">
        <v>694</v>
      </c>
      <c r="K15" s="40" t="s">
        <v>695</v>
      </c>
      <c r="L15" s="40" t="s">
        <v>647</v>
      </c>
      <c r="M15" s="37" t="s">
        <v>27</v>
      </c>
      <c r="N15" s="37" t="s">
        <v>28</v>
      </c>
      <c r="O15" s="31">
        <v>1149.4000000000001</v>
      </c>
      <c r="P15" s="31">
        <v>0</v>
      </c>
      <c r="Q15" s="31">
        <v>569.57000000000005</v>
      </c>
      <c r="R15" s="31">
        <v>569.57000000000005</v>
      </c>
      <c r="S15" s="42">
        <v>1859</v>
      </c>
      <c r="T15" s="42">
        <v>2030</v>
      </c>
      <c r="U15" s="42">
        <v>2154</v>
      </c>
      <c r="V15" s="42">
        <v>2240</v>
      </c>
      <c r="W15" s="42">
        <v>2597</v>
      </c>
      <c r="X15" s="42">
        <v>2632</v>
      </c>
      <c r="Y15" s="42">
        <v>8045.3</v>
      </c>
      <c r="Z15" s="42">
        <v>1159.4357976653696</v>
      </c>
      <c r="AA15" s="42">
        <v>1360</v>
      </c>
      <c r="AB15" s="42">
        <v>1364.16</v>
      </c>
      <c r="AC15" s="42">
        <v>2015.7908881960784</v>
      </c>
      <c r="AD15" s="42">
        <v>705.75193798449618</v>
      </c>
      <c r="AE15" s="42">
        <v>1367697.2</v>
      </c>
      <c r="AF15" s="42">
        <v>297975</v>
      </c>
      <c r="AG15" s="42">
        <v>346792</v>
      </c>
      <c r="AH15" s="42">
        <v>347861.21</v>
      </c>
      <c r="AI15" s="42">
        <v>514026.67648999998</v>
      </c>
      <c r="AJ15" s="42">
        <v>182084</v>
      </c>
      <c r="AK15" s="42">
        <v>520695</v>
      </c>
      <c r="AL15" s="42">
        <v>579770</v>
      </c>
      <c r="AM15" s="42">
        <v>384380</v>
      </c>
      <c r="AN15" s="42">
        <v>324450</v>
      </c>
      <c r="AO15" s="42">
        <v>401695</v>
      </c>
      <c r="AP15" s="42">
        <v>487100</v>
      </c>
    </row>
    <row r="16" spans="1:42" s="32" customFormat="1" ht="15.4" x14ac:dyDescent="0.45">
      <c r="A16" s="34" t="s">
        <v>8</v>
      </c>
      <c r="B16" s="36">
        <v>42186</v>
      </c>
      <c r="C16" s="37" t="s">
        <v>0</v>
      </c>
      <c r="D16" s="37" t="s">
        <v>9</v>
      </c>
      <c r="E16" s="37" t="s">
        <v>29</v>
      </c>
      <c r="F16" s="40">
        <v>15</v>
      </c>
      <c r="G16" s="40">
        <v>50</v>
      </c>
      <c r="H16" s="40">
        <v>6</v>
      </c>
      <c r="I16" s="40" t="s">
        <v>698</v>
      </c>
      <c r="J16" s="40" t="s">
        <v>699</v>
      </c>
      <c r="K16" s="40" t="s">
        <v>700</v>
      </c>
      <c r="L16" s="40" t="s">
        <v>647</v>
      </c>
      <c r="M16" s="37" t="s">
        <v>30</v>
      </c>
      <c r="N16" s="37" t="s">
        <v>31</v>
      </c>
      <c r="O16" s="31">
        <v>1271.7</v>
      </c>
      <c r="P16" s="31">
        <v>0</v>
      </c>
      <c r="Q16" s="31">
        <v>840.27</v>
      </c>
      <c r="R16" s="31">
        <v>840.27</v>
      </c>
      <c r="S16" s="42">
        <v>362</v>
      </c>
      <c r="T16" s="42">
        <v>561</v>
      </c>
      <c r="U16" s="42">
        <v>739</v>
      </c>
      <c r="V16" s="42">
        <v>697</v>
      </c>
      <c r="W16" s="42">
        <v>586</v>
      </c>
      <c r="X16" s="42">
        <v>582</v>
      </c>
      <c r="Y16" s="42">
        <v>16928</v>
      </c>
      <c r="Z16" s="42">
        <v>5328.1984435797667</v>
      </c>
      <c r="AA16" s="42">
        <v>4014.4</v>
      </c>
      <c r="AB16" s="42">
        <v>2314.9</v>
      </c>
      <c r="AC16" s="42">
        <v>1534.002118745098</v>
      </c>
      <c r="AD16" s="42">
        <v>944.53488372093022</v>
      </c>
      <c r="AE16" s="42">
        <v>2217573.7000000002</v>
      </c>
      <c r="AF16" s="42">
        <v>1369347</v>
      </c>
      <c r="AG16" s="42">
        <v>1023661</v>
      </c>
      <c r="AH16" s="42">
        <v>590299.26</v>
      </c>
      <c r="AI16" s="42">
        <v>391170.54027999996</v>
      </c>
      <c r="AJ16" s="42">
        <v>243690</v>
      </c>
      <c r="AK16" s="42">
        <v>334375</v>
      </c>
      <c r="AL16" s="42">
        <v>561426</v>
      </c>
      <c r="AM16" s="42">
        <v>609280</v>
      </c>
      <c r="AN16" s="42">
        <v>674640</v>
      </c>
      <c r="AO16" s="42">
        <v>668303</v>
      </c>
      <c r="AP16" s="42">
        <v>677780</v>
      </c>
    </row>
    <row r="17" spans="1:51" s="32" customFormat="1" ht="15.4" x14ac:dyDescent="0.45">
      <c r="A17" s="34" t="s">
        <v>8</v>
      </c>
      <c r="B17" s="36">
        <v>42193</v>
      </c>
      <c r="C17" s="37" t="s">
        <v>0</v>
      </c>
      <c r="D17" s="37" t="s">
        <v>16</v>
      </c>
      <c r="E17" s="37" t="s">
        <v>32</v>
      </c>
      <c r="F17" s="40">
        <v>60</v>
      </c>
      <c r="G17" s="40">
        <v>10</v>
      </c>
      <c r="H17" s="40">
        <v>1</v>
      </c>
      <c r="I17" s="40" t="s">
        <v>692</v>
      </c>
      <c r="J17" s="40" t="s">
        <v>692</v>
      </c>
      <c r="K17" s="40" t="s">
        <v>693</v>
      </c>
      <c r="L17" s="40" t="s">
        <v>647</v>
      </c>
      <c r="M17" s="37" t="s">
        <v>33</v>
      </c>
      <c r="N17" s="37" t="s">
        <v>34</v>
      </c>
      <c r="O17" s="31">
        <v>47.5</v>
      </c>
      <c r="P17" s="31">
        <v>3.76</v>
      </c>
      <c r="Q17" s="31">
        <v>0</v>
      </c>
      <c r="R17" s="31">
        <v>3.76</v>
      </c>
      <c r="S17" s="42">
        <v>7</v>
      </c>
      <c r="T17" s="42">
        <v>16</v>
      </c>
      <c r="U17" s="42">
        <v>20</v>
      </c>
      <c r="V17" s="42">
        <v>34</v>
      </c>
      <c r="W17" s="42" t="s">
        <v>47</v>
      </c>
      <c r="X17" s="42">
        <v>192</v>
      </c>
      <c r="Y17" s="42">
        <v>14.8</v>
      </c>
      <c r="Z17" s="42">
        <v>5.3618677042801552</v>
      </c>
      <c r="AA17" s="42">
        <v>122.2</v>
      </c>
      <c r="AB17" s="42">
        <v>45.58</v>
      </c>
      <c r="AC17" s="42">
        <f>AI17/256</f>
        <v>354.51953125</v>
      </c>
      <c r="AD17" s="42">
        <v>689.31007751937989</v>
      </c>
      <c r="AE17" s="42">
        <v>1194.9000000000001</v>
      </c>
      <c r="AF17" s="42">
        <v>1378</v>
      </c>
      <c r="AG17" s="42">
        <v>900</v>
      </c>
      <c r="AH17" s="42">
        <v>10164.93</v>
      </c>
      <c r="AI17" s="42">
        <v>90757</v>
      </c>
      <c r="AJ17" s="42">
        <v>177842</v>
      </c>
      <c r="AK17" s="42">
        <v>2090</v>
      </c>
      <c r="AL17" s="42">
        <v>1220</v>
      </c>
      <c r="AM17" s="42">
        <v>10172.99</v>
      </c>
      <c r="AN17" s="42">
        <v>27286.560000000001</v>
      </c>
      <c r="AO17" s="42">
        <v>72290</v>
      </c>
      <c r="AP17" s="42">
        <v>79302</v>
      </c>
    </row>
    <row r="18" spans="1:51" s="32" customFormat="1" ht="15.4" x14ac:dyDescent="0.45">
      <c r="A18" s="34" t="s">
        <v>8</v>
      </c>
      <c r="B18" s="36">
        <v>42214</v>
      </c>
      <c r="C18" s="37" t="s">
        <v>0</v>
      </c>
      <c r="D18" s="37" t="s">
        <v>16</v>
      </c>
      <c r="E18" s="37" t="s">
        <v>35</v>
      </c>
      <c r="F18" s="40">
        <v>50</v>
      </c>
      <c r="G18" s="40">
        <v>20</v>
      </c>
      <c r="H18" s="40">
        <v>2</v>
      </c>
      <c r="I18" s="40" t="s">
        <v>694</v>
      </c>
      <c r="J18" s="40" t="s">
        <v>694</v>
      </c>
      <c r="K18" s="40" t="s">
        <v>695</v>
      </c>
      <c r="L18" s="40" t="s">
        <v>647</v>
      </c>
      <c r="M18" s="37" t="s">
        <v>36</v>
      </c>
      <c r="N18" s="37" t="s">
        <v>37</v>
      </c>
      <c r="O18" s="31">
        <v>45.32</v>
      </c>
      <c r="P18" s="31">
        <v>3.97</v>
      </c>
      <c r="Q18" s="31">
        <v>0</v>
      </c>
      <c r="R18" s="31">
        <v>3.97</v>
      </c>
      <c r="S18" s="42">
        <v>184</v>
      </c>
      <c r="T18" s="42">
        <v>168</v>
      </c>
      <c r="U18" s="42">
        <v>161</v>
      </c>
      <c r="V18" s="42">
        <v>147</v>
      </c>
      <c r="W18" s="42">
        <v>159</v>
      </c>
      <c r="X18" s="42">
        <v>0</v>
      </c>
      <c r="Y18" s="42">
        <v>40.700000000000003</v>
      </c>
      <c r="Z18" s="42">
        <v>18.610894941634243</v>
      </c>
      <c r="AA18" s="42">
        <v>43.3</v>
      </c>
      <c r="AB18" s="42">
        <v>8.0500000000000007</v>
      </c>
      <c r="AC18" s="42">
        <v>0.65125</v>
      </c>
      <c r="AD18" s="42">
        <v>7.7519379844961239E-3</v>
      </c>
      <c r="AE18" s="42">
        <v>3336.7</v>
      </c>
      <c r="AF18" s="42">
        <v>4783</v>
      </c>
      <c r="AG18" s="42">
        <v>2208</v>
      </c>
      <c r="AH18" s="42">
        <v>676.3</v>
      </c>
      <c r="AI18" s="42">
        <v>2.605</v>
      </c>
      <c r="AJ18" s="42">
        <v>2</v>
      </c>
      <c r="AK18" s="42">
        <v>31050</v>
      </c>
      <c r="AL18" s="42">
        <v>30390</v>
      </c>
      <c r="AM18" s="42">
        <v>50110.7</v>
      </c>
      <c r="AN18" s="42">
        <v>77704.73</v>
      </c>
      <c r="AO18" s="42">
        <v>22059</v>
      </c>
      <c r="AP18" s="42" t="s">
        <v>677</v>
      </c>
    </row>
    <row r="19" spans="1:51" s="32" customFormat="1" ht="15.4" x14ac:dyDescent="0.45">
      <c r="A19" s="34" t="s">
        <v>8</v>
      </c>
      <c r="B19" s="36">
        <v>42215</v>
      </c>
      <c r="C19" s="37" t="s">
        <v>0</v>
      </c>
      <c r="D19" s="37" t="s">
        <v>16</v>
      </c>
      <c r="E19" s="37" t="s">
        <v>38</v>
      </c>
      <c r="F19" s="40">
        <v>35</v>
      </c>
      <c r="G19" s="40">
        <v>60</v>
      </c>
      <c r="H19" s="40">
        <v>7</v>
      </c>
      <c r="I19" s="40" t="s">
        <v>701</v>
      </c>
      <c r="J19" s="40" t="s">
        <v>701</v>
      </c>
      <c r="K19" s="40" t="s">
        <v>701</v>
      </c>
      <c r="L19" s="40" t="s">
        <v>647</v>
      </c>
      <c r="M19" s="37" t="s">
        <v>39</v>
      </c>
      <c r="N19" s="37" t="s">
        <v>40</v>
      </c>
      <c r="O19" s="31">
        <v>98.61</v>
      </c>
      <c r="P19" s="31">
        <v>94.57</v>
      </c>
      <c r="Q19" s="31">
        <v>0</v>
      </c>
      <c r="R19" s="31">
        <v>94.57</v>
      </c>
      <c r="S19" s="42">
        <v>2</v>
      </c>
      <c r="T19" s="42">
        <v>2</v>
      </c>
      <c r="U19" s="42">
        <v>2</v>
      </c>
      <c r="V19" s="42">
        <v>2</v>
      </c>
      <c r="W19" s="42">
        <v>2</v>
      </c>
      <c r="X19" s="42">
        <v>2</v>
      </c>
      <c r="Y19" s="42">
        <v>5.7</v>
      </c>
      <c r="Z19" s="42">
        <v>43.501945525291831</v>
      </c>
      <c r="AA19" s="42">
        <v>268.2</v>
      </c>
      <c r="AB19" s="42">
        <v>63.45</v>
      </c>
      <c r="AC19" s="42">
        <v>56.003053846153847</v>
      </c>
      <c r="AD19" s="42">
        <v>2.6162790697674421</v>
      </c>
      <c r="AE19" s="42">
        <v>126.1</v>
      </c>
      <c r="AF19" s="42">
        <v>11180</v>
      </c>
      <c r="AG19" s="42">
        <v>10461</v>
      </c>
      <c r="AH19" s="42">
        <v>3743.92</v>
      </c>
      <c r="AI19" s="42">
        <v>3640.1985</v>
      </c>
      <c r="AJ19" s="42">
        <v>675</v>
      </c>
      <c r="AK19" s="42">
        <v>1372.4</v>
      </c>
      <c r="AL19" s="42">
        <v>9060.7000000000007</v>
      </c>
      <c r="AM19" s="42">
        <v>18727.8</v>
      </c>
      <c r="AN19" s="42">
        <v>20044.34</v>
      </c>
      <c r="AO19" s="42">
        <v>19491</v>
      </c>
      <c r="AP19" s="42">
        <v>14830</v>
      </c>
    </row>
    <row r="20" spans="1:51" s="32" customFormat="1" ht="15.4" x14ac:dyDescent="0.45">
      <c r="A20" s="34" t="s">
        <v>8</v>
      </c>
      <c r="B20" s="36">
        <v>42286</v>
      </c>
      <c r="C20" s="37" t="s">
        <v>0</v>
      </c>
      <c r="D20" s="37" t="s">
        <v>16</v>
      </c>
      <c r="E20" s="37" t="s">
        <v>41</v>
      </c>
      <c r="F20" s="40">
        <v>10</v>
      </c>
      <c r="G20" s="40">
        <v>45</v>
      </c>
      <c r="H20" s="40">
        <v>6</v>
      </c>
      <c r="I20" s="40" t="s">
        <v>682</v>
      </c>
      <c r="J20" s="40" t="s">
        <v>702</v>
      </c>
      <c r="K20" s="40" t="s">
        <v>700</v>
      </c>
      <c r="L20" s="40" t="s">
        <v>647</v>
      </c>
      <c r="M20" s="37" t="s">
        <v>42</v>
      </c>
      <c r="N20" s="37" t="s">
        <v>43</v>
      </c>
      <c r="O20" s="31">
        <v>18.940000000000001</v>
      </c>
      <c r="P20" s="31">
        <v>5</v>
      </c>
      <c r="Q20" s="31">
        <v>0</v>
      </c>
      <c r="R20" s="31">
        <v>5</v>
      </c>
      <c r="S20" s="42">
        <v>37</v>
      </c>
      <c r="T20" s="42">
        <v>44</v>
      </c>
      <c r="U20" s="42">
        <v>55</v>
      </c>
      <c r="V20" s="42">
        <v>65</v>
      </c>
      <c r="W20" s="42">
        <v>80</v>
      </c>
      <c r="X20" s="42">
        <v>99</v>
      </c>
      <c r="Y20" s="42">
        <v>19.2</v>
      </c>
      <c r="Z20" s="42">
        <v>1.093385214007782</v>
      </c>
      <c r="AA20" s="42">
        <v>3.1</v>
      </c>
      <c r="AB20" s="42">
        <v>6.22</v>
      </c>
      <c r="AC20" s="42">
        <v>10.842823678756476</v>
      </c>
      <c r="AD20" s="42">
        <v>690.98449612403101</v>
      </c>
      <c r="AE20" s="42">
        <v>919.3</v>
      </c>
      <c r="AF20" s="42">
        <v>281</v>
      </c>
      <c r="AG20" s="42">
        <v>293</v>
      </c>
      <c r="AH20" s="42">
        <v>858.94</v>
      </c>
      <c r="AI20" s="42">
        <v>2092.6649699999998</v>
      </c>
      <c r="AJ20" s="42">
        <v>178274</v>
      </c>
      <c r="AK20" s="42">
        <v>8410</v>
      </c>
      <c r="AL20" s="42">
        <v>8050</v>
      </c>
      <c r="AM20" s="42">
        <v>9881.5</v>
      </c>
      <c r="AN20" s="42">
        <v>12359.53</v>
      </c>
      <c r="AO20" s="42">
        <v>13622</v>
      </c>
      <c r="AP20" s="42">
        <v>16420</v>
      </c>
    </row>
    <row r="21" spans="1:51" s="32" customFormat="1" ht="15.4" x14ac:dyDescent="0.45">
      <c r="A21" s="34" t="s">
        <v>8</v>
      </c>
      <c r="B21" s="36">
        <v>42306</v>
      </c>
      <c r="C21" s="37" t="s">
        <v>0</v>
      </c>
      <c r="D21" s="37" t="s">
        <v>16</v>
      </c>
      <c r="E21" s="37" t="s">
        <v>44</v>
      </c>
      <c r="F21" s="40">
        <v>20</v>
      </c>
      <c r="G21" s="40">
        <v>35</v>
      </c>
      <c r="H21" s="40">
        <v>3</v>
      </c>
      <c r="I21" s="40" t="s">
        <v>696</v>
      </c>
      <c r="J21" s="40" t="s">
        <v>696</v>
      </c>
      <c r="K21" s="40" t="s">
        <v>697</v>
      </c>
      <c r="L21" s="40" t="s">
        <v>647</v>
      </c>
      <c r="M21" s="37" t="s">
        <v>45</v>
      </c>
      <c r="N21" s="37" t="s">
        <v>46</v>
      </c>
      <c r="O21" s="31">
        <v>15.8</v>
      </c>
      <c r="P21" s="31">
        <v>1.55</v>
      </c>
      <c r="Q21" s="31">
        <v>3.75</v>
      </c>
      <c r="R21" s="31">
        <v>5.3</v>
      </c>
      <c r="S21" s="42">
        <v>32</v>
      </c>
      <c r="T21" s="42">
        <v>36</v>
      </c>
      <c r="U21" s="42" t="s">
        <v>47</v>
      </c>
      <c r="V21" s="42" t="s">
        <v>47</v>
      </c>
      <c r="W21" s="42" t="s">
        <v>47</v>
      </c>
      <c r="X21" s="42" t="s">
        <v>47</v>
      </c>
      <c r="Y21" s="42">
        <v>25.8</v>
      </c>
      <c r="Z21" s="42">
        <v>7.2762645914396886</v>
      </c>
      <c r="AA21" s="42" t="s">
        <v>47</v>
      </c>
      <c r="AB21" s="42" t="s">
        <v>47</v>
      </c>
      <c r="AC21" s="42" t="s">
        <v>47</v>
      </c>
      <c r="AD21" s="42" t="s">
        <v>47</v>
      </c>
      <c r="AE21" s="42">
        <v>1109.9000000000001</v>
      </c>
      <c r="AF21" s="42">
        <v>1870</v>
      </c>
      <c r="AG21" s="42" t="s">
        <v>47</v>
      </c>
      <c r="AH21" s="42" t="s">
        <v>47</v>
      </c>
      <c r="AI21" s="42" t="s">
        <v>47</v>
      </c>
      <c r="AJ21" s="42" t="s">
        <v>47</v>
      </c>
      <c r="AK21" s="42">
        <v>1590</v>
      </c>
      <c r="AL21" s="42">
        <v>180</v>
      </c>
      <c r="AM21" s="42" t="s">
        <v>47</v>
      </c>
      <c r="AN21" s="42" t="s">
        <v>47</v>
      </c>
      <c r="AO21" s="42" t="s">
        <v>47</v>
      </c>
      <c r="AP21" s="42" t="s">
        <v>47</v>
      </c>
    </row>
    <row r="22" spans="1:51" s="32" customFormat="1" ht="15.4" x14ac:dyDescent="0.45">
      <c r="A22" s="34" t="s">
        <v>8</v>
      </c>
      <c r="B22" s="36">
        <v>42311</v>
      </c>
      <c r="C22" s="37" t="s">
        <v>0</v>
      </c>
      <c r="D22" s="37" t="s">
        <v>16</v>
      </c>
      <c r="E22" s="37" t="s">
        <v>48</v>
      </c>
      <c r="F22" s="40">
        <v>10</v>
      </c>
      <c r="G22" s="40">
        <v>45</v>
      </c>
      <c r="H22" s="40">
        <v>6</v>
      </c>
      <c r="I22" s="40" t="s">
        <v>682</v>
      </c>
      <c r="J22" s="40" t="s">
        <v>702</v>
      </c>
      <c r="K22" s="40" t="s">
        <v>700</v>
      </c>
      <c r="L22" s="40" t="s">
        <v>647</v>
      </c>
      <c r="M22" s="37" t="s">
        <v>49</v>
      </c>
      <c r="N22" s="37" t="s">
        <v>50</v>
      </c>
      <c r="O22" s="31">
        <v>13.89</v>
      </c>
      <c r="P22" s="31">
        <v>4.12</v>
      </c>
      <c r="Q22" s="31">
        <v>0</v>
      </c>
      <c r="R22" s="31">
        <v>4.12</v>
      </c>
      <c r="S22" s="42">
        <v>43</v>
      </c>
      <c r="T22" s="42">
        <v>47</v>
      </c>
      <c r="U22" s="42">
        <v>55</v>
      </c>
      <c r="V22" s="42">
        <v>67</v>
      </c>
      <c r="W22" s="42">
        <v>88</v>
      </c>
      <c r="X22" s="42">
        <v>84</v>
      </c>
      <c r="Y22" s="42">
        <v>18</v>
      </c>
      <c r="Z22" s="42">
        <v>1.3346303501945525</v>
      </c>
      <c r="AA22" s="42">
        <v>15.8</v>
      </c>
      <c r="AB22" s="42">
        <v>41.88</v>
      </c>
      <c r="AC22" s="42">
        <v>25.327476869565217</v>
      </c>
      <c r="AD22" s="42">
        <v>179.48062015503876</v>
      </c>
      <c r="AE22" s="42">
        <v>521.9</v>
      </c>
      <c r="AF22" s="42">
        <v>343</v>
      </c>
      <c r="AG22" s="42">
        <v>1640</v>
      </c>
      <c r="AH22" s="42">
        <v>9716.26</v>
      </c>
      <c r="AI22" s="42">
        <v>5825.3196799999996</v>
      </c>
      <c r="AJ22" s="42">
        <v>46306</v>
      </c>
      <c r="AK22" s="42">
        <v>3750</v>
      </c>
      <c r="AL22" s="42">
        <v>5710</v>
      </c>
      <c r="AM22" s="42">
        <v>5946.8</v>
      </c>
      <c r="AN22" s="42">
        <v>8683.8799999999992</v>
      </c>
      <c r="AO22" s="42">
        <v>11846</v>
      </c>
      <c r="AP22" s="42">
        <v>10840</v>
      </c>
    </row>
    <row r="23" spans="1:51" s="32" customFormat="1" ht="15.4" x14ac:dyDescent="0.45">
      <c r="A23" s="34" t="s">
        <v>8</v>
      </c>
      <c r="B23" s="36">
        <v>42325</v>
      </c>
      <c r="C23" s="37" t="s">
        <v>0</v>
      </c>
      <c r="D23" s="37" t="s">
        <v>16</v>
      </c>
      <c r="E23" s="37" t="s">
        <v>51</v>
      </c>
      <c r="F23" s="40">
        <v>10</v>
      </c>
      <c r="G23" s="40">
        <v>45</v>
      </c>
      <c r="H23" s="40">
        <v>6</v>
      </c>
      <c r="I23" s="40" t="s">
        <v>682</v>
      </c>
      <c r="J23" s="40" t="s">
        <v>702</v>
      </c>
      <c r="K23" s="40" t="s">
        <v>700</v>
      </c>
      <c r="L23" s="40" t="s">
        <v>647</v>
      </c>
      <c r="M23" s="37" t="s">
        <v>52</v>
      </c>
      <c r="N23" s="37" t="s">
        <v>53</v>
      </c>
      <c r="O23" s="31">
        <v>20.92</v>
      </c>
      <c r="P23" s="31">
        <v>3.75</v>
      </c>
      <c r="Q23" s="31">
        <v>0</v>
      </c>
      <c r="R23" s="31">
        <v>3.75</v>
      </c>
      <c r="S23" s="42">
        <v>68</v>
      </c>
      <c r="T23" s="42">
        <v>84</v>
      </c>
      <c r="U23" s="42">
        <v>70</v>
      </c>
      <c r="V23" s="42" t="s">
        <v>47</v>
      </c>
      <c r="W23" s="42" t="s">
        <v>47</v>
      </c>
      <c r="X23" s="42" t="s">
        <v>47</v>
      </c>
      <c r="Y23" s="42">
        <v>27.1</v>
      </c>
      <c r="Z23" s="42">
        <v>3.132295719844358</v>
      </c>
      <c r="AA23" s="42">
        <v>8.6999999999999993</v>
      </c>
      <c r="AB23" s="42" t="s">
        <v>47</v>
      </c>
      <c r="AC23" s="42" t="s">
        <v>47</v>
      </c>
      <c r="AD23" s="42" t="s">
        <v>47</v>
      </c>
      <c r="AE23" s="42">
        <v>379.2</v>
      </c>
      <c r="AF23" s="42">
        <v>805</v>
      </c>
      <c r="AG23" s="42">
        <v>634</v>
      </c>
      <c r="AH23" s="42" t="s">
        <v>47</v>
      </c>
      <c r="AI23" s="42" t="s">
        <v>47</v>
      </c>
      <c r="AJ23" s="42" t="s">
        <v>47</v>
      </c>
      <c r="AK23" s="42">
        <v>14160</v>
      </c>
      <c r="AL23" s="42">
        <v>15790</v>
      </c>
      <c r="AM23" s="42">
        <v>16417</v>
      </c>
      <c r="AN23" s="42" t="s">
        <v>47</v>
      </c>
      <c r="AO23" s="42" t="s">
        <v>47</v>
      </c>
      <c r="AP23" s="42" t="s">
        <v>47</v>
      </c>
      <c r="AR23" s="48"/>
      <c r="AS23" s="48"/>
      <c r="AT23" s="48"/>
      <c r="AU23" s="48"/>
      <c r="AV23" s="48"/>
      <c r="AW23" s="48"/>
      <c r="AX23" s="48"/>
      <c r="AY23" s="48"/>
    </row>
    <row r="24" spans="1:51" s="32" customFormat="1" ht="15.4" x14ac:dyDescent="0.45">
      <c r="A24" s="34" t="s">
        <v>8</v>
      </c>
      <c r="B24" s="36">
        <v>42331</v>
      </c>
      <c r="C24" s="37" t="s">
        <v>0</v>
      </c>
      <c r="D24" s="37" t="s">
        <v>16</v>
      </c>
      <c r="E24" s="37" t="s">
        <v>54</v>
      </c>
      <c r="F24" s="40">
        <v>10</v>
      </c>
      <c r="G24" s="40">
        <v>45</v>
      </c>
      <c r="H24" s="40">
        <v>6</v>
      </c>
      <c r="I24" s="40" t="s">
        <v>682</v>
      </c>
      <c r="J24" s="40" t="s">
        <v>702</v>
      </c>
      <c r="K24" s="40" t="s">
        <v>700</v>
      </c>
      <c r="L24" s="40" t="s">
        <v>647</v>
      </c>
      <c r="M24" s="37" t="s">
        <v>55</v>
      </c>
      <c r="N24" s="37" t="s">
        <v>56</v>
      </c>
      <c r="O24" s="31">
        <v>16.54</v>
      </c>
      <c r="P24" s="31">
        <v>5.29</v>
      </c>
      <c r="Q24" s="31">
        <v>0</v>
      </c>
      <c r="R24" s="31">
        <v>5.29</v>
      </c>
      <c r="S24" s="42">
        <v>32</v>
      </c>
      <c r="T24" s="42">
        <v>136</v>
      </c>
      <c r="U24" s="42">
        <v>112</v>
      </c>
      <c r="V24" s="42">
        <v>145</v>
      </c>
      <c r="W24" s="42">
        <v>140</v>
      </c>
      <c r="X24" s="42">
        <v>226</v>
      </c>
      <c r="Y24" s="42">
        <v>12.8</v>
      </c>
      <c r="Z24" s="42">
        <v>3.2334630350194553</v>
      </c>
      <c r="AA24" s="42">
        <v>23</v>
      </c>
      <c r="AB24" s="42">
        <v>44.81</v>
      </c>
      <c r="AC24" s="42">
        <v>68.952679538461538</v>
      </c>
      <c r="AD24" s="42">
        <v>74.678294573643413</v>
      </c>
      <c r="AE24" s="42">
        <v>344.9</v>
      </c>
      <c r="AF24" s="42">
        <v>831</v>
      </c>
      <c r="AG24" s="42">
        <v>1332</v>
      </c>
      <c r="AH24" s="42">
        <v>3809.24</v>
      </c>
      <c r="AI24" s="42">
        <v>13445.772509999999</v>
      </c>
      <c r="AJ24" s="42">
        <v>19267</v>
      </c>
      <c r="AK24" s="42">
        <v>8320</v>
      </c>
      <c r="AL24" s="42">
        <v>10830</v>
      </c>
      <c r="AM24" s="42">
        <v>7869.6</v>
      </c>
      <c r="AN24" s="42">
        <v>8820.15</v>
      </c>
      <c r="AO24" s="42">
        <v>10981</v>
      </c>
      <c r="AP24" s="42">
        <v>20400</v>
      </c>
      <c r="AR24" s="48"/>
      <c r="AS24" s="48"/>
      <c r="AT24" s="48"/>
      <c r="AU24" s="48"/>
      <c r="AV24" s="48"/>
      <c r="AW24" s="48"/>
      <c r="AX24" s="48"/>
      <c r="AY24" s="48"/>
    </row>
    <row r="25" spans="1:51" s="32" customFormat="1" ht="15.4" x14ac:dyDescent="0.45">
      <c r="A25" s="34" t="s">
        <v>8</v>
      </c>
      <c r="B25" s="36">
        <v>42359</v>
      </c>
      <c r="C25" s="37" t="s">
        <v>0</v>
      </c>
      <c r="D25" s="37" t="s">
        <v>16</v>
      </c>
      <c r="E25" s="37" t="s">
        <v>57</v>
      </c>
      <c r="F25" s="40">
        <v>50</v>
      </c>
      <c r="G25" s="40">
        <v>20</v>
      </c>
      <c r="H25" s="40">
        <v>2</v>
      </c>
      <c r="I25" s="40" t="s">
        <v>694</v>
      </c>
      <c r="J25" s="40" t="s">
        <v>694</v>
      </c>
      <c r="K25" s="40" t="s">
        <v>695</v>
      </c>
      <c r="L25" s="40" t="s">
        <v>647</v>
      </c>
      <c r="M25" s="37" t="s">
        <v>58</v>
      </c>
      <c r="N25" s="37" t="s">
        <v>59</v>
      </c>
      <c r="O25" s="31">
        <v>10.33</v>
      </c>
      <c r="P25" s="31">
        <v>4.46</v>
      </c>
      <c r="Q25" s="31">
        <v>0</v>
      </c>
      <c r="R25" s="31">
        <v>4.46</v>
      </c>
      <c r="S25" s="42">
        <v>58</v>
      </c>
      <c r="T25" s="42">
        <v>65</v>
      </c>
      <c r="U25" s="42">
        <v>58</v>
      </c>
      <c r="V25" s="42">
        <v>38</v>
      </c>
      <c r="W25" s="42" t="s">
        <v>47</v>
      </c>
      <c r="X25" s="42" t="s">
        <v>47</v>
      </c>
      <c r="Y25" s="42">
        <v>77.8</v>
      </c>
      <c r="Z25" s="42">
        <v>1.9143968871595332</v>
      </c>
      <c r="AA25" s="42">
        <v>4.9000000000000004</v>
      </c>
      <c r="AB25" s="42" t="s">
        <v>47</v>
      </c>
      <c r="AC25" s="42" t="s">
        <v>47</v>
      </c>
      <c r="AD25" s="42" t="s">
        <v>47</v>
      </c>
      <c r="AE25" s="42">
        <v>622.1</v>
      </c>
      <c r="AF25" s="42">
        <v>492</v>
      </c>
      <c r="AG25" s="42">
        <v>423</v>
      </c>
      <c r="AH25" s="42" t="s">
        <v>47</v>
      </c>
      <c r="AI25" s="42" t="s">
        <v>47</v>
      </c>
      <c r="AJ25" s="42" t="s">
        <v>47</v>
      </c>
      <c r="AK25" s="42">
        <v>1910</v>
      </c>
      <c r="AL25" s="42">
        <v>5400</v>
      </c>
      <c r="AM25" s="42">
        <v>6088.7</v>
      </c>
      <c r="AN25" s="42" t="s">
        <v>47</v>
      </c>
      <c r="AO25" s="42" t="s">
        <v>47</v>
      </c>
      <c r="AP25" s="42" t="s">
        <v>47</v>
      </c>
      <c r="AR25" s="48"/>
      <c r="AS25" s="48"/>
      <c r="AT25" s="48"/>
      <c r="AU25" s="48"/>
      <c r="AV25" s="48"/>
      <c r="AW25" s="48"/>
      <c r="AX25" s="48"/>
      <c r="AY25" s="48"/>
    </row>
    <row r="26" spans="1:51" s="32" customFormat="1" ht="15.4" x14ac:dyDescent="0.45">
      <c r="A26" s="34" t="s">
        <v>60</v>
      </c>
      <c r="B26" s="36">
        <v>42027</v>
      </c>
      <c r="C26" s="37" t="s">
        <v>0</v>
      </c>
      <c r="D26" s="37" t="s">
        <v>9</v>
      </c>
      <c r="E26" s="37" t="s">
        <v>61</v>
      </c>
      <c r="F26" s="37"/>
      <c r="G26" s="37"/>
      <c r="H26" s="37"/>
      <c r="I26" s="37"/>
      <c r="J26" s="40"/>
      <c r="K26" s="40"/>
      <c r="L26" s="40" t="s">
        <v>647</v>
      </c>
      <c r="M26" s="37" t="s">
        <v>62</v>
      </c>
      <c r="N26" s="37" t="s">
        <v>63</v>
      </c>
      <c r="O26" s="31">
        <v>11</v>
      </c>
      <c r="P26" s="31">
        <v>0</v>
      </c>
      <c r="Q26" s="31">
        <v>8</v>
      </c>
      <c r="R26" s="31">
        <v>8</v>
      </c>
      <c r="S26" s="42">
        <v>6</v>
      </c>
      <c r="T26" s="42" t="s">
        <v>47</v>
      </c>
      <c r="U26" s="42" t="s">
        <v>47</v>
      </c>
      <c r="V26" s="42" t="s">
        <v>47</v>
      </c>
      <c r="W26" s="42" t="s">
        <v>47</v>
      </c>
      <c r="X26" s="42" t="s">
        <v>47</v>
      </c>
      <c r="Y26" s="42">
        <v>393</v>
      </c>
      <c r="Z26" s="42" t="s">
        <v>47</v>
      </c>
      <c r="AA26" s="42" t="s">
        <v>47</v>
      </c>
      <c r="AB26" s="42" t="s">
        <v>47</v>
      </c>
      <c r="AC26" s="42" t="s">
        <v>47</v>
      </c>
      <c r="AD26" s="42" t="s">
        <v>47</v>
      </c>
      <c r="AE26" s="42">
        <v>91009</v>
      </c>
      <c r="AF26" s="42" t="s">
        <v>47</v>
      </c>
      <c r="AG26" s="42" t="s">
        <v>47</v>
      </c>
      <c r="AH26" s="42" t="s">
        <v>47</v>
      </c>
      <c r="AI26" s="42" t="s">
        <v>47</v>
      </c>
      <c r="AJ26" s="42" t="s">
        <v>47</v>
      </c>
      <c r="AK26" s="42">
        <v>14730.757</v>
      </c>
      <c r="AL26" s="42" t="s">
        <v>47</v>
      </c>
      <c r="AM26" s="42" t="s">
        <v>47</v>
      </c>
      <c r="AN26" s="42" t="s">
        <v>47</v>
      </c>
      <c r="AO26" s="42" t="s">
        <v>47</v>
      </c>
      <c r="AP26" s="42" t="s">
        <v>47</v>
      </c>
      <c r="AR26" s="48"/>
      <c r="AS26" s="48"/>
      <c r="AT26" s="48"/>
      <c r="AU26" s="48"/>
      <c r="AV26" s="48"/>
      <c r="AW26" s="48"/>
      <c r="AX26" s="48"/>
      <c r="AY26" s="48"/>
    </row>
    <row r="27" spans="1:51" s="32" customFormat="1" ht="15.4" x14ac:dyDescent="0.45">
      <c r="A27" s="34" t="s">
        <v>60</v>
      </c>
      <c r="B27" s="36">
        <v>42325</v>
      </c>
      <c r="C27" s="37" t="s">
        <v>0</v>
      </c>
      <c r="D27" s="37" t="s">
        <v>9</v>
      </c>
      <c r="E27" s="37" t="s">
        <v>64</v>
      </c>
      <c r="F27" s="37"/>
      <c r="G27" s="37"/>
      <c r="H27" s="37"/>
      <c r="I27" s="37"/>
      <c r="J27" s="40"/>
      <c r="K27" s="40"/>
      <c r="L27" s="40" t="s">
        <v>647</v>
      </c>
      <c r="M27" s="37" t="s">
        <v>65</v>
      </c>
      <c r="N27" s="37" t="s">
        <v>66</v>
      </c>
      <c r="O27" s="31">
        <v>40.1</v>
      </c>
      <c r="P27" s="31">
        <v>10.8</v>
      </c>
      <c r="Q27" s="31">
        <v>6.1</v>
      </c>
      <c r="R27" s="31">
        <v>16.899999999999999</v>
      </c>
      <c r="S27" s="42">
        <v>8</v>
      </c>
      <c r="T27" s="42" t="s">
        <v>47</v>
      </c>
      <c r="U27" s="42" t="s">
        <v>47</v>
      </c>
      <c r="V27" s="42" t="s">
        <v>47</v>
      </c>
      <c r="W27" s="42" t="s">
        <v>47</v>
      </c>
      <c r="X27" s="42" t="s">
        <v>47</v>
      </c>
      <c r="Y27" s="42">
        <v>4320</v>
      </c>
      <c r="Z27" s="42" t="s">
        <v>47</v>
      </c>
      <c r="AA27" s="42" t="s">
        <v>47</v>
      </c>
      <c r="AB27" s="42" t="s">
        <v>47</v>
      </c>
      <c r="AC27" s="42" t="s">
        <v>47</v>
      </c>
      <c r="AD27" s="42" t="s">
        <v>47</v>
      </c>
      <c r="AE27" s="42">
        <v>142560</v>
      </c>
      <c r="AF27" s="42" t="s">
        <v>47</v>
      </c>
      <c r="AG27" s="42" t="s">
        <v>47</v>
      </c>
      <c r="AH27" s="42" t="s">
        <v>47</v>
      </c>
      <c r="AI27" s="42" t="s">
        <v>47</v>
      </c>
      <c r="AJ27" s="42" t="s">
        <v>47</v>
      </c>
      <c r="AK27" s="42">
        <v>6281.741</v>
      </c>
      <c r="AL27" s="42" t="s">
        <v>47</v>
      </c>
      <c r="AM27" s="42" t="s">
        <v>47</v>
      </c>
      <c r="AN27" s="42" t="s">
        <v>47</v>
      </c>
      <c r="AO27" s="42" t="s">
        <v>47</v>
      </c>
      <c r="AP27" s="42" t="s">
        <v>47</v>
      </c>
      <c r="AR27" s="48"/>
      <c r="AS27" s="48"/>
      <c r="AT27" s="48"/>
      <c r="AU27" s="48"/>
      <c r="AV27" s="48"/>
      <c r="AW27" s="48"/>
      <c r="AX27" s="48"/>
      <c r="AY27" s="48"/>
    </row>
    <row r="28" spans="1:51" s="32" customFormat="1" ht="15.4" x14ac:dyDescent="0.45">
      <c r="A28" s="43" t="s">
        <v>641</v>
      </c>
      <c r="B28" s="44">
        <v>42331</v>
      </c>
      <c r="C28" s="35" t="s">
        <v>0</v>
      </c>
      <c r="D28" s="35" t="s">
        <v>9</v>
      </c>
      <c r="E28" s="35" t="s">
        <v>67</v>
      </c>
      <c r="F28" s="37"/>
      <c r="G28" s="37"/>
      <c r="H28" s="37" t="s">
        <v>713</v>
      </c>
      <c r="I28" s="37"/>
      <c r="J28" s="45"/>
      <c r="K28" s="45" t="s">
        <v>655</v>
      </c>
      <c r="L28" s="45" t="s">
        <v>647</v>
      </c>
      <c r="M28" s="35" t="s">
        <v>656</v>
      </c>
      <c r="N28" s="35" t="s">
        <v>68</v>
      </c>
      <c r="O28" s="46">
        <v>38.6</v>
      </c>
      <c r="P28" s="46">
        <v>5.8</v>
      </c>
      <c r="Q28" s="46">
        <v>0</v>
      </c>
      <c r="R28" s="46">
        <v>5.8</v>
      </c>
      <c r="S28" s="42">
        <v>360</v>
      </c>
      <c r="T28" s="42">
        <v>400</v>
      </c>
      <c r="U28" s="42">
        <v>399</v>
      </c>
      <c r="V28" s="42">
        <v>397</v>
      </c>
      <c r="W28" s="42">
        <v>398</v>
      </c>
      <c r="X28" s="42">
        <v>345</v>
      </c>
      <c r="Y28" s="42">
        <v>11.7</v>
      </c>
      <c r="Z28" s="42">
        <v>2.7</v>
      </c>
      <c r="AA28" s="42">
        <v>18.356350318548387</v>
      </c>
      <c r="AB28" s="42">
        <v>10.239000000000001</v>
      </c>
      <c r="AC28" s="42">
        <v>8</v>
      </c>
      <c r="AD28" s="42">
        <v>10</v>
      </c>
      <c r="AE28" s="42">
        <v>2882</v>
      </c>
      <c r="AF28" s="42">
        <v>658.5</v>
      </c>
      <c r="AG28" s="42">
        <v>4552.374879</v>
      </c>
      <c r="AH28" s="42">
        <v>2518.88</v>
      </c>
      <c r="AI28" s="42">
        <v>1910</v>
      </c>
      <c r="AJ28" s="42">
        <v>2366</v>
      </c>
      <c r="AK28" s="42">
        <v>17586</v>
      </c>
      <c r="AL28" s="42">
        <v>21169.5</v>
      </c>
      <c r="AM28" s="42">
        <v>26830.04147</v>
      </c>
      <c r="AN28" s="42">
        <v>31661.749739999999</v>
      </c>
      <c r="AO28" s="42">
        <v>31439</v>
      </c>
      <c r="AP28" s="42">
        <v>30454</v>
      </c>
      <c r="AR28" s="48"/>
      <c r="AS28" s="48"/>
      <c r="AT28" s="48"/>
      <c r="AU28" s="48"/>
      <c r="AV28" s="48"/>
      <c r="AW28" s="48"/>
      <c r="AX28" s="48"/>
      <c r="AY28" s="48"/>
    </row>
    <row r="29" spans="1:51" s="32" customFormat="1" ht="15.4" x14ac:dyDescent="0.45">
      <c r="A29" s="34" t="s">
        <v>642</v>
      </c>
      <c r="B29" s="36">
        <v>42024</v>
      </c>
      <c r="C29" s="37" t="s">
        <v>0</v>
      </c>
      <c r="D29" s="37" t="s">
        <v>16</v>
      </c>
      <c r="E29" s="37" t="s">
        <v>72</v>
      </c>
      <c r="F29" s="40">
        <v>40</v>
      </c>
      <c r="G29" s="40"/>
      <c r="H29" s="40"/>
      <c r="I29" s="40" t="s">
        <v>690</v>
      </c>
      <c r="J29" s="40"/>
      <c r="K29" s="40"/>
      <c r="L29" s="40" t="s">
        <v>647</v>
      </c>
      <c r="M29" s="37" t="s">
        <v>73</v>
      </c>
      <c r="N29" s="37" t="s">
        <v>74</v>
      </c>
      <c r="O29" s="31">
        <v>67.5</v>
      </c>
      <c r="P29" s="31">
        <v>0</v>
      </c>
      <c r="Q29" s="31">
        <v>67.5</v>
      </c>
      <c r="R29" s="31">
        <v>67.5</v>
      </c>
      <c r="S29" s="42">
        <v>1</v>
      </c>
      <c r="T29" s="42">
        <v>1</v>
      </c>
      <c r="U29" s="42">
        <v>1</v>
      </c>
      <c r="V29" s="42">
        <v>1</v>
      </c>
      <c r="W29" s="42" t="s">
        <v>47</v>
      </c>
      <c r="X29" s="42" t="s">
        <v>47</v>
      </c>
      <c r="Y29" s="42" t="s">
        <v>47</v>
      </c>
      <c r="Z29" s="42">
        <v>2.9999999999999997E-4</v>
      </c>
      <c r="AA29" s="42">
        <v>0</v>
      </c>
      <c r="AB29" s="42">
        <v>0</v>
      </c>
      <c r="AC29" s="42">
        <v>102.8</v>
      </c>
      <c r="AD29" s="42">
        <v>0</v>
      </c>
      <c r="AE29" s="42" t="s">
        <v>47</v>
      </c>
      <c r="AF29" s="42">
        <v>0.08</v>
      </c>
      <c r="AG29" s="42">
        <v>0</v>
      </c>
      <c r="AH29" s="42">
        <v>0</v>
      </c>
      <c r="AI29" s="42" t="s">
        <v>47</v>
      </c>
      <c r="AJ29" s="42">
        <v>24999</v>
      </c>
      <c r="AK29" s="42" t="s">
        <v>47</v>
      </c>
      <c r="AL29" s="42">
        <v>6148</v>
      </c>
      <c r="AM29" s="42">
        <v>188</v>
      </c>
      <c r="AN29" s="42" t="s">
        <v>703</v>
      </c>
      <c r="AO29" s="42">
        <v>-1394</v>
      </c>
      <c r="AP29" s="42">
        <v>-159</v>
      </c>
      <c r="AR29" s="48"/>
      <c r="AS29" s="48"/>
      <c r="AT29" s="48"/>
      <c r="AU29" s="48"/>
      <c r="AV29" s="48"/>
      <c r="AW29" s="48"/>
      <c r="AX29" s="48"/>
      <c r="AY29" s="48"/>
    </row>
    <row r="30" spans="1:51" s="32" customFormat="1" ht="15.4" x14ac:dyDescent="0.45">
      <c r="A30" s="34" t="s">
        <v>642</v>
      </c>
      <c r="B30" s="36">
        <v>42122</v>
      </c>
      <c r="C30" s="37" t="s">
        <v>0</v>
      </c>
      <c r="D30" s="37" t="s">
        <v>16</v>
      </c>
      <c r="E30" s="37" t="s">
        <v>75</v>
      </c>
      <c r="F30" s="37"/>
      <c r="G30" s="37"/>
      <c r="H30" s="37"/>
      <c r="I30" s="37"/>
      <c r="J30" s="37"/>
      <c r="K30" s="37"/>
      <c r="L30" s="37" t="s">
        <v>76</v>
      </c>
      <c r="M30" s="37" t="s">
        <v>77</v>
      </c>
      <c r="N30" s="37" t="s">
        <v>78</v>
      </c>
      <c r="O30" s="31">
        <v>85.5</v>
      </c>
      <c r="P30" s="31">
        <v>84.5</v>
      </c>
      <c r="Q30" s="31">
        <v>0</v>
      </c>
      <c r="R30" s="31">
        <v>84.5</v>
      </c>
      <c r="S30" s="42">
        <v>5</v>
      </c>
      <c r="T30" s="42">
        <v>5</v>
      </c>
      <c r="U30" s="42">
        <v>5</v>
      </c>
      <c r="V30" s="42" t="s">
        <v>47</v>
      </c>
      <c r="W30" s="42" t="s">
        <v>47</v>
      </c>
      <c r="X30" s="42" t="s">
        <v>47</v>
      </c>
      <c r="Y30" s="42" t="s">
        <v>47</v>
      </c>
      <c r="Z30" s="42">
        <v>1.6999999999999999E-3</v>
      </c>
      <c r="AA30" s="42">
        <v>0</v>
      </c>
      <c r="AB30" s="42" t="s">
        <v>47</v>
      </c>
      <c r="AC30" s="42" t="s">
        <v>47</v>
      </c>
      <c r="AD30" s="42" t="s">
        <v>47</v>
      </c>
      <c r="AE30" s="42" t="s">
        <v>47</v>
      </c>
      <c r="AF30" s="42">
        <v>0.42</v>
      </c>
      <c r="AG30" s="42">
        <v>0</v>
      </c>
      <c r="AH30" s="42" t="s">
        <v>47</v>
      </c>
      <c r="AI30" s="42" t="s">
        <v>47</v>
      </c>
      <c r="AJ30" s="42" t="s">
        <v>47</v>
      </c>
      <c r="AK30" s="42">
        <v>12555</v>
      </c>
      <c r="AL30" s="42">
        <v>19370</v>
      </c>
      <c r="AM30" s="42">
        <v>4689</v>
      </c>
      <c r="AN30" s="42" t="s">
        <v>47</v>
      </c>
      <c r="AO30" s="42" t="s">
        <v>47</v>
      </c>
      <c r="AP30" s="42" t="s">
        <v>47</v>
      </c>
      <c r="AR30" s="48"/>
      <c r="AS30" s="48"/>
      <c r="AT30" s="48"/>
      <c r="AU30" s="48"/>
      <c r="AV30" s="48"/>
      <c r="AW30" s="48"/>
      <c r="AX30" s="48"/>
      <c r="AY30" s="48"/>
    </row>
    <row r="31" spans="1:51" s="32" customFormat="1" ht="15.4" x14ac:dyDescent="0.45">
      <c r="A31" s="34" t="s">
        <v>79</v>
      </c>
      <c r="B31" s="36">
        <v>42027</v>
      </c>
      <c r="C31" s="37" t="s">
        <v>0</v>
      </c>
      <c r="D31" s="37" t="s">
        <v>9</v>
      </c>
      <c r="E31" s="37" t="s">
        <v>80</v>
      </c>
      <c r="F31" s="37"/>
      <c r="G31" s="37"/>
      <c r="H31" s="37"/>
      <c r="I31" s="37"/>
      <c r="J31" s="37"/>
      <c r="K31" s="37" t="s">
        <v>679</v>
      </c>
      <c r="L31" s="37" t="s">
        <v>647</v>
      </c>
      <c r="M31" s="37" t="s">
        <v>81</v>
      </c>
      <c r="N31" s="37" t="s">
        <v>82</v>
      </c>
      <c r="O31" s="31">
        <v>606.6</v>
      </c>
      <c r="P31" s="31">
        <v>366.7</v>
      </c>
      <c r="Q31" s="31">
        <v>143.6</v>
      </c>
      <c r="R31" s="31">
        <v>510.3</v>
      </c>
      <c r="S31" s="42">
        <v>962</v>
      </c>
      <c r="T31" s="42">
        <v>1424</v>
      </c>
      <c r="U31" s="42">
        <v>1288</v>
      </c>
      <c r="V31" s="42">
        <v>1216</v>
      </c>
      <c r="W31" s="42">
        <v>1117</v>
      </c>
      <c r="X31" s="42">
        <v>1255</v>
      </c>
      <c r="Y31" s="42">
        <v>810.5313000000001</v>
      </c>
      <c r="Z31" s="42">
        <v>700.49530000000004</v>
      </c>
      <c r="AA31" s="42">
        <v>745.8916214285714</v>
      </c>
      <c r="AB31" s="42">
        <v>1615.216871226693</v>
      </c>
      <c r="AC31" s="42">
        <v>760.29908404780883</v>
      </c>
      <c r="AD31" s="42">
        <v>1171.2881584055119</v>
      </c>
      <c r="AE31" s="42">
        <v>192906.4461</v>
      </c>
      <c r="AF31" s="42">
        <v>178626.30540000001</v>
      </c>
      <c r="AG31" s="42">
        <v>187964.68859999999</v>
      </c>
      <c r="AH31" s="42">
        <v>405419.43467789993</v>
      </c>
      <c r="AI31" s="42">
        <v>190835.07009600001</v>
      </c>
      <c r="AJ31" s="42">
        <v>297507.19223500002</v>
      </c>
      <c r="AK31" s="42">
        <v>280681</v>
      </c>
      <c r="AL31" s="42">
        <v>476751</v>
      </c>
      <c r="AM31" s="42">
        <v>495800</v>
      </c>
      <c r="AN31" s="42">
        <v>494400</v>
      </c>
      <c r="AO31" s="42">
        <v>499400</v>
      </c>
      <c r="AP31" s="42">
        <v>479913</v>
      </c>
      <c r="AR31" s="48"/>
      <c r="AS31" s="48"/>
      <c r="AT31" s="48"/>
      <c r="AU31" s="48"/>
      <c r="AV31" s="48"/>
      <c r="AW31" s="48"/>
      <c r="AX31" s="48"/>
      <c r="AY31" s="48"/>
    </row>
    <row r="32" spans="1:51" s="32" customFormat="1" ht="15.4" x14ac:dyDescent="0.45">
      <c r="A32" s="34" t="s">
        <v>79</v>
      </c>
      <c r="B32" s="36">
        <v>42041</v>
      </c>
      <c r="C32" s="37" t="s">
        <v>83</v>
      </c>
      <c r="D32" s="37" t="s">
        <v>9</v>
      </c>
      <c r="E32" s="37" t="s">
        <v>84</v>
      </c>
      <c r="F32" s="37"/>
      <c r="G32" s="37"/>
      <c r="H32" s="37"/>
      <c r="I32" s="37"/>
      <c r="J32" s="37"/>
      <c r="K32" s="37" t="s">
        <v>680</v>
      </c>
      <c r="L32" s="37" t="s">
        <v>647</v>
      </c>
      <c r="M32" s="37" t="s">
        <v>85</v>
      </c>
      <c r="N32" s="37" t="s">
        <v>86</v>
      </c>
      <c r="O32" s="31">
        <v>380.2</v>
      </c>
      <c r="P32" s="31">
        <v>48.2</v>
      </c>
      <c r="Q32" s="31">
        <v>62.6</v>
      </c>
      <c r="R32" s="31">
        <v>110.8</v>
      </c>
      <c r="S32" s="42">
        <v>583</v>
      </c>
      <c r="T32" s="42">
        <v>635</v>
      </c>
      <c r="U32" s="42">
        <v>738</v>
      </c>
      <c r="V32" s="42">
        <v>903</v>
      </c>
      <c r="W32" s="42">
        <v>860</v>
      </c>
      <c r="X32" s="42">
        <v>695</v>
      </c>
      <c r="Y32" s="42">
        <v>437.20709999999997</v>
      </c>
      <c r="Z32" s="42">
        <v>413.79220000000004</v>
      </c>
      <c r="AA32" s="42">
        <v>334.12695242460325</v>
      </c>
      <c r="AB32" s="42">
        <v>428.36434099601587</v>
      </c>
      <c r="AC32" s="42">
        <v>128.19885677290836</v>
      </c>
      <c r="AD32" s="42">
        <v>201.13206803149606</v>
      </c>
      <c r="AE32" s="42">
        <v>99683.213799999998</v>
      </c>
      <c r="AF32" s="42">
        <v>105517.0128</v>
      </c>
      <c r="AG32" s="42">
        <v>84199.992011000009</v>
      </c>
      <c r="AH32" s="42">
        <v>107519.44958999999</v>
      </c>
      <c r="AI32" s="42">
        <v>32177.913049999999</v>
      </c>
      <c r="AJ32" s="42">
        <v>51087.545279999998</v>
      </c>
      <c r="AK32" s="42">
        <v>111008</v>
      </c>
      <c r="AL32" s="42">
        <v>154128</v>
      </c>
      <c r="AM32" s="42">
        <v>221638</v>
      </c>
      <c r="AN32" s="42">
        <v>262147</v>
      </c>
      <c r="AO32" s="42">
        <v>293104</v>
      </c>
      <c r="AP32" s="42">
        <v>229565</v>
      </c>
      <c r="AR32" s="49"/>
      <c r="AS32" s="50"/>
      <c r="AT32" s="48"/>
      <c r="AU32" s="48"/>
      <c r="AV32" s="48"/>
      <c r="AW32" s="48"/>
      <c r="AX32" s="48"/>
      <c r="AY32" s="48"/>
    </row>
    <row r="33" spans="1:51" s="32" customFormat="1" ht="15.4" x14ac:dyDescent="0.45">
      <c r="A33" s="34" t="s">
        <v>79</v>
      </c>
      <c r="B33" s="36">
        <v>42130</v>
      </c>
      <c r="C33" s="37" t="s">
        <v>0</v>
      </c>
      <c r="D33" s="37" t="s">
        <v>9</v>
      </c>
      <c r="E33" s="37" t="s">
        <v>87</v>
      </c>
      <c r="F33" s="37"/>
      <c r="G33" s="37"/>
      <c r="H33" s="37"/>
      <c r="I33" s="37"/>
      <c r="J33" s="37"/>
      <c r="K33" s="37" t="s">
        <v>681</v>
      </c>
      <c r="L33" s="37" t="s">
        <v>647</v>
      </c>
      <c r="M33" s="37" t="s">
        <v>88</v>
      </c>
      <c r="N33" s="37" t="s">
        <v>89</v>
      </c>
      <c r="O33" s="31">
        <v>457.1</v>
      </c>
      <c r="P33" s="31">
        <v>99.9</v>
      </c>
      <c r="Q33" s="31">
        <v>83.6</v>
      </c>
      <c r="R33" s="31">
        <v>183.5</v>
      </c>
      <c r="S33" s="42">
        <v>553</v>
      </c>
      <c r="T33" s="42">
        <v>509</v>
      </c>
      <c r="U33" s="42">
        <v>423</v>
      </c>
      <c r="V33" s="42">
        <v>224</v>
      </c>
      <c r="W33" s="42">
        <v>210</v>
      </c>
      <c r="X33" s="42">
        <v>218</v>
      </c>
      <c r="Y33" s="42">
        <v>875.62519999999995</v>
      </c>
      <c r="Z33" s="42">
        <v>199.6499</v>
      </c>
      <c r="AA33" s="42">
        <v>96.278611123015878</v>
      </c>
      <c r="AB33" s="42">
        <v>64.539518462151392</v>
      </c>
      <c r="AC33" s="42">
        <v>1.2657039940239045</v>
      </c>
      <c r="AD33" s="42">
        <v>0</v>
      </c>
      <c r="AE33" s="42">
        <v>147105.03049999999</v>
      </c>
      <c r="AF33" s="42">
        <v>50910.712799999994</v>
      </c>
      <c r="AG33" s="42">
        <v>24262.210003</v>
      </c>
      <c r="AH33" s="42">
        <v>16199.419134</v>
      </c>
      <c r="AI33" s="42">
        <v>317.69170250000002</v>
      </c>
      <c r="AJ33" s="42">
        <v>0</v>
      </c>
      <c r="AK33" s="42">
        <v>160994</v>
      </c>
      <c r="AL33" s="42">
        <v>194756</v>
      </c>
      <c r="AM33" s="42">
        <v>211899</v>
      </c>
      <c r="AN33" s="42">
        <v>104818</v>
      </c>
      <c r="AO33" s="42">
        <v>82300</v>
      </c>
      <c r="AP33" s="42">
        <v>76067</v>
      </c>
      <c r="AR33" s="48"/>
      <c r="AS33" s="48"/>
      <c r="AT33" s="48"/>
      <c r="AU33" s="48"/>
      <c r="AV33" s="48"/>
      <c r="AW33" s="48"/>
      <c r="AX33" s="48"/>
      <c r="AY33" s="48"/>
    </row>
    <row r="34" spans="1:51" s="32" customFormat="1" ht="15.4" x14ac:dyDescent="0.45">
      <c r="A34" s="34" t="s">
        <v>79</v>
      </c>
      <c r="B34" s="36">
        <v>42131</v>
      </c>
      <c r="C34" s="37" t="s">
        <v>0</v>
      </c>
      <c r="D34" s="37" t="s">
        <v>9</v>
      </c>
      <c r="E34" s="37" t="s">
        <v>90</v>
      </c>
      <c r="F34" s="37"/>
      <c r="G34" s="37"/>
      <c r="H34" s="37"/>
      <c r="I34" s="37"/>
      <c r="J34" s="37"/>
      <c r="K34" s="37" t="s">
        <v>680</v>
      </c>
      <c r="L34" s="37" t="s">
        <v>647</v>
      </c>
      <c r="M34" s="37" t="s">
        <v>91</v>
      </c>
      <c r="N34" s="37" t="s">
        <v>92</v>
      </c>
      <c r="O34" s="31">
        <v>420.5</v>
      </c>
      <c r="P34" s="31">
        <v>111.7</v>
      </c>
      <c r="Q34" s="31">
        <v>127.6</v>
      </c>
      <c r="R34" s="31">
        <v>239.3</v>
      </c>
      <c r="S34" s="42">
        <v>280</v>
      </c>
      <c r="T34" s="42">
        <v>370</v>
      </c>
      <c r="U34" s="42">
        <v>547</v>
      </c>
      <c r="V34" s="42">
        <v>591</v>
      </c>
      <c r="W34" s="42">
        <v>643</v>
      </c>
      <c r="X34" s="42">
        <v>693</v>
      </c>
      <c r="Y34" s="42">
        <v>27.547999999999998</v>
      </c>
      <c r="Z34" s="42">
        <v>32.382799999999996</v>
      </c>
      <c r="AA34" s="42">
        <v>186.90386962698412</v>
      </c>
      <c r="AB34" s="42">
        <v>156.35423589641434</v>
      </c>
      <c r="AC34" s="42">
        <v>19.392920816733067</v>
      </c>
      <c r="AD34" s="42">
        <v>39.409226377952756</v>
      </c>
      <c r="AE34" s="42">
        <v>4049.5537000000004</v>
      </c>
      <c r="AF34" s="42">
        <v>7480.4330999999993</v>
      </c>
      <c r="AG34" s="42">
        <v>47099.775146</v>
      </c>
      <c r="AH34" s="42">
        <v>39244.913209999999</v>
      </c>
      <c r="AI34" s="42">
        <v>4867.6231250000001</v>
      </c>
      <c r="AJ34" s="42">
        <v>10009.943499999999</v>
      </c>
      <c r="AK34" s="42">
        <v>665000</v>
      </c>
      <c r="AL34" s="42">
        <v>713881</v>
      </c>
      <c r="AM34" s="42">
        <v>743951</v>
      </c>
      <c r="AN34" s="42">
        <v>805797</v>
      </c>
      <c r="AO34" s="42">
        <v>824400</v>
      </c>
      <c r="AP34" s="42">
        <v>747700</v>
      </c>
      <c r="AR34" s="49"/>
      <c r="AS34" s="50"/>
      <c r="AT34" s="48"/>
      <c r="AU34" s="48"/>
      <c r="AV34" s="48"/>
      <c r="AW34" s="48"/>
      <c r="AX34" s="48"/>
      <c r="AY34" s="48"/>
    </row>
    <row r="35" spans="1:51" s="32" customFormat="1" ht="15.4" x14ac:dyDescent="0.45">
      <c r="A35" s="34" t="s">
        <v>79</v>
      </c>
      <c r="B35" s="36">
        <v>42166</v>
      </c>
      <c r="C35" s="37" t="s">
        <v>0</v>
      </c>
      <c r="D35" s="37" t="s">
        <v>9</v>
      </c>
      <c r="E35" s="37" t="s">
        <v>93</v>
      </c>
      <c r="F35" s="37"/>
      <c r="G35" s="37"/>
      <c r="H35" s="37"/>
      <c r="I35" s="37"/>
      <c r="J35" s="37"/>
      <c r="K35" s="37" t="s">
        <v>682</v>
      </c>
      <c r="L35" s="37" t="s">
        <v>647</v>
      </c>
      <c r="M35" s="37" t="s">
        <v>94</v>
      </c>
      <c r="N35" s="37" t="s">
        <v>95</v>
      </c>
      <c r="O35" s="31">
        <v>945</v>
      </c>
      <c r="P35" s="31">
        <v>150</v>
      </c>
      <c r="Q35" s="31">
        <v>229.5</v>
      </c>
      <c r="R35" s="31">
        <v>379.5</v>
      </c>
      <c r="S35" s="42">
        <v>3894</v>
      </c>
      <c r="T35" s="42">
        <v>3757</v>
      </c>
      <c r="U35" s="42">
        <v>3730</v>
      </c>
      <c r="V35" s="42">
        <v>3914</v>
      </c>
      <c r="W35" s="42">
        <v>3669</v>
      </c>
      <c r="X35" s="42">
        <v>3772</v>
      </c>
      <c r="Y35" s="42">
        <v>957.76530000000002</v>
      </c>
      <c r="Z35" s="42">
        <v>1313.8228000000001</v>
      </c>
      <c r="AA35" s="42">
        <v>14559.471457519843</v>
      </c>
      <c r="AB35" s="42">
        <v>30317.027727801196</v>
      </c>
      <c r="AC35" s="42">
        <v>17232.532050637452</v>
      </c>
      <c r="AD35" s="42">
        <v>14332.741096653543</v>
      </c>
      <c r="AE35" s="42">
        <v>136960.43650000001</v>
      </c>
      <c r="AF35" s="42">
        <v>335024.82150000002</v>
      </c>
      <c r="AG35" s="42">
        <v>3668986.8072950002</v>
      </c>
      <c r="AH35" s="42">
        <v>7609573.9596781004</v>
      </c>
      <c r="AI35" s="42">
        <v>4325365.54471</v>
      </c>
      <c r="AJ35" s="42">
        <v>3640516.2385499999</v>
      </c>
      <c r="AK35" s="42">
        <v>931300</v>
      </c>
      <c r="AL35" s="42">
        <v>933400</v>
      </c>
      <c r="AM35" s="42">
        <v>1177300</v>
      </c>
      <c r="AN35" s="42">
        <v>1456700</v>
      </c>
      <c r="AO35" s="42">
        <v>1270400</v>
      </c>
      <c r="AP35" s="42">
        <v>1207000</v>
      </c>
      <c r="AR35" s="49"/>
      <c r="AS35" s="50"/>
      <c r="AT35" s="50"/>
      <c r="AU35" s="50"/>
      <c r="AV35" s="48"/>
      <c r="AW35" s="48"/>
      <c r="AX35" s="48"/>
      <c r="AY35" s="48"/>
    </row>
    <row r="36" spans="1:51" s="32" customFormat="1" ht="15.4" x14ac:dyDescent="0.45">
      <c r="A36" s="34" t="s">
        <v>79</v>
      </c>
      <c r="B36" s="36">
        <v>42188</v>
      </c>
      <c r="C36" s="37" t="s">
        <v>0</v>
      </c>
      <c r="D36" s="37" t="s">
        <v>9</v>
      </c>
      <c r="E36" s="37" t="s">
        <v>96</v>
      </c>
      <c r="F36" s="37"/>
      <c r="G36" s="37"/>
      <c r="H36" s="37"/>
      <c r="I36" s="37"/>
      <c r="J36" s="37"/>
      <c r="K36" s="37" t="s">
        <v>681</v>
      </c>
      <c r="L36" s="37" t="s">
        <v>647</v>
      </c>
      <c r="M36" s="37" t="s">
        <v>97</v>
      </c>
      <c r="N36" s="37" t="s">
        <v>98</v>
      </c>
      <c r="O36" s="31">
        <v>137.5</v>
      </c>
      <c r="P36" s="31">
        <v>37.5</v>
      </c>
      <c r="Q36" s="31">
        <v>5.6</v>
      </c>
      <c r="R36" s="31">
        <v>43.1</v>
      </c>
      <c r="S36" s="42">
        <v>1239</v>
      </c>
      <c r="T36" s="42">
        <v>1179</v>
      </c>
      <c r="U36" s="42">
        <v>1144</v>
      </c>
      <c r="V36" s="42" t="s">
        <v>47</v>
      </c>
      <c r="W36" s="42">
        <v>227</v>
      </c>
      <c r="X36" s="42">
        <v>242</v>
      </c>
      <c r="Y36" s="42">
        <v>91.226199999999992</v>
      </c>
      <c r="Z36" s="42">
        <v>19.7105</v>
      </c>
      <c r="AA36" s="42">
        <v>7.6683005277777774</v>
      </c>
      <c r="AB36" s="42">
        <v>6.8910562151394412</v>
      </c>
      <c r="AC36" s="42">
        <v>5.1643269123505977</v>
      </c>
      <c r="AD36" s="42">
        <v>16.077045866141731</v>
      </c>
      <c r="AE36" s="42">
        <v>9396.3029000000006</v>
      </c>
      <c r="AF36" s="42">
        <v>3508.4632999999999</v>
      </c>
      <c r="AG36" s="42">
        <v>1932.4117329999999</v>
      </c>
      <c r="AH36" s="42">
        <v>1729.6551099999999</v>
      </c>
      <c r="AI36" s="42">
        <v>1296.2460550000001</v>
      </c>
      <c r="AJ36" s="42">
        <v>4083.5696499999999</v>
      </c>
      <c r="AK36" s="42">
        <v>72606</v>
      </c>
      <c r="AL36" s="42">
        <v>71459</v>
      </c>
      <c r="AM36" s="42">
        <v>67560</v>
      </c>
      <c r="AN36" s="42">
        <v>51115</v>
      </c>
      <c r="AO36" s="42">
        <v>44088</v>
      </c>
      <c r="AP36" s="42">
        <v>42418</v>
      </c>
      <c r="AR36" s="48"/>
      <c r="AS36" s="48"/>
      <c r="AT36" s="48"/>
      <c r="AU36" s="48"/>
      <c r="AV36" s="48"/>
      <c r="AW36" s="48"/>
      <c r="AX36" s="48"/>
      <c r="AY36" s="48"/>
    </row>
    <row r="37" spans="1:51" s="32" customFormat="1" ht="15.4" x14ac:dyDescent="0.45">
      <c r="A37" s="34" t="s">
        <v>79</v>
      </c>
      <c r="B37" s="36">
        <v>42201</v>
      </c>
      <c r="C37" s="37" t="s">
        <v>0</v>
      </c>
      <c r="D37" s="37" t="s">
        <v>9</v>
      </c>
      <c r="E37" s="37" t="s">
        <v>99</v>
      </c>
      <c r="F37" s="37"/>
      <c r="G37" s="37"/>
      <c r="H37" s="37"/>
      <c r="I37" s="37"/>
      <c r="J37" s="37"/>
      <c r="K37" s="37" t="s">
        <v>683</v>
      </c>
      <c r="L37" s="37" t="s">
        <v>647</v>
      </c>
      <c r="M37" s="37" t="s">
        <v>100</v>
      </c>
      <c r="N37" s="37" t="s">
        <v>101</v>
      </c>
      <c r="O37" s="31">
        <v>1539.7</v>
      </c>
      <c r="P37" s="31">
        <v>0</v>
      </c>
      <c r="Q37" s="31">
        <v>1156.5</v>
      </c>
      <c r="R37" s="31">
        <v>1156.5</v>
      </c>
      <c r="S37" s="42">
        <v>785</v>
      </c>
      <c r="T37" s="42">
        <v>756</v>
      </c>
      <c r="U37" s="42">
        <v>777</v>
      </c>
      <c r="V37" s="42">
        <v>786</v>
      </c>
      <c r="W37" s="42">
        <v>791</v>
      </c>
      <c r="X37" s="42">
        <v>808</v>
      </c>
      <c r="Y37" s="42">
        <v>4346.0210999999999</v>
      </c>
      <c r="Z37" s="42">
        <v>3097.404</v>
      </c>
      <c r="AA37" s="42">
        <v>4489.3272392896833</v>
      </c>
      <c r="AB37" s="42">
        <v>5716.0304905067733</v>
      </c>
      <c r="AC37" s="42">
        <v>6562.0251100199202</v>
      </c>
      <c r="AD37" s="42">
        <v>7084.588686744095</v>
      </c>
      <c r="AE37" s="42">
        <v>512830.48639999999</v>
      </c>
      <c r="AF37" s="42">
        <v>789838.03200000001</v>
      </c>
      <c r="AG37" s="42">
        <v>1131310.4643010001</v>
      </c>
      <c r="AH37" s="42">
        <v>1434723.6531171999</v>
      </c>
      <c r="AI37" s="42">
        <v>1647068.3026149999</v>
      </c>
      <c r="AJ37" s="42">
        <v>1799485.5264330001</v>
      </c>
      <c r="AK37" s="42">
        <v>400000</v>
      </c>
      <c r="AL37" s="42">
        <v>508000</v>
      </c>
      <c r="AM37" s="42">
        <v>424000</v>
      </c>
      <c r="AN37" s="42">
        <v>450000</v>
      </c>
      <c r="AO37" s="42">
        <v>458000</v>
      </c>
      <c r="AP37" s="42">
        <v>479000</v>
      </c>
      <c r="AR37" s="49"/>
      <c r="AS37" s="50"/>
      <c r="AT37" s="50"/>
      <c r="AU37" s="48"/>
      <c r="AV37" s="48"/>
      <c r="AW37" s="48"/>
      <c r="AX37" s="48"/>
      <c r="AY37" s="48"/>
    </row>
    <row r="38" spans="1:51" s="32" customFormat="1" ht="15.4" x14ac:dyDescent="0.45">
      <c r="A38" s="34" t="s">
        <v>79</v>
      </c>
      <c r="B38" s="36">
        <v>42208</v>
      </c>
      <c r="C38" s="37" t="s">
        <v>83</v>
      </c>
      <c r="D38" s="37" t="s">
        <v>9</v>
      </c>
      <c r="E38" s="37" t="s">
        <v>102</v>
      </c>
      <c r="F38" s="37"/>
      <c r="G38" s="37"/>
      <c r="H38" s="37"/>
      <c r="I38" s="37"/>
      <c r="J38" s="37"/>
      <c r="K38" s="37" t="s">
        <v>680</v>
      </c>
      <c r="L38" s="37" t="s">
        <v>647</v>
      </c>
      <c r="M38" s="37" t="s">
        <v>103</v>
      </c>
      <c r="N38" s="37" t="s">
        <v>104</v>
      </c>
      <c r="O38" s="31">
        <v>703.5</v>
      </c>
      <c r="P38" s="31">
        <v>200</v>
      </c>
      <c r="Q38" s="31">
        <v>256.5</v>
      </c>
      <c r="R38" s="31">
        <v>456.5</v>
      </c>
      <c r="S38" s="42">
        <v>228</v>
      </c>
      <c r="T38" s="42">
        <v>247</v>
      </c>
      <c r="U38" s="42">
        <v>295</v>
      </c>
      <c r="V38" s="42">
        <v>354</v>
      </c>
      <c r="W38" s="42">
        <v>366</v>
      </c>
      <c r="X38" s="42">
        <v>1787</v>
      </c>
      <c r="Y38" s="42">
        <v>2164.2951000000003</v>
      </c>
      <c r="Z38" s="42">
        <v>1595.5078000000001</v>
      </c>
      <c r="AA38" s="42">
        <v>1830.0084538412698</v>
      </c>
      <c r="AB38" s="42">
        <v>2628.0729929792828</v>
      </c>
      <c r="AC38" s="42">
        <v>3589.7091020318726</v>
      </c>
      <c r="AD38" s="42">
        <v>4973.0114938582683</v>
      </c>
      <c r="AE38" s="42">
        <v>244565.3505</v>
      </c>
      <c r="AF38" s="42">
        <v>406854.49349999998</v>
      </c>
      <c r="AG38" s="42">
        <v>461162.13036799995</v>
      </c>
      <c r="AH38" s="42">
        <v>659646.32123779994</v>
      </c>
      <c r="AI38" s="42">
        <v>901016.98461000004</v>
      </c>
      <c r="AJ38" s="42">
        <v>1263144.9194400001</v>
      </c>
      <c r="AK38" s="42">
        <v>75753</v>
      </c>
      <c r="AL38" s="42">
        <v>109775</v>
      </c>
      <c r="AM38" s="42">
        <v>109181</v>
      </c>
      <c r="AN38" s="42">
        <v>134588</v>
      </c>
      <c r="AO38" s="42">
        <v>141600</v>
      </c>
      <c r="AP38" s="42">
        <v>383906</v>
      </c>
      <c r="AR38" s="48"/>
      <c r="AS38" s="48"/>
      <c r="AT38" s="48"/>
      <c r="AU38" s="48"/>
      <c r="AV38" s="48"/>
      <c r="AW38" s="48"/>
      <c r="AX38" s="48"/>
      <c r="AY38" s="48"/>
    </row>
    <row r="39" spans="1:51" s="32" customFormat="1" ht="15.4" x14ac:dyDescent="0.45">
      <c r="A39" s="34" t="s">
        <v>79</v>
      </c>
      <c r="B39" s="36">
        <v>42278</v>
      </c>
      <c r="C39" s="37" t="s">
        <v>0</v>
      </c>
      <c r="D39" s="37" t="s">
        <v>9</v>
      </c>
      <c r="E39" s="37" t="s">
        <v>105</v>
      </c>
      <c r="F39" s="37"/>
      <c r="G39" s="37"/>
      <c r="H39" s="37"/>
      <c r="I39" s="37"/>
      <c r="J39" s="37"/>
      <c r="K39" s="37" t="s">
        <v>684</v>
      </c>
      <c r="L39" s="37" t="s">
        <v>647</v>
      </c>
      <c r="M39" s="37" t="s">
        <v>106</v>
      </c>
      <c r="N39" s="37" t="s">
        <v>107</v>
      </c>
      <c r="O39" s="31">
        <v>3308.7</v>
      </c>
      <c r="P39" s="31">
        <v>228</v>
      </c>
      <c r="Q39" s="31">
        <v>780</v>
      </c>
      <c r="R39" s="31">
        <v>1008</v>
      </c>
      <c r="S39" s="42">
        <v>1120</v>
      </c>
      <c r="T39" s="42">
        <v>1135</v>
      </c>
      <c r="U39" s="42">
        <v>1244</v>
      </c>
      <c r="V39" s="42">
        <v>1519</v>
      </c>
      <c r="W39" s="42">
        <v>1681</v>
      </c>
      <c r="X39" s="42">
        <v>1093</v>
      </c>
      <c r="Y39" s="42">
        <v>5829.1124</v>
      </c>
      <c r="Z39" s="42">
        <v>1170.5946999999999</v>
      </c>
      <c r="AA39" s="42">
        <v>4158.6581894801584</v>
      </c>
      <c r="AB39" s="42">
        <v>10123.954499339043</v>
      </c>
      <c r="AC39" s="42">
        <v>14555.590688486056</v>
      </c>
      <c r="AD39" s="42">
        <v>23778.435400905513</v>
      </c>
      <c r="AE39" s="42">
        <v>367234.08149999997</v>
      </c>
      <c r="AF39" s="42">
        <v>298501.65460000001</v>
      </c>
      <c r="AG39" s="42">
        <v>1047981.863749</v>
      </c>
      <c r="AH39" s="42">
        <v>2541112.5793340998</v>
      </c>
      <c r="AI39" s="42">
        <v>3653453.2628100002</v>
      </c>
      <c r="AJ39" s="42">
        <v>6039722.5918300003</v>
      </c>
      <c r="AK39" s="42">
        <v>393580</v>
      </c>
      <c r="AL39" s="42">
        <v>442110</v>
      </c>
      <c r="AM39" s="42">
        <v>479800</v>
      </c>
      <c r="AN39" s="42">
        <v>513700</v>
      </c>
      <c r="AO39" s="42">
        <v>349737</v>
      </c>
      <c r="AP39" s="42">
        <v>353822</v>
      </c>
      <c r="AR39" s="48"/>
      <c r="AS39" s="48"/>
      <c r="AT39" s="48"/>
      <c r="AU39" s="48"/>
      <c r="AV39" s="48"/>
      <c r="AW39" s="48"/>
      <c r="AX39" s="48"/>
      <c r="AY39" s="48"/>
    </row>
    <row r="40" spans="1:51" s="32" customFormat="1" ht="15.4" x14ac:dyDescent="0.45">
      <c r="A40" s="34" t="s">
        <v>79</v>
      </c>
      <c r="B40" s="36">
        <v>42283</v>
      </c>
      <c r="C40" s="37" t="s">
        <v>0</v>
      </c>
      <c r="D40" s="37" t="s">
        <v>9</v>
      </c>
      <c r="E40" s="37" t="s">
        <v>108</v>
      </c>
      <c r="F40" s="37"/>
      <c r="G40" s="37"/>
      <c r="H40" s="37"/>
      <c r="I40" s="37"/>
      <c r="J40" s="37"/>
      <c r="K40" s="37" t="s">
        <v>685</v>
      </c>
      <c r="L40" s="37" t="s">
        <v>647</v>
      </c>
      <c r="M40" s="37" t="s">
        <v>109</v>
      </c>
      <c r="N40" s="37" t="s">
        <v>110</v>
      </c>
      <c r="O40" s="31">
        <v>5265</v>
      </c>
      <c r="P40" s="31">
        <v>1500</v>
      </c>
      <c r="Q40" s="31">
        <v>0</v>
      </c>
      <c r="R40" s="31">
        <v>1500</v>
      </c>
      <c r="S40" s="42">
        <v>15761</v>
      </c>
      <c r="T40" s="42">
        <v>15579</v>
      </c>
      <c r="U40" s="42">
        <v>16176</v>
      </c>
      <c r="V40" s="42">
        <v>16770</v>
      </c>
      <c r="W40" s="42">
        <v>16803</v>
      </c>
      <c r="X40" s="42">
        <v>16689</v>
      </c>
      <c r="Y40" s="42">
        <v>13562.138999999999</v>
      </c>
      <c r="Z40" s="42">
        <v>20454.9015</v>
      </c>
      <c r="AA40" s="42">
        <v>39732.627251091275</v>
      </c>
      <c r="AB40" s="42">
        <v>84866.264306232682</v>
      </c>
      <c r="AC40" s="42">
        <v>59753.598700836657</v>
      </c>
      <c r="AD40" s="42">
        <v>56565.413871259836</v>
      </c>
      <c r="AE40" s="42">
        <v>813728.34080000001</v>
      </c>
      <c r="AF40" s="42">
        <v>5215999.8760000002</v>
      </c>
      <c r="AG40" s="42">
        <v>10012622.067274999</v>
      </c>
      <c r="AH40" s="42">
        <v>21301432.340864401</v>
      </c>
      <c r="AI40" s="42">
        <v>14998153.273910001</v>
      </c>
      <c r="AJ40" s="42">
        <v>14367615.123299999</v>
      </c>
      <c r="AK40" s="42">
        <v>12082000</v>
      </c>
      <c r="AL40" s="42">
        <v>11904000</v>
      </c>
      <c r="AM40" s="42">
        <v>14138000</v>
      </c>
      <c r="AN40" s="42">
        <v>14616000</v>
      </c>
      <c r="AO40" s="42">
        <v>12410000</v>
      </c>
      <c r="AP40" s="42">
        <v>10706000</v>
      </c>
      <c r="AR40" s="48"/>
      <c r="AS40" s="48"/>
      <c r="AT40" s="48"/>
      <c r="AU40" s="48"/>
      <c r="AV40" s="48"/>
      <c r="AW40" s="48"/>
      <c r="AX40" s="48"/>
      <c r="AY40" s="48"/>
    </row>
    <row r="41" spans="1:51" s="32" customFormat="1" ht="15.4" x14ac:dyDescent="0.45">
      <c r="A41" s="34" t="s">
        <v>79</v>
      </c>
      <c r="B41" s="36">
        <v>42284</v>
      </c>
      <c r="C41" s="37" t="s">
        <v>0</v>
      </c>
      <c r="D41" s="37" t="s">
        <v>9</v>
      </c>
      <c r="E41" s="37" t="s">
        <v>581</v>
      </c>
      <c r="F41" s="37"/>
      <c r="G41" s="37"/>
      <c r="H41" s="37"/>
      <c r="I41" s="37"/>
      <c r="J41" s="37"/>
      <c r="K41" s="37" t="s">
        <v>686</v>
      </c>
      <c r="L41" s="37" t="s">
        <v>647</v>
      </c>
      <c r="M41" s="37" t="s">
        <v>111</v>
      </c>
      <c r="N41" s="37" t="s">
        <v>112</v>
      </c>
      <c r="O41" s="31">
        <v>270.10000000000002</v>
      </c>
      <c r="P41" s="31">
        <v>100</v>
      </c>
      <c r="Q41" s="31">
        <v>3.1</v>
      </c>
      <c r="R41" s="31">
        <v>103.1</v>
      </c>
      <c r="S41" s="42">
        <v>32</v>
      </c>
      <c r="T41" s="42">
        <v>37</v>
      </c>
      <c r="U41" s="42" t="s">
        <v>47</v>
      </c>
      <c r="V41" s="42" t="s">
        <v>47</v>
      </c>
      <c r="W41" s="42" t="s">
        <v>47</v>
      </c>
      <c r="X41" s="42" t="s">
        <v>47</v>
      </c>
      <c r="Y41" s="42">
        <v>892.02359999999999</v>
      </c>
      <c r="Z41" s="42">
        <v>450.15109999999999</v>
      </c>
      <c r="AA41" s="42">
        <v>43.966113</v>
      </c>
      <c r="AB41" s="42" t="s">
        <v>47</v>
      </c>
      <c r="AC41" s="42">
        <v>0</v>
      </c>
      <c r="AD41" s="42">
        <v>0</v>
      </c>
      <c r="AE41" s="42">
        <v>52629.391100000001</v>
      </c>
      <c r="AF41" s="42">
        <v>114788.5252</v>
      </c>
      <c r="AG41" s="42">
        <v>7254.4086449999995</v>
      </c>
      <c r="AH41" s="42" t="s">
        <v>47</v>
      </c>
      <c r="AI41" s="42">
        <v>0</v>
      </c>
      <c r="AJ41" s="42">
        <v>0</v>
      </c>
      <c r="AK41" s="42">
        <v>58582</v>
      </c>
      <c r="AL41" s="42">
        <v>62800</v>
      </c>
      <c r="AM41" s="42" t="s">
        <v>47</v>
      </c>
      <c r="AN41" s="42" t="s">
        <v>47</v>
      </c>
      <c r="AO41" s="42" t="s">
        <v>47</v>
      </c>
      <c r="AP41" s="42" t="s">
        <v>47</v>
      </c>
      <c r="AR41" s="48"/>
      <c r="AS41" s="48"/>
      <c r="AT41" s="48"/>
      <c r="AU41" s="48"/>
      <c r="AV41" s="48"/>
      <c r="AW41" s="48"/>
      <c r="AX41" s="48"/>
      <c r="AY41" s="48"/>
    </row>
    <row r="42" spans="1:51" s="32" customFormat="1" ht="15.4" x14ac:dyDescent="0.45">
      <c r="A42" s="34" t="s">
        <v>79</v>
      </c>
      <c r="B42" s="36">
        <v>42286</v>
      </c>
      <c r="C42" s="37" t="s">
        <v>0</v>
      </c>
      <c r="D42" s="37" t="s">
        <v>9</v>
      </c>
      <c r="E42" s="37" t="s">
        <v>113</v>
      </c>
      <c r="F42" s="37"/>
      <c r="G42" s="37"/>
      <c r="H42" s="37"/>
      <c r="I42" s="37"/>
      <c r="J42" s="37"/>
      <c r="K42" s="37" t="s">
        <v>687</v>
      </c>
      <c r="L42" s="37" t="s">
        <v>647</v>
      </c>
      <c r="M42" s="37" t="s">
        <v>114</v>
      </c>
      <c r="N42" s="37" t="s">
        <v>115</v>
      </c>
      <c r="O42" s="31">
        <v>3025.4</v>
      </c>
      <c r="P42" s="31">
        <v>825</v>
      </c>
      <c r="Q42" s="31">
        <v>112.5</v>
      </c>
      <c r="R42" s="31">
        <v>937.5</v>
      </c>
      <c r="S42" s="42">
        <v>84189</v>
      </c>
      <c r="T42" s="42">
        <v>86662</v>
      </c>
      <c r="U42" s="42">
        <v>88697</v>
      </c>
      <c r="V42" s="42">
        <v>92232</v>
      </c>
      <c r="W42" s="42">
        <v>89778</v>
      </c>
      <c r="X42" s="42">
        <v>84445</v>
      </c>
      <c r="Y42" s="42">
        <v>9254.3531000000003</v>
      </c>
      <c r="Z42" s="42">
        <v>9103.6164000000008</v>
      </c>
      <c r="AA42" s="42">
        <v>12205.285848686506</v>
      </c>
      <c r="AB42" s="42">
        <v>13117.589366710756</v>
      </c>
      <c r="AC42" s="42">
        <v>7419.4305695179282</v>
      </c>
      <c r="AD42" s="42">
        <v>4506.3303798740153</v>
      </c>
      <c r="AE42" s="42">
        <v>527498.12660000008</v>
      </c>
      <c r="AF42" s="42">
        <v>2321422.1825999999</v>
      </c>
      <c r="AG42" s="42">
        <v>3075732.0338690002</v>
      </c>
      <c r="AH42" s="42">
        <v>3292514.9310443997</v>
      </c>
      <c r="AI42" s="42">
        <v>1862277.0729489999</v>
      </c>
      <c r="AJ42" s="42">
        <v>1144607.916488</v>
      </c>
      <c r="AK42" s="42">
        <v>13179000</v>
      </c>
      <c r="AL42" s="42">
        <v>13338000</v>
      </c>
      <c r="AM42" s="42">
        <v>14021000</v>
      </c>
      <c r="AN42" s="42">
        <v>14241000</v>
      </c>
      <c r="AO42" s="42">
        <v>14427000</v>
      </c>
      <c r="AP42" s="42">
        <v>12600000</v>
      </c>
      <c r="AR42" s="49"/>
      <c r="AS42" s="50"/>
      <c r="AT42" s="48"/>
      <c r="AU42" s="48"/>
      <c r="AV42" s="48"/>
      <c r="AW42" s="48"/>
      <c r="AX42" s="48"/>
      <c r="AY42" s="48"/>
    </row>
    <row r="43" spans="1:51" s="32" customFormat="1" ht="15.4" x14ac:dyDescent="0.45">
      <c r="A43" s="34" t="s">
        <v>79</v>
      </c>
      <c r="B43" s="36">
        <v>42313</v>
      </c>
      <c r="C43" s="37" t="s">
        <v>0</v>
      </c>
      <c r="D43" s="37" t="s">
        <v>9</v>
      </c>
      <c r="E43" s="37" t="s">
        <v>116</v>
      </c>
      <c r="F43" s="37"/>
      <c r="G43" s="37"/>
      <c r="H43" s="37"/>
      <c r="I43" s="37"/>
      <c r="J43" s="37"/>
      <c r="K43" s="37" t="s">
        <v>688</v>
      </c>
      <c r="L43" s="37" t="s">
        <v>647</v>
      </c>
      <c r="M43" s="37" t="s">
        <v>117</v>
      </c>
      <c r="N43" s="37" t="s">
        <v>118</v>
      </c>
      <c r="O43" s="31">
        <v>80.099999999999994</v>
      </c>
      <c r="P43" s="31">
        <v>8.8000000000000007</v>
      </c>
      <c r="Q43" s="31">
        <v>0</v>
      </c>
      <c r="R43" s="31">
        <v>8.8000000000000007</v>
      </c>
      <c r="S43" s="42">
        <v>8473</v>
      </c>
      <c r="T43" s="42" t="s">
        <v>47</v>
      </c>
      <c r="U43" s="42" t="s">
        <v>47</v>
      </c>
      <c r="V43" s="42" t="s">
        <v>47</v>
      </c>
      <c r="W43" s="42" t="s">
        <v>47</v>
      </c>
      <c r="X43" s="42" t="s">
        <v>47</v>
      </c>
      <c r="Y43" s="42">
        <v>30.633800000000001</v>
      </c>
      <c r="Z43" s="42">
        <v>5.9412000000000003</v>
      </c>
      <c r="AA43" s="42">
        <v>0.37077787878787877</v>
      </c>
      <c r="AB43" s="42" t="s">
        <v>47</v>
      </c>
      <c r="AC43" s="42">
        <v>9.3647948207171306E-3</v>
      </c>
      <c r="AD43" s="42">
        <v>1.3493456692913387E-2</v>
      </c>
      <c r="AE43" s="42">
        <v>980.28089999999997</v>
      </c>
      <c r="AF43" s="42">
        <v>808.00319999999999</v>
      </c>
      <c r="AG43" s="42">
        <v>24.471340000000001</v>
      </c>
      <c r="AH43" s="42" t="s">
        <v>47</v>
      </c>
      <c r="AI43" s="42">
        <v>2.3505634999999998</v>
      </c>
      <c r="AJ43" s="42">
        <v>3.4273380000000002</v>
      </c>
      <c r="AK43" s="42" t="s">
        <v>47</v>
      </c>
      <c r="AL43" s="42" t="s">
        <v>47</v>
      </c>
      <c r="AM43" s="42" t="s">
        <v>47</v>
      </c>
      <c r="AN43" s="42" t="s">
        <v>47</v>
      </c>
      <c r="AO43" s="42" t="s">
        <v>47</v>
      </c>
      <c r="AP43" s="42" t="s">
        <v>47</v>
      </c>
      <c r="AR43" s="48"/>
      <c r="AS43" s="48"/>
      <c r="AT43" s="48"/>
      <c r="AU43" s="48"/>
      <c r="AV43" s="48"/>
      <c r="AW43" s="48"/>
      <c r="AX43" s="48"/>
      <c r="AY43" s="48"/>
    </row>
    <row r="44" spans="1:51" s="32" customFormat="1" ht="15.4" x14ac:dyDescent="0.45">
      <c r="A44" s="34" t="s">
        <v>79</v>
      </c>
      <c r="B44" s="36">
        <v>42314</v>
      </c>
      <c r="C44" s="37" t="s">
        <v>0</v>
      </c>
      <c r="D44" s="37" t="s">
        <v>9</v>
      </c>
      <c r="E44" s="37" t="s">
        <v>119</v>
      </c>
      <c r="F44" s="37"/>
      <c r="G44" s="37"/>
      <c r="H44" s="37"/>
      <c r="I44" s="37"/>
      <c r="J44" s="37"/>
      <c r="K44" s="37" t="s">
        <v>686</v>
      </c>
      <c r="L44" s="37" t="s">
        <v>647</v>
      </c>
      <c r="M44" s="37" t="s">
        <v>120</v>
      </c>
      <c r="N44" s="37" t="s">
        <v>121</v>
      </c>
      <c r="O44" s="31">
        <v>2368.1</v>
      </c>
      <c r="P44" s="31">
        <v>264.60000000000002</v>
      </c>
      <c r="Q44" s="31">
        <v>0</v>
      </c>
      <c r="R44" s="31">
        <v>264.60000000000002</v>
      </c>
      <c r="S44" s="42">
        <v>9417</v>
      </c>
      <c r="T44" s="42">
        <v>9229</v>
      </c>
      <c r="U44" s="42">
        <v>12567</v>
      </c>
      <c r="V44" s="42">
        <v>12765</v>
      </c>
      <c r="W44" s="42">
        <v>13021</v>
      </c>
      <c r="X44" s="42">
        <v>13085</v>
      </c>
      <c r="Y44" s="42">
        <v>3113.3177999999998</v>
      </c>
      <c r="Z44" s="42">
        <v>540.8229</v>
      </c>
      <c r="AA44" s="42">
        <v>3350.3249310198412</v>
      </c>
      <c r="AB44" s="42">
        <v>2176.7540187251002</v>
      </c>
      <c r="AC44" s="42">
        <v>1721.9898233466135</v>
      </c>
      <c r="AD44" s="42">
        <v>2792.0196094488188</v>
      </c>
      <c r="AE44" s="42">
        <v>115192.7595</v>
      </c>
      <c r="AF44" s="42">
        <v>137909.83300000001</v>
      </c>
      <c r="AG44" s="42">
        <v>844281.88261700002</v>
      </c>
      <c r="AH44" s="42">
        <v>546365.25870000001</v>
      </c>
      <c r="AI44" s="42">
        <v>432219.44566000003</v>
      </c>
      <c r="AJ44" s="42">
        <v>709172.98080000002</v>
      </c>
      <c r="AK44" s="42">
        <v>8841800</v>
      </c>
      <c r="AL44" s="42">
        <v>7734200</v>
      </c>
      <c r="AM44" s="42">
        <v>9973400</v>
      </c>
      <c r="AN44" s="42">
        <v>11515000</v>
      </c>
      <c r="AO44" s="42">
        <v>12608000</v>
      </c>
      <c r="AP44" s="42">
        <v>12772000</v>
      </c>
      <c r="AR44" s="48"/>
      <c r="AS44" s="48"/>
      <c r="AT44" s="48"/>
      <c r="AU44" s="48"/>
      <c r="AV44" s="48"/>
      <c r="AW44" s="48"/>
      <c r="AX44" s="48"/>
      <c r="AY44" s="48"/>
    </row>
    <row r="45" spans="1:51" s="32" customFormat="1" ht="15.4" x14ac:dyDescent="0.45">
      <c r="A45" s="34" t="s">
        <v>79</v>
      </c>
      <c r="B45" s="36">
        <v>42340</v>
      </c>
      <c r="C45" s="37" t="s">
        <v>83</v>
      </c>
      <c r="D45" s="37" t="s">
        <v>9</v>
      </c>
      <c r="E45" s="37" t="s">
        <v>122</v>
      </c>
      <c r="F45" s="37"/>
      <c r="G45" s="37"/>
      <c r="H45" s="37"/>
      <c r="I45" s="37"/>
      <c r="J45" s="37"/>
      <c r="K45" s="37" t="s">
        <v>687</v>
      </c>
      <c r="L45" s="37" t="s">
        <v>647</v>
      </c>
      <c r="M45" s="37" t="s">
        <v>123</v>
      </c>
      <c r="N45" s="37" t="s">
        <v>124</v>
      </c>
      <c r="O45" s="31">
        <v>488.8</v>
      </c>
      <c r="P45" s="31">
        <v>0</v>
      </c>
      <c r="Q45" s="31">
        <v>166.3</v>
      </c>
      <c r="R45" s="31">
        <v>166.3</v>
      </c>
      <c r="S45" s="42">
        <v>8139</v>
      </c>
      <c r="T45" s="42">
        <v>8270</v>
      </c>
      <c r="U45" s="42">
        <v>8404</v>
      </c>
      <c r="V45" s="42">
        <v>8641</v>
      </c>
      <c r="W45" s="42">
        <v>8488</v>
      </c>
      <c r="X45" s="42">
        <v>7948</v>
      </c>
      <c r="Y45" s="42">
        <v>2797.1804999999999</v>
      </c>
      <c r="Z45" s="42">
        <v>357.31079999999997</v>
      </c>
      <c r="AA45" s="42">
        <v>361.16784026315793</v>
      </c>
      <c r="AB45" s="42">
        <v>165.08945888446218</v>
      </c>
      <c r="AC45" s="42">
        <v>149.04195203187251</v>
      </c>
      <c r="AD45" s="42">
        <v>67.111583188976383</v>
      </c>
      <c r="AE45" s="42">
        <v>53146.4303</v>
      </c>
      <c r="AF45" s="42">
        <v>91114.263699999996</v>
      </c>
      <c r="AG45" s="42">
        <v>54897.511720000002</v>
      </c>
      <c r="AH45" s="42">
        <v>41437.454180000001</v>
      </c>
      <c r="AI45" s="42">
        <v>37409.52996</v>
      </c>
      <c r="AJ45" s="42">
        <v>17046.342130000001</v>
      </c>
      <c r="AK45" s="42">
        <v>722137</v>
      </c>
      <c r="AL45" s="42">
        <v>714955</v>
      </c>
      <c r="AM45" s="42">
        <v>716700</v>
      </c>
      <c r="AN45" s="42">
        <v>792300</v>
      </c>
      <c r="AO45" s="42">
        <v>722900</v>
      </c>
      <c r="AP45" s="42">
        <v>650300</v>
      </c>
      <c r="AR45" s="49"/>
      <c r="AS45" s="50"/>
      <c r="AT45" s="48"/>
      <c r="AU45" s="48"/>
      <c r="AV45" s="48"/>
      <c r="AW45" s="48"/>
      <c r="AX45" s="48"/>
      <c r="AY45" s="48"/>
    </row>
    <row r="46" spans="1:51" s="32" customFormat="1" ht="15.4" x14ac:dyDescent="0.45">
      <c r="A46" s="34" t="s">
        <v>125</v>
      </c>
      <c r="B46" s="36">
        <v>42027</v>
      </c>
      <c r="C46" s="37" t="s">
        <v>0</v>
      </c>
      <c r="D46" s="37" t="s">
        <v>16</v>
      </c>
      <c r="E46" s="37" t="s">
        <v>586</v>
      </c>
      <c r="F46" s="40">
        <v>10</v>
      </c>
      <c r="G46" s="40"/>
      <c r="H46" s="40"/>
      <c r="I46" s="40" t="s">
        <v>682</v>
      </c>
      <c r="J46" s="37"/>
      <c r="K46" s="37"/>
      <c r="L46" s="37" t="s">
        <v>647</v>
      </c>
      <c r="M46" s="37" t="s">
        <v>126</v>
      </c>
      <c r="N46" s="37" t="s">
        <v>127</v>
      </c>
      <c r="O46" s="31">
        <v>25.7</v>
      </c>
      <c r="P46" s="31" t="s">
        <v>47</v>
      </c>
      <c r="Q46" s="31" t="s">
        <v>47</v>
      </c>
      <c r="R46" s="31">
        <v>8.9876250000000013</v>
      </c>
      <c r="S46" s="42">
        <v>56</v>
      </c>
      <c r="T46" s="42">
        <v>73</v>
      </c>
      <c r="U46" s="42" t="s">
        <v>47</v>
      </c>
      <c r="V46" s="42">
        <v>70</v>
      </c>
      <c r="W46" s="42" t="s">
        <v>47</v>
      </c>
      <c r="X46" s="42" t="s">
        <v>47</v>
      </c>
      <c r="Y46" s="42">
        <v>32</v>
      </c>
      <c r="Z46" s="42">
        <v>6.7</v>
      </c>
      <c r="AA46" s="42">
        <v>5.4</v>
      </c>
      <c r="AB46" s="42">
        <v>10.645550691699601</v>
      </c>
      <c r="AC46" s="42">
        <v>27.364240312500002</v>
      </c>
      <c r="AD46" s="42" t="s">
        <v>47</v>
      </c>
      <c r="AE46" s="42">
        <v>7706.6</v>
      </c>
      <c r="AF46" s="42">
        <v>1715</v>
      </c>
      <c r="AG46" s="42">
        <v>1374.3</v>
      </c>
      <c r="AH46" s="42">
        <v>2693.324325</v>
      </c>
      <c r="AI46" s="42">
        <v>6567.4176749999997</v>
      </c>
      <c r="AJ46" s="42" t="s">
        <v>47</v>
      </c>
      <c r="AK46" s="42">
        <v>6008</v>
      </c>
      <c r="AL46" s="42">
        <v>6100</v>
      </c>
      <c r="AM46" s="42" t="s">
        <v>47</v>
      </c>
      <c r="AN46" s="42">
        <v>8074</v>
      </c>
      <c r="AO46" s="42" t="s">
        <v>47</v>
      </c>
      <c r="AP46" s="42" t="s">
        <v>47</v>
      </c>
      <c r="AR46" s="48"/>
      <c r="AS46" s="48"/>
      <c r="AT46" s="48"/>
      <c r="AU46" s="48"/>
      <c r="AV46" s="48"/>
      <c r="AW46" s="48"/>
      <c r="AX46" s="48"/>
      <c r="AY46" s="48"/>
    </row>
    <row r="47" spans="1:51" s="32" customFormat="1" ht="15.4" x14ac:dyDescent="0.45">
      <c r="A47" s="34" t="s">
        <v>125</v>
      </c>
      <c r="B47" s="36">
        <v>42038</v>
      </c>
      <c r="C47" s="37" t="s">
        <v>0</v>
      </c>
      <c r="D47" s="37" t="s">
        <v>9</v>
      </c>
      <c r="E47" s="37" t="s">
        <v>128</v>
      </c>
      <c r="F47" s="40">
        <v>20</v>
      </c>
      <c r="G47" s="40"/>
      <c r="H47" s="40"/>
      <c r="I47" s="40" t="s">
        <v>696</v>
      </c>
      <c r="J47" s="37"/>
      <c r="K47" s="37"/>
      <c r="L47" s="37" t="s">
        <v>647</v>
      </c>
      <c r="M47" s="37" t="s">
        <v>129</v>
      </c>
      <c r="N47" s="37" t="s">
        <v>130</v>
      </c>
      <c r="O47" s="31">
        <v>104.764464</v>
      </c>
      <c r="P47" s="31" t="s">
        <v>47</v>
      </c>
      <c r="Q47" s="31" t="s">
        <v>47</v>
      </c>
      <c r="R47" s="31">
        <v>37.03</v>
      </c>
      <c r="S47" s="42">
        <v>101</v>
      </c>
      <c r="T47" s="42">
        <v>101</v>
      </c>
      <c r="U47" s="42">
        <v>94</v>
      </c>
      <c r="V47" s="42">
        <v>90</v>
      </c>
      <c r="W47" s="42">
        <v>58</v>
      </c>
      <c r="X47" s="42">
        <v>30</v>
      </c>
      <c r="Y47" s="42">
        <v>334.6</v>
      </c>
      <c r="Z47" s="42">
        <v>86.3</v>
      </c>
      <c r="AA47" s="42">
        <v>184.5</v>
      </c>
      <c r="AB47" s="42">
        <v>210.72410665625</v>
      </c>
      <c r="AC47" s="42">
        <v>74.282416901960801</v>
      </c>
      <c r="AD47" s="42">
        <v>115.81585253876</v>
      </c>
      <c r="AE47" s="42">
        <v>80635.399999999994</v>
      </c>
      <c r="AF47" s="42">
        <v>22184.7</v>
      </c>
      <c r="AG47" s="42">
        <v>47036.5</v>
      </c>
      <c r="AH47" s="42">
        <v>53945.371304</v>
      </c>
      <c r="AI47" s="42">
        <v>18942.016309999999</v>
      </c>
      <c r="AJ47" s="42">
        <v>29880.489955000001</v>
      </c>
      <c r="AK47" s="42">
        <v>3824</v>
      </c>
      <c r="AL47" s="42">
        <v>4007</v>
      </c>
      <c r="AM47" s="42">
        <v>4210</v>
      </c>
      <c r="AN47" s="42">
        <v>1000</v>
      </c>
      <c r="AO47" s="42">
        <v>0</v>
      </c>
      <c r="AP47" s="42">
        <v>1000</v>
      </c>
      <c r="AR47" s="48"/>
      <c r="AS47" s="48"/>
      <c r="AT47" s="48"/>
      <c r="AU47" s="48"/>
      <c r="AV47" s="48"/>
      <c r="AW47" s="48"/>
      <c r="AX47" s="48"/>
      <c r="AY47" s="48"/>
    </row>
    <row r="48" spans="1:51" s="32" customFormat="1" ht="15.4" x14ac:dyDescent="0.45">
      <c r="A48" s="34" t="s">
        <v>125</v>
      </c>
      <c r="B48" s="36">
        <v>42039</v>
      </c>
      <c r="C48" s="37" t="s">
        <v>0</v>
      </c>
      <c r="D48" s="37" t="s">
        <v>9</v>
      </c>
      <c r="E48" s="37" t="s">
        <v>131</v>
      </c>
      <c r="F48" s="37">
        <v>45</v>
      </c>
      <c r="G48" s="37"/>
      <c r="H48" s="37"/>
      <c r="I48" s="37" t="s">
        <v>710</v>
      </c>
      <c r="J48" s="37"/>
      <c r="K48" s="37"/>
      <c r="L48" s="37" t="s">
        <v>647</v>
      </c>
      <c r="M48" s="37" t="s">
        <v>132</v>
      </c>
      <c r="N48" s="37" t="s">
        <v>133</v>
      </c>
      <c r="O48" s="31">
        <v>196.56518174999999</v>
      </c>
      <c r="P48" s="31" t="s">
        <v>47</v>
      </c>
      <c r="Q48" s="31" t="s">
        <v>47</v>
      </c>
      <c r="R48" s="31">
        <v>146.78714925</v>
      </c>
      <c r="S48" s="42">
        <v>60</v>
      </c>
      <c r="T48" s="42">
        <v>70</v>
      </c>
      <c r="U48" s="42">
        <v>70</v>
      </c>
      <c r="V48" s="42">
        <v>73</v>
      </c>
      <c r="W48" s="42" t="s">
        <v>47</v>
      </c>
      <c r="X48" s="42">
        <v>71</v>
      </c>
      <c r="Y48" s="42">
        <v>571.79999999999995</v>
      </c>
      <c r="Z48" s="42">
        <v>312.8</v>
      </c>
      <c r="AA48" s="42">
        <v>172.9</v>
      </c>
      <c r="AB48" s="42">
        <v>94.218248652343703</v>
      </c>
      <c r="AC48" s="42">
        <v>84.083696289062502</v>
      </c>
      <c r="AD48" s="42">
        <v>174.893989418605</v>
      </c>
      <c r="AE48" s="42">
        <v>133809.60000000001</v>
      </c>
      <c r="AF48" s="42">
        <v>80380.7</v>
      </c>
      <c r="AG48" s="42">
        <v>44084.5</v>
      </c>
      <c r="AH48" s="42">
        <v>24119.871654999999</v>
      </c>
      <c r="AI48" s="42">
        <v>21525.42625</v>
      </c>
      <c r="AJ48" s="42">
        <v>45122.649270000002</v>
      </c>
      <c r="AK48" s="42">
        <v>72643</v>
      </c>
      <c r="AL48" s="42">
        <v>80486</v>
      </c>
      <c r="AM48" s="42">
        <v>85000</v>
      </c>
      <c r="AN48" s="42">
        <v>92191</v>
      </c>
      <c r="AO48" s="42">
        <v>86983</v>
      </c>
      <c r="AP48" s="42">
        <v>83980</v>
      </c>
      <c r="AR48" s="48"/>
      <c r="AS48" s="48"/>
      <c r="AT48" s="48"/>
      <c r="AU48" s="48"/>
      <c r="AV48" s="48"/>
      <c r="AW48" s="48"/>
      <c r="AX48" s="48"/>
      <c r="AY48" s="48"/>
    </row>
    <row r="49" spans="1:51" s="32" customFormat="1" ht="15.4" x14ac:dyDescent="0.45">
      <c r="A49" s="34" t="s">
        <v>125</v>
      </c>
      <c r="B49" s="36">
        <v>42040</v>
      </c>
      <c r="C49" s="37" t="s">
        <v>0</v>
      </c>
      <c r="D49" s="37" t="s">
        <v>9</v>
      </c>
      <c r="E49" s="37" t="s">
        <v>134</v>
      </c>
      <c r="F49" s="40">
        <v>20</v>
      </c>
      <c r="G49" s="40"/>
      <c r="H49" s="40"/>
      <c r="I49" s="40" t="s">
        <v>696</v>
      </c>
      <c r="J49" s="37"/>
      <c r="K49" s="37"/>
      <c r="L49" s="37" t="s">
        <v>647</v>
      </c>
      <c r="M49" s="37" t="s">
        <v>135</v>
      </c>
      <c r="N49" s="37" t="s">
        <v>136</v>
      </c>
      <c r="O49" s="31">
        <v>115.52892876</v>
      </c>
      <c r="P49" s="31" t="s">
        <v>47</v>
      </c>
      <c r="Q49" s="31" t="s">
        <v>47</v>
      </c>
      <c r="R49" s="31">
        <v>26.848111680000002</v>
      </c>
      <c r="S49" s="42">
        <v>14</v>
      </c>
      <c r="T49" s="42">
        <v>20</v>
      </c>
      <c r="U49" s="42">
        <v>33</v>
      </c>
      <c r="V49" s="42" t="s">
        <v>47</v>
      </c>
      <c r="W49" s="42" t="s">
        <v>47</v>
      </c>
      <c r="X49" s="42">
        <v>53</v>
      </c>
      <c r="Y49" s="42">
        <v>1033.9000000000001</v>
      </c>
      <c r="Z49" s="42">
        <v>1001.7</v>
      </c>
      <c r="AA49" s="42">
        <v>1014.6</v>
      </c>
      <c r="AB49" s="42">
        <v>584.02493251953103</v>
      </c>
      <c r="AC49" s="42">
        <v>871.85271859374996</v>
      </c>
      <c r="AD49" s="42">
        <v>1369.16681381783</v>
      </c>
      <c r="AE49" s="42">
        <v>239854.5</v>
      </c>
      <c r="AF49" s="42">
        <v>257429</v>
      </c>
      <c r="AG49" s="42">
        <v>258723.1</v>
      </c>
      <c r="AH49" s="42">
        <v>149510.382725</v>
      </c>
      <c r="AI49" s="42">
        <v>223194.29595999999</v>
      </c>
      <c r="AJ49" s="42">
        <v>353245.03796500002</v>
      </c>
      <c r="AK49" s="42">
        <v>60</v>
      </c>
      <c r="AL49" s="42">
        <v>70</v>
      </c>
      <c r="AM49" s="42">
        <v>5290.1</v>
      </c>
      <c r="AN49" s="42">
        <v>74605</v>
      </c>
      <c r="AO49" s="42">
        <v>26557</v>
      </c>
      <c r="AP49" s="42">
        <v>6806</v>
      </c>
      <c r="AR49" s="48"/>
      <c r="AS49" s="48"/>
      <c r="AT49" s="48"/>
      <c r="AU49" s="48"/>
      <c r="AV49" s="48"/>
      <c r="AW49" s="48"/>
      <c r="AX49" s="48"/>
      <c r="AY49" s="48"/>
    </row>
    <row r="50" spans="1:51" s="32" customFormat="1" ht="15.4" x14ac:dyDescent="0.45">
      <c r="A50" s="34" t="s">
        <v>125</v>
      </c>
      <c r="B50" s="36">
        <v>42040</v>
      </c>
      <c r="C50" s="37" t="s">
        <v>0</v>
      </c>
      <c r="D50" s="37" t="s">
        <v>9</v>
      </c>
      <c r="E50" s="37" t="s">
        <v>137</v>
      </c>
      <c r="F50" s="40">
        <v>20</v>
      </c>
      <c r="G50" s="40"/>
      <c r="H50" s="40"/>
      <c r="I50" s="40" t="s">
        <v>696</v>
      </c>
      <c r="J50" s="37"/>
      <c r="K50" s="37"/>
      <c r="L50" s="37" t="s">
        <v>647</v>
      </c>
      <c r="M50" s="37" t="s">
        <v>138</v>
      </c>
      <c r="N50" s="37" t="s">
        <v>139</v>
      </c>
      <c r="O50" s="31">
        <v>32.991652649999999</v>
      </c>
      <c r="P50" s="31" t="s">
        <v>47</v>
      </c>
      <c r="Q50" s="31" t="s">
        <v>47</v>
      </c>
      <c r="R50" s="31">
        <v>9.5641345500000003</v>
      </c>
      <c r="S50" s="42">
        <v>37</v>
      </c>
      <c r="T50" s="42">
        <v>30</v>
      </c>
      <c r="U50" s="42">
        <v>35</v>
      </c>
      <c r="V50" s="42">
        <v>41</v>
      </c>
      <c r="W50" s="42" t="s">
        <v>47</v>
      </c>
      <c r="X50" s="42">
        <v>140</v>
      </c>
      <c r="Y50" s="42">
        <v>355.7</v>
      </c>
      <c r="Z50" s="42">
        <v>44.3</v>
      </c>
      <c r="AA50" s="42">
        <v>70.2</v>
      </c>
      <c r="AB50" s="42">
        <v>21.267498234375001</v>
      </c>
      <c r="AC50" s="42">
        <v>44.086847611718703</v>
      </c>
      <c r="AD50" s="42">
        <v>534.03555979651196</v>
      </c>
      <c r="AE50" s="42">
        <v>82524.899999999994</v>
      </c>
      <c r="AF50" s="42">
        <v>11377.1</v>
      </c>
      <c r="AG50" s="42">
        <v>17894.2</v>
      </c>
      <c r="AH50" s="42">
        <v>5444.4795480000002</v>
      </c>
      <c r="AI50" s="42">
        <v>11286.232988600001</v>
      </c>
      <c r="AJ50" s="42">
        <v>137781.17442749999</v>
      </c>
      <c r="AK50" s="42">
        <v>2498</v>
      </c>
      <c r="AL50" s="42">
        <v>2365</v>
      </c>
      <c r="AM50" s="42">
        <v>3110</v>
      </c>
      <c r="AN50" s="42">
        <v>3471</v>
      </c>
      <c r="AO50" s="42">
        <v>4699</v>
      </c>
      <c r="AP50" s="42">
        <v>3658</v>
      </c>
      <c r="AR50" s="48"/>
      <c r="AS50" s="48"/>
      <c r="AT50" s="48"/>
      <c r="AU50" s="48"/>
      <c r="AV50" s="48"/>
      <c r="AW50" s="48"/>
      <c r="AX50" s="48"/>
      <c r="AY50" s="48"/>
    </row>
    <row r="51" spans="1:51" s="32" customFormat="1" ht="15.4" x14ac:dyDescent="0.45">
      <c r="A51" s="34" t="s">
        <v>125</v>
      </c>
      <c r="B51" s="36">
        <v>42041</v>
      </c>
      <c r="C51" s="37" t="s">
        <v>0</v>
      </c>
      <c r="D51" s="37" t="s">
        <v>9</v>
      </c>
      <c r="E51" s="37" t="s">
        <v>140</v>
      </c>
      <c r="F51" s="40">
        <v>20</v>
      </c>
      <c r="G51" s="40"/>
      <c r="H51" s="40"/>
      <c r="I51" s="40" t="s">
        <v>696</v>
      </c>
      <c r="J51" s="37"/>
      <c r="K51" s="37"/>
      <c r="L51" s="37" t="s">
        <v>647</v>
      </c>
      <c r="M51" s="37" t="s">
        <v>141</v>
      </c>
      <c r="N51" s="37" t="s">
        <v>142</v>
      </c>
      <c r="O51" s="31">
        <v>5088.8768</v>
      </c>
      <c r="P51" s="31" t="s">
        <v>47</v>
      </c>
      <c r="Q51" s="31" t="s">
        <v>47</v>
      </c>
      <c r="R51" s="31">
        <v>1116.0402799999999</v>
      </c>
      <c r="S51" s="42">
        <v>27510</v>
      </c>
      <c r="T51" s="42">
        <v>28766</v>
      </c>
      <c r="U51" s="42" t="s">
        <v>47</v>
      </c>
      <c r="V51" s="42">
        <v>32400</v>
      </c>
      <c r="W51" s="42">
        <v>34143</v>
      </c>
      <c r="X51" s="42" t="s">
        <v>47</v>
      </c>
      <c r="Y51" s="42">
        <v>5687.5</v>
      </c>
      <c r="Z51" s="42">
        <v>2881.3</v>
      </c>
      <c r="AA51" s="42">
        <v>2760.1</v>
      </c>
      <c r="AB51" s="42">
        <v>2261.4376616855502</v>
      </c>
      <c r="AC51" s="42">
        <v>4928.1903030757703</v>
      </c>
      <c r="AD51" s="42">
        <v>2528.3431075193798</v>
      </c>
      <c r="AE51" s="42">
        <v>1319503.7</v>
      </c>
      <c r="AF51" s="42">
        <v>740481.9</v>
      </c>
      <c r="AG51" s="42">
        <v>703837.1</v>
      </c>
      <c r="AH51" s="42">
        <v>578928.04139150004</v>
      </c>
      <c r="AI51" s="42">
        <v>1261616.7175874</v>
      </c>
      <c r="AJ51" s="42">
        <v>652312.52174</v>
      </c>
      <c r="AK51" s="42">
        <v>3204886</v>
      </c>
      <c r="AL51" s="42">
        <v>3316000</v>
      </c>
      <c r="AM51" s="42">
        <v>3449857</v>
      </c>
      <c r="AN51" s="42">
        <v>3720976</v>
      </c>
      <c r="AO51" s="42">
        <v>4039306</v>
      </c>
      <c r="AP51" s="42">
        <v>3480989</v>
      </c>
      <c r="AR51" s="48"/>
      <c r="AS51" s="48"/>
      <c r="AT51" s="48"/>
      <c r="AU51" s="48"/>
      <c r="AV51" s="48"/>
      <c r="AW51" s="48"/>
      <c r="AX51" s="48"/>
      <c r="AY51" s="48"/>
    </row>
    <row r="52" spans="1:51" s="32" customFormat="1" ht="15.4" x14ac:dyDescent="0.45">
      <c r="A52" s="34" t="s">
        <v>125</v>
      </c>
      <c r="B52" s="36">
        <v>42045</v>
      </c>
      <c r="C52" s="37" t="s">
        <v>0</v>
      </c>
      <c r="D52" s="37" t="s">
        <v>9</v>
      </c>
      <c r="E52" s="37" t="s">
        <v>143</v>
      </c>
      <c r="F52" s="40">
        <v>50</v>
      </c>
      <c r="G52" s="40"/>
      <c r="H52" s="40"/>
      <c r="I52" s="40" t="s">
        <v>694</v>
      </c>
      <c r="J52" s="37"/>
      <c r="K52" s="37"/>
      <c r="L52" s="37" t="s">
        <v>647</v>
      </c>
      <c r="M52" s="37" t="s">
        <v>144</v>
      </c>
      <c r="N52" s="37" t="s">
        <v>145</v>
      </c>
      <c r="O52" s="31">
        <v>1482.0801710000001</v>
      </c>
      <c r="P52" s="31" t="s">
        <v>47</v>
      </c>
      <c r="Q52" s="31" t="s">
        <v>47</v>
      </c>
      <c r="R52" s="31">
        <v>854.29017700000009</v>
      </c>
      <c r="S52" s="42">
        <v>21488</v>
      </c>
      <c r="T52" s="42">
        <v>23052</v>
      </c>
      <c r="U52" s="42">
        <v>34335</v>
      </c>
      <c r="V52" s="42">
        <v>47779</v>
      </c>
      <c r="W52" s="42">
        <v>49868</v>
      </c>
      <c r="X52" s="42">
        <v>45000</v>
      </c>
      <c r="Y52" s="42">
        <v>4106.6000000000004</v>
      </c>
      <c r="Z52" s="42">
        <v>1835</v>
      </c>
      <c r="AA52" s="42">
        <v>6712.1</v>
      </c>
      <c r="AB52" s="42">
        <v>8223.9045472929702</v>
      </c>
      <c r="AC52" s="42">
        <v>5971.3709072265601</v>
      </c>
      <c r="AD52" s="42">
        <v>6269.4564937596897</v>
      </c>
      <c r="AE52" s="42">
        <v>940422.6</v>
      </c>
      <c r="AF52" s="42">
        <v>471593</v>
      </c>
      <c r="AG52" s="42">
        <v>1711586</v>
      </c>
      <c r="AH52" s="42">
        <v>2105319.5641069999</v>
      </c>
      <c r="AI52" s="42">
        <v>1528670.9522500001</v>
      </c>
      <c r="AJ52" s="42">
        <v>1617519.7753900001</v>
      </c>
      <c r="AK52" s="42">
        <v>1415418</v>
      </c>
      <c r="AL52" s="42">
        <v>1512764</v>
      </c>
      <c r="AM52" s="42">
        <v>2214900</v>
      </c>
      <c r="AN52" s="42">
        <v>3133300</v>
      </c>
      <c r="AO52" s="42">
        <v>3281800</v>
      </c>
      <c r="AP52" s="42">
        <v>2806300</v>
      </c>
      <c r="AR52" s="48"/>
      <c r="AS52" s="48"/>
      <c r="AT52" s="48"/>
      <c r="AU52" s="48"/>
      <c r="AV52" s="48"/>
      <c r="AW52" s="48"/>
      <c r="AX52" s="48"/>
      <c r="AY52" s="48"/>
    </row>
    <row r="53" spans="1:51" s="32" customFormat="1" ht="15.4" x14ac:dyDescent="0.45">
      <c r="A53" s="34" t="s">
        <v>125</v>
      </c>
      <c r="B53" s="36">
        <v>42045</v>
      </c>
      <c r="C53" s="37" t="s">
        <v>0</v>
      </c>
      <c r="D53" s="37" t="s">
        <v>16</v>
      </c>
      <c r="E53" s="37" t="s">
        <v>146</v>
      </c>
      <c r="F53" s="40">
        <v>10</v>
      </c>
      <c r="G53" s="40"/>
      <c r="H53" s="40"/>
      <c r="I53" s="40" t="s">
        <v>682</v>
      </c>
      <c r="J53" s="37"/>
      <c r="K53" s="37"/>
      <c r="L53" s="37" t="s">
        <v>647</v>
      </c>
      <c r="M53" s="37" t="s">
        <v>147</v>
      </c>
      <c r="N53" s="37" t="s">
        <v>148</v>
      </c>
      <c r="O53" s="31">
        <v>45.809385599999992</v>
      </c>
      <c r="P53" s="31" t="s">
        <v>47</v>
      </c>
      <c r="Q53" s="31" t="s">
        <v>47</v>
      </c>
      <c r="R53" s="31">
        <v>12.0000012</v>
      </c>
      <c r="S53" s="42">
        <v>92</v>
      </c>
      <c r="T53" s="42">
        <v>90</v>
      </c>
      <c r="U53" s="42">
        <v>100</v>
      </c>
      <c r="V53" s="42">
        <v>100</v>
      </c>
      <c r="W53" s="42">
        <v>106</v>
      </c>
      <c r="X53" s="42" t="s">
        <v>47</v>
      </c>
      <c r="Y53" s="42">
        <v>74.8</v>
      </c>
      <c r="Z53" s="42">
        <v>24.5</v>
      </c>
      <c r="AA53" s="42">
        <v>0.9</v>
      </c>
      <c r="AB53" s="42">
        <v>7.9403358208955197</v>
      </c>
      <c r="AC53" s="42">
        <v>1.4188295454545501</v>
      </c>
      <c r="AD53" s="42">
        <v>1.35532212121212</v>
      </c>
      <c r="AE53" s="42">
        <v>17121.8</v>
      </c>
      <c r="AF53" s="42">
        <v>6292</v>
      </c>
      <c r="AG53" s="42">
        <v>230.4</v>
      </c>
      <c r="AH53" s="42">
        <v>532.00250000000005</v>
      </c>
      <c r="AI53" s="42">
        <v>31.21425</v>
      </c>
      <c r="AJ53" s="42">
        <v>89.451260000000005</v>
      </c>
      <c r="AK53" s="42">
        <v>7755</v>
      </c>
      <c r="AL53" s="42">
        <v>6296</v>
      </c>
      <c r="AM53" s="42">
        <v>6283</v>
      </c>
      <c r="AN53" s="42">
        <v>7106</v>
      </c>
      <c r="AO53" s="42">
        <v>6581</v>
      </c>
      <c r="AP53" s="42">
        <v>6204</v>
      </c>
      <c r="AR53" s="48"/>
      <c r="AS53" s="48"/>
      <c r="AT53" s="48"/>
      <c r="AU53" s="48"/>
      <c r="AV53" s="48"/>
      <c r="AW53" s="48"/>
      <c r="AX53" s="48"/>
      <c r="AY53" s="48"/>
    </row>
    <row r="54" spans="1:51" s="32" customFormat="1" ht="15.4" x14ac:dyDescent="0.45">
      <c r="A54" s="34" t="s">
        <v>125</v>
      </c>
      <c r="B54" s="36">
        <v>42046</v>
      </c>
      <c r="C54" s="37" t="s">
        <v>0</v>
      </c>
      <c r="D54" s="37" t="s">
        <v>16</v>
      </c>
      <c r="E54" s="37" t="s">
        <v>149</v>
      </c>
      <c r="F54" s="40">
        <v>40</v>
      </c>
      <c r="G54" s="40"/>
      <c r="H54" s="40"/>
      <c r="I54" s="40" t="s">
        <v>690</v>
      </c>
      <c r="J54" s="37"/>
      <c r="K54" s="37"/>
      <c r="L54" s="37" t="s">
        <v>647</v>
      </c>
      <c r="M54" s="37" t="s">
        <v>150</v>
      </c>
      <c r="N54" s="37" t="s">
        <v>151</v>
      </c>
      <c r="O54" s="31">
        <v>50.954024009999998</v>
      </c>
      <c r="P54" s="31" t="s">
        <v>47</v>
      </c>
      <c r="Q54" s="31" t="s">
        <v>47</v>
      </c>
      <c r="R54" s="31">
        <v>12.73850902</v>
      </c>
      <c r="S54" s="42">
        <v>57</v>
      </c>
      <c r="T54" s="42">
        <v>79</v>
      </c>
      <c r="U54" s="42" t="s">
        <v>47</v>
      </c>
      <c r="V54" s="42" t="s">
        <v>47</v>
      </c>
      <c r="W54" s="42" t="s">
        <v>47</v>
      </c>
      <c r="X54" s="42">
        <v>127</v>
      </c>
      <c r="Y54" s="42">
        <v>137.30000000000001</v>
      </c>
      <c r="Z54" s="42">
        <v>229.7</v>
      </c>
      <c r="AA54" s="42">
        <v>212.6</v>
      </c>
      <c r="AB54" s="42">
        <v>271.712748582031</v>
      </c>
      <c r="AC54" s="42">
        <v>113.533534472656</v>
      </c>
      <c r="AD54" s="42">
        <v>441.64731187984501</v>
      </c>
      <c r="AE54" s="42">
        <v>31296.799999999999</v>
      </c>
      <c r="AF54" s="42">
        <v>59028.7</v>
      </c>
      <c r="AG54" s="42">
        <v>54208.4</v>
      </c>
      <c r="AH54" s="42">
        <v>69558.463636999993</v>
      </c>
      <c r="AI54" s="42">
        <v>29064.584825000002</v>
      </c>
      <c r="AJ54" s="42">
        <v>113945.006465</v>
      </c>
      <c r="AK54" s="42">
        <v>69154</v>
      </c>
      <c r="AL54" s="42">
        <v>75580</v>
      </c>
      <c r="AM54" s="42">
        <v>79500</v>
      </c>
      <c r="AN54" s="42" t="s">
        <v>47</v>
      </c>
      <c r="AO54" s="42">
        <v>125982</v>
      </c>
      <c r="AP54" s="42">
        <v>142791</v>
      </c>
    </row>
    <row r="55" spans="1:51" s="32" customFormat="1" ht="15.4" x14ac:dyDescent="0.45">
      <c r="A55" s="34" t="s">
        <v>125</v>
      </c>
      <c r="B55" s="36">
        <v>42052</v>
      </c>
      <c r="C55" s="37" t="s">
        <v>0</v>
      </c>
      <c r="D55" s="37" t="s">
        <v>16</v>
      </c>
      <c r="E55" s="37" t="s">
        <v>152</v>
      </c>
      <c r="F55" s="40">
        <v>60</v>
      </c>
      <c r="G55" s="40"/>
      <c r="H55" s="40"/>
      <c r="I55" s="40" t="s">
        <v>692</v>
      </c>
      <c r="J55" s="37"/>
      <c r="K55" s="37"/>
      <c r="L55" s="37" t="s">
        <v>647</v>
      </c>
      <c r="M55" s="37" t="s">
        <v>153</v>
      </c>
      <c r="N55" s="37" t="s">
        <v>154</v>
      </c>
      <c r="O55" s="31">
        <v>54.963360000000002</v>
      </c>
      <c r="P55" s="31" t="s">
        <v>47</v>
      </c>
      <c r="Q55" s="31" t="s">
        <v>47</v>
      </c>
      <c r="R55" s="31">
        <v>18</v>
      </c>
      <c r="S55" s="42">
        <v>68</v>
      </c>
      <c r="T55" s="42">
        <v>54</v>
      </c>
      <c r="U55" s="42" t="s">
        <v>47</v>
      </c>
      <c r="V55" s="42">
        <v>49</v>
      </c>
      <c r="W55" s="42" t="s">
        <v>47</v>
      </c>
      <c r="X55" s="42" t="s">
        <v>47</v>
      </c>
      <c r="Y55" s="42">
        <v>82.4</v>
      </c>
      <c r="Z55" s="42">
        <v>24.6</v>
      </c>
      <c r="AA55" s="42">
        <v>39.299999999999997</v>
      </c>
      <c r="AB55" s="42">
        <v>47.704004023437498</v>
      </c>
      <c r="AC55" s="42">
        <v>24.1272263671875</v>
      </c>
      <c r="AD55" s="42">
        <v>30.517385581395299</v>
      </c>
      <c r="AE55" s="42">
        <v>18463</v>
      </c>
      <c r="AF55" s="42">
        <v>6318.6</v>
      </c>
      <c r="AG55" s="42">
        <v>10031.9</v>
      </c>
      <c r="AH55" s="42">
        <v>12212.22503</v>
      </c>
      <c r="AI55" s="42">
        <v>6176.5699500000001</v>
      </c>
      <c r="AJ55" s="42">
        <v>7873.4854799999903</v>
      </c>
      <c r="AK55" s="42">
        <v>2296</v>
      </c>
      <c r="AL55" s="42">
        <v>4332</v>
      </c>
      <c r="AM55" s="42" t="s">
        <v>47</v>
      </c>
      <c r="AN55" s="42">
        <v>8798.4</v>
      </c>
      <c r="AO55" s="42">
        <v>8831.0560000000005</v>
      </c>
      <c r="AP55" s="42">
        <v>5753</v>
      </c>
    </row>
    <row r="56" spans="1:51" s="32" customFormat="1" ht="15.4" x14ac:dyDescent="0.45">
      <c r="A56" s="34" t="s">
        <v>125</v>
      </c>
      <c r="B56" s="36">
        <v>42088</v>
      </c>
      <c r="C56" s="37" t="s">
        <v>0</v>
      </c>
      <c r="D56" s="37" t="s">
        <v>9</v>
      </c>
      <c r="E56" s="37" t="s">
        <v>155</v>
      </c>
      <c r="F56" s="40">
        <v>20</v>
      </c>
      <c r="G56" s="40"/>
      <c r="H56" s="40"/>
      <c r="I56" s="40" t="s">
        <v>696</v>
      </c>
      <c r="J56" s="37"/>
      <c r="K56" s="37"/>
      <c r="L56" s="37" t="s">
        <v>647</v>
      </c>
      <c r="M56" s="37" t="s">
        <v>156</v>
      </c>
      <c r="N56" s="37" t="s">
        <v>157</v>
      </c>
      <c r="O56" s="31">
        <v>107.7942276</v>
      </c>
      <c r="P56" s="31" t="s">
        <v>47</v>
      </c>
      <c r="Q56" s="31" t="s">
        <v>47</v>
      </c>
      <c r="R56" s="31">
        <v>21.114000000000001</v>
      </c>
      <c r="S56" s="42">
        <v>19</v>
      </c>
      <c r="T56" s="42">
        <v>20</v>
      </c>
      <c r="U56" s="42" t="s">
        <v>47</v>
      </c>
      <c r="V56" s="42">
        <v>38</v>
      </c>
      <c r="W56" s="42">
        <v>35</v>
      </c>
      <c r="X56" s="42">
        <v>51</v>
      </c>
      <c r="Y56" s="42">
        <v>206.2</v>
      </c>
      <c r="Z56" s="42">
        <v>68.7</v>
      </c>
      <c r="AA56" s="42">
        <v>79.099999999999994</v>
      </c>
      <c r="AB56" s="42">
        <v>85.199066953124998</v>
      </c>
      <c r="AC56" s="42">
        <v>35.731023828124997</v>
      </c>
      <c r="AD56" s="42">
        <v>491.296389023438</v>
      </c>
      <c r="AE56" s="42">
        <v>40824.699999999997</v>
      </c>
      <c r="AF56" s="42">
        <v>17651.599999999999</v>
      </c>
      <c r="AG56" s="42">
        <v>20169.8</v>
      </c>
      <c r="AH56" s="42">
        <v>21810.961139999999</v>
      </c>
      <c r="AI56" s="42">
        <v>9147.14210000001</v>
      </c>
      <c r="AJ56" s="42">
        <v>125771.87559</v>
      </c>
      <c r="AK56" s="42">
        <v>4</v>
      </c>
      <c r="AL56" s="42">
        <v>383</v>
      </c>
      <c r="AM56" s="42">
        <v>6682</v>
      </c>
      <c r="AN56" s="42">
        <v>24456</v>
      </c>
      <c r="AO56" s="42">
        <v>25952</v>
      </c>
      <c r="AP56" s="42">
        <v>10418</v>
      </c>
    </row>
    <row r="57" spans="1:51" s="32" customFormat="1" ht="15.4" x14ac:dyDescent="0.45">
      <c r="A57" s="34" t="s">
        <v>125</v>
      </c>
      <c r="B57" s="36">
        <v>42088</v>
      </c>
      <c r="C57" s="37" t="s">
        <v>0</v>
      </c>
      <c r="D57" s="37" t="s">
        <v>9</v>
      </c>
      <c r="E57" s="37" t="s">
        <v>158</v>
      </c>
      <c r="F57" s="40">
        <v>20</v>
      </c>
      <c r="G57" s="40"/>
      <c r="H57" s="40"/>
      <c r="I57" s="40" t="s">
        <v>696</v>
      </c>
      <c r="J57" s="37"/>
      <c r="K57" s="37"/>
      <c r="L57" s="37" t="s">
        <v>647</v>
      </c>
      <c r="M57" s="37" t="s">
        <v>159</v>
      </c>
      <c r="N57" s="37" t="s">
        <v>160</v>
      </c>
      <c r="O57" s="31">
        <v>225.91875060000001</v>
      </c>
      <c r="P57" s="31" t="s">
        <v>47</v>
      </c>
      <c r="Q57" s="31" t="s">
        <v>47</v>
      </c>
      <c r="R57" s="31">
        <v>53.432913200000002</v>
      </c>
      <c r="S57" s="42">
        <v>12</v>
      </c>
      <c r="T57" s="42">
        <v>14</v>
      </c>
      <c r="U57" s="42">
        <v>7</v>
      </c>
      <c r="V57" s="42" t="s">
        <v>47</v>
      </c>
      <c r="W57" s="42" t="s">
        <v>47</v>
      </c>
      <c r="X57" s="42" t="s">
        <v>47</v>
      </c>
      <c r="Y57" s="42">
        <v>315.8</v>
      </c>
      <c r="Z57" s="42">
        <v>170.3</v>
      </c>
      <c r="AA57" s="42">
        <v>601.20000000000005</v>
      </c>
      <c r="AB57" s="42">
        <v>138.83125629296899</v>
      </c>
      <c r="AC57" s="42">
        <v>79.1546629902343</v>
      </c>
      <c r="AD57" s="42">
        <v>483.049698864341</v>
      </c>
      <c r="AE57" s="42">
        <v>62526.7</v>
      </c>
      <c r="AF57" s="42">
        <v>43776.7</v>
      </c>
      <c r="AG57" s="42">
        <v>153302</v>
      </c>
      <c r="AH57" s="42">
        <v>35540.801611000003</v>
      </c>
      <c r="AI57" s="42">
        <v>20263.593725499999</v>
      </c>
      <c r="AJ57" s="42">
        <v>124626.82230699999</v>
      </c>
      <c r="AK57" s="42" t="s">
        <v>47</v>
      </c>
      <c r="AL57" s="42" t="s">
        <v>47</v>
      </c>
      <c r="AM57" s="42" t="s">
        <v>47</v>
      </c>
      <c r="AN57" s="42">
        <v>200</v>
      </c>
      <c r="AO57" s="42">
        <v>0</v>
      </c>
      <c r="AP57" s="42">
        <v>0</v>
      </c>
    </row>
    <row r="58" spans="1:51" s="32" customFormat="1" ht="15.4" x14ac:dyDescent="0.45">
      <c r="A58" s="34" t="s">
        <v>125</v>
      </c>
      <c r="B58" s="36">
        <v>42090</v>
      </c>
      <c r="C58" s="37" t="s">
        <v>0</v>
      </c>
      <c r="D58" s="37" t="s">
        <v>9</v>
      </c>
      <c r="E58" s="37" t="s">
        <v>582</v>
      </c>
      <c r="F58" s="37">
        <v>45</v>
      </c>
      <c r="G58" s="37"/>
      <c r="H58" s="37"/>
      <c r="I58" s="37" t="s">
        <v>710</v>
      </c>
      <c r="J58" s="37"/>
      <c r="K58" s="37"/>
      <c r="L58" s="37" t="s">
        <v>647</v>
      </c>
      <c r="M58" s="37" t="s">
        <v>161</v>
      </c>
      <c r="N58" s="37" t="s">
        <v>162</v>
      </c>
      <c r="O58" s="31">
        <v>1176.8332674999999</v>
      </c>
      <c r="P58" s="31" t="s">
        <v>47</v>
      </c>
      <c r="Q58" s="31" t="s">
        <v>47</v>
      </c>
      <c r="R58" s="31">
        <v>563.4417105</v>
      </c>
      <c r="S58" s="42">
        <v>4029</v>
      </c>
      <c r="T58" s="42">
        <v>4870</v>
      </c>
      <c r="U58" s="42">
        <v>5140</v>
      </c>
      <c r="V58" s="42" t="s">
        <v>47</v>
      </c>
      <c r="W58" s="42">
        <v>9181</v>
      </c>
      <c r="X58" s="42" t="s">
        <v>47</v>
      </c>
      <c r="Y58" s="42">
        <v>2683.6</v>
      </c>
      <c r="Z58" s="42">
        <v>1678.7</v>
      </c>
      <c r="AA58" s="42">
        <v>4037.7</v>
      </c>
      <c r="AB58" s="42">
        <v>2829.2531935802499</v>
      </c>
      <c r="AC58" s="42" t="s">
        <v>47</v>
      </c>
      <c r="AD58" s="42" t="s">
        <v>47</v>
      </c>
      <c r="AE58" s="42">
        <v>528675.9</v>
      </c>
      <c r="AF58" s="42">
        <v>431424.6</v>
      </c>
      <c r="AG58" s="42">
        <v>1029603.9</v>
      </c>
      <c r="AH58" s="42">
        <v>229169.50868</v>
      </c>
      <c r="AI58" s="42" t="s">
        <v>47</v>
      </c>
      <c r="AJ58" s="42" t="s">
        <v>47</v>
      </c>
      <c r="AK58" s="42">
        <v>2016400</v>
      </c>
      <c r="AL58" s="42">
        <v>2107400</v>
      </c>
      <c r="AM58" s="42">
        <v>2268800</v>
      </c>
      <c r="AN58" s="42" t="s">
        <v>47</v>
      </c>
      <c r="AO58" s="42">
        <v>3896700</v>
      </c>
      <c r="AP58" s="42">
        <v>4096000</v>
      </c>
    </row>
    <row r="59" spans="1:51" s="32" customFormat="1" ht="15.4" x14ac:dyDescent="0.45">
      <c r="A59" s="34" t="s">
        <v>125</v>
      </c>
      <c r="B59" s="36">
        <v>42095</v>
      </c>
      <c r="C59" s="37" t="s">
        <v>0</v>
      </c>
      <c r="D59" s="37" t="s">
        <v>16</v>
      </c>
      <c r="E59" s="37" t="s">
        <v>163</v>
      </c>
      <c r="F59" s="40">
        <v>20</v>
      </c>
      <c r="G59" s="40"/>
      <c r="H59" s="40"/>
      <c r="I59" s="40" t="s">
        <v>696</v>
      </c>
      <c r="J59" s="37"/>
      <c r="K59" s="37"/>
      <c r="L59" s="37" t="s">
        <v>647</v>
      </c>
      <c r="M59" s="37" t="s">
        <v>164</v>
      </c>
      <c r="N59" s="37" t="s">
        <v>165</v>
      </c>
      <c r="O59" s="31">
        <v>26.02563</v>
      </c>
      <c r="P59" s="31" t="s">
        <v>47</v>
      </c>
      <c r="Q59" s="31" t="s">
        <v>47</v>
      </c>
      <c r="R59" s="31">
        <v>6.9</v>
      </c>
      <c r="S59" s="42">
        <v>30</v>
      </c>
      <c r="T59" s="42">
        <v>36</v>
      </c>
      <c r="U59" s="42">
        <v>22</v>
      </c>
      <c r="V59" s="42" t="s">
        <v>47</v>
      </c>
      <c r="W59" s="42" t="s">
        <v>47</v>
      </c>
      <c r="X59" s="42" t="s">
        <v>47</v>
      </c>
      <c r="Y59" s="42">
        <v>16.8</v>
      </c>
      <c r="Z59" s="42">
        <v>8.5</v>
      </c>
      <c r="AA59" s="42">
        <v>9</v>
      </c>
      <c r="AB59" s="42">
        <v>5.3178828906250004</v>
      </c>
      <c r="AC59" s="42">
        <v>9.8859250000000003</v>
      </c>
      <c r="AD59" s="42">
        <v>21.416426356589099</v>
      </c>
      <c r="AE59" s="42">
        <v>4290.8999999999996</v>
      </c>
      <c r="AF59" s="42">
        <v>2176.4</v>
      </c>
      <c r="AG59" s="42">
        <v>2301.5</v>
      </c>
      <c r="AH59" s="42">
        <v>1361.3780200000001</v>
      </c>
      <c r="AI59" s="42">
        <v>2530.7968000000001</v>
      </c>
      <c r="AJ59" s="42">
        <v>5525.4380000000001</v>
      </c>
      <c r="AK59" s="42">
        <v>1013</v>
      </c>
      <c r="AL59" s="42">
        <v>1154</v>
      </c>
      <c r="AM59" s="42">
        <v>806.8</v>
      </c>
      <c r="AN59" s="42">
        <v>1141</v>
      </c>
      <c r="AO59" s="42">
        <v>1172.8130000000001</v>
      </c>
      <c r="AP59" s="42">
        <v>1719</v>
      </c>
    </row>
    <row r="60" spans="1:51" s="32" customFormat="1" ht="15.4" x14ac:dyDescent="0.45">
      <c r="A60" s="34" t="s">
        <v>125</v>
      </c>
      <c r="B60" s="36">
        <v>42110</v>
      </c>
      <c r="C60" s="37" t="s">
        <v>0</v>
      </c>
      <c r="D60" s="37" t="s">
        <v>16</v>
      </c>
      <c r="E60" s="37" t="s">
        <v>166</v>
      </c>
      <c r="F60" s="40">
        <v>20</v>
      </c>
      <c r="G60" s="40"/>
      <c r="H60" s="40"/>
      <c r="I60" s="40" t="s">
        <v>696</v>
      </c>
      <c r="J60" s="37"/>
      <c r="K60" s="37"/>
      <c r="L60" s="37" t="s">
        <v>647</v>
      </c>
      <c r="M60" s="37" t="s">
        <v>167</v>
      </c>
      <c r="N60" s="37" t="s">
        <v>168</v>
      </c>
      <c r="O60" s="31">
        <v>23.058614599999999</v>
      </c>
      <c r="P60" s="31" t="s">
        <v>47</v>
      </c>
      <c r="Q60" s="31" t="s">
        <v>47</v>
      </c>
      <c r="R60" s="31">
        <v>8.2450939999999999</v>
      </c>
      <c r="S60" s="42">
        <v>16</v>
      </c>
      <c r="T60" s="42">
        <v>17</v>
      </c>
      <c r="U60" s="42">
        <v>20</v>
      </c>
      <c r="V60" s="42">
        <v>18</v>
      </c>
      <c r="W60" s="42" t="s">
        <v>47</v>
      </c>
      <c r="X60" s="42">
        <v>28</v>
      </c>
      <c r="Y60" s="42">
        <v>848.8</v>
      </c>
      <c r="Z60" s="42">
        <v>252.6</v>
      </c>
      <c r="AA60" s="42">
        <v>255.7</v>
      </c>
      <c r="AB60" s="42">
        <v>155.31140385937499</v>
      </c>
      <c r="AC60" s="42">
        <v>65.335612806640597</v>
      </c>
      <c r="AD60" s="42">
        <v>124.952140420543</v>
      </c>
      <c r="AE60" s="42">
        <v>156174.1</v>
      </c>
      <c r="AF60" s="42">
        <v>64909.4</v>
      </c>
      <c r="AG60" s="42">
        <v>65195.5</v>
      </c>
      <c r="AH60" s="42">
        <v>39759.719387999998</v>
      </c>
      <c r="AI60" s="42">
        <v>16725.9168785</v>
      </c>
      <c r="AJ60" s="42">
        <v>32237.652228499999</v>
      </c>
      <c r="AK60" s="42">
        <v>5516</v>
      </c>
      <c r="AL60" s="42">
        <v>9198.2999999999993</v>
      </c>
      <c r="AM60" s="42">
        <v>10070</v>
      </c>
      <c r="AN60" s="42">
        <v>2309.9</v>
      </c>
      <c r="AO60" s="42">
        <v>0</v>
      </c>
      <c r="AP60" s="42">
        <v>0</v>
      </c>
    </row>
    <row r="61" spans="1:51" s="32" customFormat="1" ht="15.4" x14ac:dyDescent="0.45">
      <c r="A61" s="34" t="s">
        <v>125</v>
      </c>
      <c r="B61" s="36">
        <v>42115</v>
      </c>
      <c r="C61" s="37" t="s">
        <v>0</v>
      </c>
      <c r="D61" s="37" t="s">
        <v>9</v>
      </c>
      <c r="E61" s="37" t="s">
        <v>169</v>
      </c>
      <c r="F61" s="40">
        <v>60</v>
      </c>
      <c r="G61" s="40"/>
      <c r="H61" s="40"/>
      <c r="I61" s="40" t="s">
        <v>692</v>
      </c>
      <c r="J61" s="37"/>
      <c r="K61" s="37"/>
      <c r="L61" s="37" t="s">
        <v>647</v>
      </c>
      <c r="M61" s="37" t="s">
        <v>170</v>
      </c>
      <c r="N61" s="37" t="s">
        <v>171</v>
      </c>
      <c r="O61" s="31">
        <v>52.176399600000003</v>
      </c>
      <c r="P61" s="31" t="s">
        <v>47</v>
      </c>
      <c r="Q61" s="31" t="s">
        <v>47</v>
      </c>
      <c r="R61" s="31">
        <v>14.1705921</v>
      </c>
      <c r="S61" s="42">
        <v>42</v>
      </c>
      <c r="T61" s="42">
        <v>86</v>
      </c>
      <c r="U61" s="42" t="s">
        <v>47</v>
      </c>
      <c r="V61" s="42">
        <v>100</v>
      </c>
      <c r="W61" s="42">
        <v>115</v>
      </c>
      <c r="X61" s="42">
        <v>122</v>
      </c>
      <c r="Y61" s="42">
        <v>35.9</v>
      </c>
      <c r="Z61" s="42">
        <v>30.8</v>
      </c>
      <c r="AA61" s="42">
        <v>179.1</v>
      </c>
      <c r="AB61" s="42">
        <v>192.66427494117599</v>
      </c>
      <c r="AC61" s="42">
        <v>87.005607128906306</v>
      </c>
      <c r="AD61" s="42">
        <v>179.276438953488</v>
      </c>
      <c r="AE61" s="42">
        <v>6503.9</v>
      </c>
      <c r="AF61" s="42">
        <v>7922.3</v>
      </c>
      <c r="AG61" s="42">
        <v>45660.6</v>
      </c>
      <c r="AH61" s="42">
        <v>49129.39011</v>
      </c>
      <c r="AI61" s="42">
        <v>22273.435425</v>
      </c>
      <c r="AJ61" s="42">
        <v>46253.321250000001</v>
      </c>
      <c r="AK61" s="42">
        <v>355</v>
      </c>
      <c r="AL61" s="42">
        <v>7088</v>
      </c>
      <c r="AM61" s="42">
        <v>9899</v>
      </c>
      <c r="AN61" s="42">
        <v>15660.7</v>
      </c>
      <c r="AO61" s="42">
        <v>19684.041000000001</v>
      </c>
      <c r="AP61" s="42">
        <v>10798.205</v>
      </c>
    </row>
    <row r="62" spans="1:51" s="32" customFormat="1" ht="15.4" x14ac:dyDescent="0.45">
      <c r="A62" s="34" t="s">
        <v>125</v>
      </c>
      <c r="B62" s="36">
        <v>42118</v>
      </c>
      <c r="C62" s="37" t="s">
        <v>0</v>
      </c>
      <c r="D62" s="37" t="s">
        <v>9</v>
      </c>
      <c r="E62" s="37" t="s">
        <v>172</v>
      </c>
      <c r="F62" s="40">
        <v>20</v>
      </c>
      <c r="G62" s="40"/>
      <c r="H62" s="40"/>
      <c r="I62" s="40" t="s">
        <v>696</v>
      </c>
      <c r="J62" s="37"/>
      <c r="K62" s="37"/>
      <c r="L62" s="37" t="s">
        <v>647</v>
      </c>
      <c r="M62" s="37" t="s">
        <v>173</v>
      </c>
      <c r="N62" s="37" t="s">
        <v>174</v>
      </c>
      <c r="O62" s="31">
        <v>465.15613999999999</v>
      </c>
      <c r="P62" s="31" t="s">
        <v>47</v>
      </c>
      <c r="Q62" s="31" t="s">
        <v>47</v>
      </c>
      <c r="R62" s="31">
        <v>114.9999885</v>
      </c>
      <c r="S62" s="42">
        <v>278</v>
      </c>
      <c r="T62" s="42">
        <v>308</v>
      </c>
      <c r="U62" s="42">
        <v>318</v>
      </c>
      <c r="V62" s="42">
        <v>410</v>
      </c>
      <c r="W62" s="42">
        <v>462</v>
      </c>
      <c r="X62" s="42">
        <v>484</v>
      </c>
      <c r="Y62" s="42">
        <v>609.4</v>
      </c>
      <c r="Z62" s="42">
        <v>370</v>
      </c>
      <c r="AA62" s="42">
        <v>859.3</v>
      </c>
      <c r="AB62" s="42">
        <v>985.73464970703105</v>
      </c>
      <c r="AC62" s="42">
        <v>1189.9610012304699</v>
      </c>
      <c r="AD62" s="42">
        <v>812.28700707364396</v>
      </c>
      <c r="AE62" s="42">
        <v>107855.5</v>
      </c>
      <c r="AF62" s="42">
        <v>95082.4</v>
      </c>
      <c r="AG62" s="42">
        <v>219118.5</v>
      </c>
      <c r="AH62" s="42">
        <v>252348.07032500001</v>
      </c>
      <c r="AI62" s="42">
        <v>304630.01631500002</v>
      </c>
      <c r="AJ62" s="42">
        <v>209570.04782499999</v>
      </c>
      <c r="AK62" s="42">
        <v>13334</v>
      </c>
      <c r="AL62" s="42">
        <v>12098</v>
      </c>
      <c r="AM62" s="42">
        <v>23110</v>
      </c>
      <c r="AN62" s="42">
        <v>27811</v>
      </c>
      <c r="AO62" s="42">
        <v>37444</v>
      </c>
      <c r="AP62" s="42">
        <v>43128</v>
      </c>
    </row>
    <row r="63" spans="1:51" s="32" customFormat="1" ht="15.4" x14ac:dyDescent="0.45">
      <c r="A63" s="34" t="s">
        <v>125</v>
      </c>
      <c r="B63" s="36">
        <v>42135</v>
      </c>
      <c r="C63" s="37" t="s">
        <v>0</v>
      </c>
      <c r="D63" s="37" t="s">
        <v>9</v>
      </c>
      <c r="E63" s="37" t="s">
        <v>175</v>
      </c>
      <c r="F63" s="37">
        <v>30</v>
      </c>
      <c r="G63" s="37"/>
      <c r="H63" s="37"/>
      <c r="I63" s="37" t="s">
        <v>707</v>
      </c>
      <c r="J63" s="37"/>
      <c r="K63" s="37"/>
      <c r="L63" s="37" t="s">
        <v>647</v>
      </c>
      <c r="M63" s="37" t="s">
        <v>176</v>
      </c>
      <c r="N63" s="37" t="s">
        <v>177</v>
      </c>
      <c r="O63" s="31">
        <v>141.084416</v>
      </c>
      <c r="P63" s="31" t="s">
        <v>47</v>
      </c>
      <c r="Q63" s="31" t="s">
        <v>47</v>
      </c>
      <c r="R63" s="31">
        <v>110.135476</v>
      </c>
      <c r="S63" s="42" t="s">
        <v>47</v>
      </c>
      <c r="T63" s="42" t="s">
        <v>47</v>
      </c>
      <c r="U63" s="42" t="s">
        <v>47</v>
      </c>
      <c r="V63" s="42" t="s">
        <v>47</v>
      </c>
      <c r="W63" s="42" t="s">
        <v>47</v>
      </c>
      <c r="X63" s="42" t="s">
        <v>47</v>
      </c>
      <c r="Y63" s="42">
        <v>130.6</v>
      </c>
      <c r="Z63" s="42">
        <v>85.4</v>
      </c>
      <c r="AA63" s="42">
        <v>121.9</v>
      </c>
      <c r="AB63" s="42">
        <v>156.325262617188</v>
      </c>
      <c r="AC63" s="42">
        <v>312.02568398437501</v>
      </c>
      <c r="AD63" s="42">
        <v>286.377584689922</v>
      </c>
      <c r="AE63" s="42">
        <v>21940.7</v>
      </c>
      <c r="AF63" s="42">
        <v>21938.799999999999</v>
      </c>
      <c r="AG63" s="42">
        <v>31079</v>
      </c>
      <c r="AH63" s="42">
        <v>40019.267229999998</v>
      </c>
      <c r="AI63" s="42">
        <v>79878.575100000002</v>
      </c>
      <c r="AJ63" s="42">
        <v>73885.416849999994</v>
      </c>
      <c r="AK63" s="42">
        <v>10834</v>
      </c>
      <c r="AL63" s="42">
        <v>19273.8</v>
      </c>
      <c r="AM63" s="42">
        <v>22610.5</v>
      </c>
      <c r="AN63" s="42">
        <v>20274.8</v>
      </c>
      <c r="AO63" s="42">
        <v>14743.257</v>
      </c>
      <c r="AP63" s="42">
        <v>16153.343999999999</v>
      </c>
    </row>
    <row r="64" spans="1:51" s="32" customFormat="1" ht="15.4" x14ac:dyDescent="0.45">
      <c r="A64" s="34" t="s">
        <v>125</v>
      </c>
      <c r="B64" s="36">
        <v>42164</v>
      </c>
      <c r="C64" s="37" t="s">
        <v>0</v>
      </c>
      <c r="D64" s="37" t="s">
        <v>9</v>
      </c>
      <c r="E64" s="37" t="s">
        <v>178</v>
      </c>
      <c r="F64" s="40">
        <v>50</v>
      </c>
      <c r="G64" s="40"/>
      <c r="H64" s="40"/>
      <c r="I64" s="40" t="s">
        <v>694</v>
      </c>
      <c r="J64" s="37"/>
      <c r="K64" s="37"/>
      <c r="L64" s="37" t="s">
        <v>647</v>
      </c>
      <c r="M64" s="37" t="s">
        <v>179</v>
      </c>
      <c r="N64" s="37" t="s">
        <v>180</v>
      </c>
      <c r="O64" s="31">
        <v>2475</v>
      </c>
      <c r="P64" s="31" t="s">
        <v>47</v>
      </c>
      <c r="Q64" s="31" t="s">
        <v>47</v>
      </c>
      <c r="R64" s="31">
        <v>1032.968838</v>
      </c>
      <c r="S64" s="42">
        <v>38083</v>
      </c>
      <c r="T64" s="42">
        <v>38866</v>
      </c>
      <c r="U64" s="42" t="s">
        <v>47</v>
      </c>
      <c r="V64" s="42">
        <v>46333</v>
      </c>
      <c r="W64" s="42">
        <v>47446</v>
      </c>
      <c r="X64" s="42" t="s">
        <v>47</v>
      </c>
      <c r="Y64" s="42">
        <v>2754.8</v>
      </c>
      <c r="Z64" s="42">
        <v>1880.3</v>
      </c>
      <c r="AA64" s="42">
        <v>5666.4</v>
      </c>
      <c r="AB64" s="42">
        <v>6023.8763086132803</v>
      </c>
      <c r="AC64" s="42">
        <v>4798.6540941210997</v>
      </c>
      <c r="AD64" s="42">
        <v>4418.1672352713204</v>
      </c>
      <c r="AE64" s="42">
        <v>404957.6</v>
      </c>
      <c r="AF64" s="42">
        <v>483233.1</v>
      </c>
      <c r="AG64" s="42">
        <v>1444931.1</v>
      </c>
      <c r="AH64" s="42">
        <v>1542112.335005</v>
      </c>
      <c r="AI64" s="42">
        <v>1228455.4480950001</v>
      </c>
      <c r="AJ64" s="42">
        <v>1139887.1466999999</v>
      </c>
      <c r="AK64" s="42">
        <v>5431853</v>
      </c>
      <c r="AL64" s="42">
        <v>5155699</v>
      </c>
      <c r="AM64" s="42">
        <v>6126000</v>
      </c>
      <c r="AN64" s="42">
        <v>6749722</v>
      </c>
      <c r="AO64" s="42">
        <v>6993372</v>
      </c>
      <c r="AP64" s="42">
        <v>6655446</v>
      </c>
    </row>
    <row r="65" spans="1:42" s="32" customFormat="1" ht="15.4" x14ac:dyDescent="0.45">
      <c r="A65" s="34" t="s">
        <v>125</v>
      </c>
      <c r="B65" s="36">
        <v>42166</v>
      </c>
      <c r="C65" s="37" t="s">
        <v>0</v>
      </c>
      <c r="D65" s="37" t="s">
        <v>16</v>
      </c>
      <c r="E65" s="37" t="s">
        <v>181</v>
      </c>
      <c r="F65" s="40">
        <v>10</v>
      </c>
      <c r="G65" s="40"/>
      <c r="H65" s="40"/>
      <c r="I65" s="40" t="s">
        <v>682</v>
      </c>
      <c r="J65" s="37"/>
      <c r="K65" s="37"/>
      <c r="L65" s="37" t="s">
        <v>647</v>
      </c>
      <c r="M65" s="37" t="s">
        <v>182</v>
      </c>
      <c r="N65" s="37" t="s">
        <v>183</v>
      </c>
      <c r="O65" s="31">
        <v>40.9</v>
      </c>
      <c r="P65" s="31" t="s">
        <v>47</v>
      </c>
      <c r="Q65" s="31" t="s">
        <v>47</v>
      </c>
      <c r="R65" s="31">
        <v>10.106250000000001</v>
      </c>
      <c r="S65" s="42">
        <v>44</v>
      </c>
      <c r="T65" s="42">
        <v>65</v>
      </c>
      <c r="U65" s="42">
        <v>73</v>
      </c>
      <c r="V65" s="42">
        <v>97</v>
      </c>
      <c r="W65" s="42" t="s">
        <v>47</v>
      </c>
      <c r="X65" s="42" t="s">
        <v>47</v>
      </c>
      <c r="Y65" s="42">
        <v>34.9</v>
      </c>
      <c r="Z65" s="42">
        <v>19.600000000000001</v>
      </c>
      <c r="AA65" s="42">
        <v>173.6</v>
      </c>
      <c r="AB65" s="42">
        <v>245.849500078125</v>
      </c>
      <c r="AC65" s="42">
        <v>156.99336031249999</v>
      </c>
      <c r="AD65" s="42">
        <v>120.962077713178</v>
      </c>
      <c r="AE65" s="42">
        <v>5066.2</v>
      </c>
      <c r="AF65" s="42">
        <v>5035.3</v>
      </c>
      <c r="AG65" s="42">
        <v>44279.5</v>
      </c>
      <c r="AH65" s="42">
        <v>62937.472020000001</v>
      </c>
      <c r="AI65" s="42">
        <v>40190.300239999997</v>
      </c>
      <c r="AJ65" s="42">
        <v>31208.216049999999</v>
      </c>
      <c r="AK65" s="42">
        <v>5295</v>
      </c>
      <c r="AL65" s="42">
        <v>7364</v>
      </c>
      <c r="AM65" s="42">
        <v>15094</v>
      </c>
      <c r="AN65" s="42">
        <v>12640</v>
      </c>
      <c r="AO65" s="42">
        <v>16335</v>
      </c>
      <c r="AP65" s="42">
        <v>20072</v>
      </c>
    </row>
    <row r="66" spans="1:42" s="32" customFormat="1" ht="15.4" x14ac:dyDescent="0.45">
      <c r="A66" s="34" t="s">
        <v>125</v>
      </c>
      <c r="B66" s="36">
        <v>42178</v>
      </c>
      <c r="C66" s="37" t="s">
        <v>0</v>
      </c>
      <c r="D66" s="37" t="s">
        <v>9</v>
      </c>
      <c r="E66" s="37" t="s">
        <v>184</v>
      </c>
      <c r="F66" s="40">
        <v>20</v>
      </c>
      <c r="G66" s="40"/>
      <c r="H66" s="40"/>
      <c r="I66" s="40" t="s">
        <v>696</v>
      </c>
      <c r="J66" s="37"/>
      <c r="K66" s="37"/>
      <c r="L66" s="37" t="s">
        <v>647</v>
      </c>
      <c r="M66" s="37" t="s">
        <v>185</v>
      </c>
      <c r="N66" s="37" t="s">
        <v>186</v>
      </c>
      <c r="O66" s="31">
        <v>205</v>
      </c>
      <c r="P66" s="31" t="s">
        <v>47</v>
      </c>
      <c r="Q66" s="31" t="s">
        <v>47</v>
      </c>
      <c r="R66" s="31">
        <v>57.660995700000001</v>
      </c>
      <c r="S66" s="42">
        <v>26</v>
      </c>
      <c r="T66" s="42">
        <v>25</v>
      </c>
      <c r="U66" s="42">
        <v>24</v>
      </c>
      <c r="V66" s="42">
        <v>24</v>
      </c>
      <c r="W66" s="42" t="s">
        <v>47</v>
      </c>
      <c r="X66" s="42">
        <v>27</v>
      </c>
      <c r="Y66" s="42">
        <v>116</v>
      </c>
      <c r="Z66" s="42">
        <v>134.6</v>
      </c>
      <c r="AA66" s="42">
        <v>748.9</v>
      </c>
      <c r="AB66" s="42">
        <v>215.362797539063</v>
      </c>
      <c r="AC66" s="42">
        <v>219.59708167968699</v>
      </c>
      <c r="AD66" s="42">
        <v>740.72526744186098</v>
      </c>
      <c r="AE66" s="42">
        <v>15891.3</v>
      </c>
      <c r="AF66" s="42">
        <v>34595.699999999997</v>
      </c>
      <c r="AG66" s="42">
        <v>190972.1</v>
      </c>
      <c r="AH66" s="42">
        <v>55132.876170000003</v>
      </c>
      <c r="AI66" s="42">
        <v>56216.852910000001</v>
      </c>
      <c r="AJ66" s="42">
        <v>191107.11900000001</v>
      </c>
      <c r="AK66" s="42">
        <v>206</v>
      </c>
      <c r="AL66" s="42">
        <v>151</v>
      </c>
      <c r="AM66" s="42">
        <v>357</v>
      </c>
      <c r="AN66" s="42" t="s">
        <v>47</v>
      </c>
      <c r="AO66" s="42">
        <v>0</v>
      </c>
      <c r="AP66" s="42">
        <v>0</v>
      </c>
    </row>
    <row r="67" spans="1:42" s="32" customFormat="1" ht="15.4" x14ac:dyDescent="0.45">
      <c r="A67" s="34" t="s">
        <v>125</v>
      </c>
      <c r="B67" s="36">
        <v>42180</v>
      </c>
      <c r="C67" s="37" t="s">
        <v>0</v>
      </c>
      <c r="D67" s="37" t="s">
        <v>9</v>
      </c>
      <c r="E67" s="37" t="s">
        <v>187</v>
      </c>
      <c r="F67" s="40">
        <v>20</v>
      </c>
      <c r="G67" s="40"/>
      <c r="H67" s="40"/>
      <c r="I67" s="40" t="s">
        <v>696</v>
      </c>
      <c r="J67" s="37"/>
      <c r="K67" s="37"/>
      <c r="L67" s="37" t="s">
        <v>647</v>
      </c>
      <c r="M67" s="37" t="s">
        <v>188</v>
      </c>
      <c r="N67" s="37" t="s">
        <v>189</v>
      </c>
      <c r="O67" s="31">
        <v>234.6</v>
      </c>
      <c r="P67" s="31" t="s">
        <v>47</v>
      </c>
      <c r="Q67" s="31" t="s">
        <v>47</v>
      </c>
      <c r="R67" s="31">
        <v>106.10948999999999</v>
      </c>
      <c r="S67" s="42" t="s">
        <v>47</v>
      </c>
      <c r="T67" s="42">
        <v>306</v>
      </c>
      <c r="U67" s="42" t="s">
        <v>47</v>
      </c>
      <c r="V67" s="42">
        <v>428</v>
      </c>
      <c r="W67" s="42">
        <v>436</v>
      </c>
      <c r="X67" s="42">
        <v>436</v>
      </c>
      <c r="Y67" s="42">
        <v>340.4</v>
      </c>
      <c r="Z67" s="42">
        <v>125.9</v>
      </c>
      <c r="AA67" s="42">
        <v>118.1</v>
      </c>
      <c r="AB67" s="42">
        <v>97.03788746875</v>
      </c>
      <c r="AC67" s="42">
        <v>62.461945488281202</v>
      </c>
      <c r="AD67" s="42">
        <v>138.634355175097</v>
      </c>
      <c r="AE67" s="42">
        <v>45960.7</v>
      </c>
      <c r="AF67" s="42">
        <v>32349.3</v>
      </c>
      <c r="AG67" s="42">
        <v>30105.5</v>
      </c>
      <c r="AH67" s="42">
        <v>24841.699192</v>
      </c>
      <c r="AI67" s="42">
        <v>15990.258045</v>
      </c>
      <c r="AJ67" s="42">
        <v>35629.029280000002</v>
      </c>
      <c r="AK67" s="42">
        <v>71090</v>
      </c>
      <c r="AL67" s="42">
        <v>80790</v>
      </c>
      <c r="AM67" s="42">
        <v>93356</v>
      </c>
      <c r="AN67" s="42">
        <v>100336</v>
      </c>
      <c r="AO67" s="42">
        <v>102559</v>
      </c>
      <c r="AP67" s="42">
        <v>88286</v>
      </c>
    </row>
    <row r="68" spans="1:42" s="32" customFormat="1" ht="15.4" x14ac:dyDescent="0.45">
      <c r="A68" s="34" t="s">
        <v>125</v>
      </c>
      <c r="B68" s="36">
        <v>42180</v>
      </c>
      <c r="C68" s="37" t="s">
        <v>0</v>
      </c>
      <c r="D68" s="37" t="s">
        <v>9</v>
      </c>
      <c r="E68" s="37" t="s">
        <v>190</v>
      </c>
      <c r="F68" s="40">
        <v>40</v>
      </c>
      <c r="G68" s="40"/>
      <c r="H68" s="40"/>
      <c r="I68" s="40" t="s">
        <v>690</v>
      </c>
      <c r="J68" s="37"/>
      <c r="K68" s="37"/>
      <c r="L68" s="37" t="s">
        <v>647</v>
      </c>
      <c r="M68" s="37" t="s">
        <v>191</v>
      </c>
      <c r="N68" s="37" t="s">
        <v>192</v>
      </c>
      <c r="O68" s="31">
        <v>1750.6</v>
      </c>
      <c r="P68" s="31" t="s">
        <v>47</v>
      </c>
      <c r="Q68" s="31" t="s">
        <v>47</v>
      </c>
      <c r="R68" s="31">
        <v>897.99984749999999</v>
      </c>
      <c r="S68" s="42">
        <v>6324</v>
      </c>
      <c r="T68" s="42">
        <v>6461</v>
      </c>
      <c r="U68" s="42" t="s">
        <v>47</v>
      </c>
      <c r="V68" s="42">
        <v>8999</v>
      </c>
      <c r="W68" s="42" t="s">
        <v>47</v>
      </c>
      <c r="X68" s="42" t="s">
        <v>47</v>
      </c>
      <c r="Y68" s="42">
        <v>5424.1</v>
      </c>
      <c r="Z68" s="42">
        <v>2084.1999999999998</v>
      </c>
      <c r="AA68" s="42">
        <v>3166</v>
      </c>
      <c r="AB68" s="42">
        <v>3395.8996643281298</v>
      </c>
      <c r="AC68" s="42">
        <v>3311.4783812148398</v>
      </c>
      <c r="AD68" s="42">
        <v>4816.1622296046598</v>
      </c>
      <c r="AE68" s="42">
        <v>732250.9</v>
      </c>
      <c r="AF68" s="42">
        <v>535632.1</v>
      </c>
      <c r="AG68" s="42">
        <v>807341.8</v>
      </c>
      <c r="AH68" s="42">
        <v>869350.31406799995</v>
      </c>
      <c r="AI68" s="42">
        <v>847738.46559100004</v>
      </c>
      <c r="AJ68" s="42">
        <v>1242569.8552379999</v>
      </c>
      <c r="AK68" s="42">
        <v>2141923</v>
      </c>
      <c r="AL68" s="42">
        <v>2150758</v>
      </c>
      <c r="AM68" s="42">
        <v>2411661</v>
      </c>
      <c r="AN68" s="42">
        <v>2929289</v>
      </c>
      <c r="AO68" s="42">
        <v>3022386</v>
      </c>
      <c r="AP68" s="42">
        <v>1760946</v>
      </c>
    </row>
    <row r="69" spans="1:42" s="32" customFormat="1" ht="15.4" x14ac:dyDescent="0.45">
      <c r="A69" s="34" t="s">
        <v>125</v>
      </c>
      <c r="B69" s="36">
        <v>42184</v>
      </c>
      <c r="C69" s="37" t="s">
        <v>0</v>
      </c>
      <c r="D69" s="37" t="s">
        <v>9</v>
      </c>
      <c r="E69" s="37" t="s">
        <v>193</v>
      </c>
      <c r="F69" s="40">
        <v>20</v>
      </c>
      <c r="G69" s="40"/>
      <c r="H69" s="40"/>
      <c r="I69" s="40" t="s">
        <v>696</v>
      </c>
      <c r="J69" s="37"/>
      <c r="K69" s="37"/>
      <c r="L69" s="37" t="s">
        <v>647</v>
      </c>
      <c r="M69" s="37" t="s">
        <v>194</v>
      </c>
      <c r="N69" s="37" t="s">
        <v>195</v>
      </c>
      <c r="O69" s="31">
        <v>377.4</v>
      </c>
      <c r="P69" s="31" t="s">
        <v>47</v>
      </c>
      <c r="Q69" s="31" t="s">
        <v>47</v>
      </c>
      <c r="R69" s="31">
        <v>79.326875999999999</v>
      </c>
      <c r="S69" s="42">
        <v>66</v>
      </c>
      <c r="T69" s="42">
        <v>80</v>
      </c>
      <c r="U69" s="42">
        <v>104</v>
      </c>
      <c r="V69" s="42">
        <v>129</v>
      </c>
      <c r="W69" s="42">
        <v>172</v>
      </c>
      <c r="X69" s="42">
        <v>229</v>
      </c>
      <c r="Y69" s="42">
        <v>187.2</v>
      </c>
      <c r="Z69" s="42">
        <v>58.1</v>
      </c>
      <c r="AA69" s="42">
        <v>211.6</v>
      </c>
      <c r="AB69" s="42">
        <v>2953.7706864453098</v>
      </c>
      <c r="AC69" s="42">
        <v>1349.0119211328099</v>
      </c>
      <c r="AD69" s="42">
        <v>1253.35571151163</v>
      </c>
      <c r="AE69" s="42">
        <v>24899.8</v>
      </c>
      <c r="AF69" s="42">
        <v>14919.7</v>
      </c>
      <c r="AG69" s="42">
        <v>53952.9</v>
      </c>
      <c r="AH69" s="42">
        <v>756165.29572999896</v>
      </c>
      <c r="AI69" s="42">
        <v>345347.05180999998</v>
      </c>
      <c r="AJ69" s="42">
        <v>323365.77357000002</v>
      </c>
      <c r="AK69" s="42">
        <v>20435</v>
      </c>
      <c r="AL69" s="42">
        <v>22468</v>
      </c>
      <c r="AM69" s="42">
        <v>46252</v>
      </c>
      <c r="AN69" s="42">
        <v>65465</v>
      </c>
      <c r="AO69" s="42">
        <v>96520</v>
      </c>
      <c r="AP69" s="42">
        <v>9030</v>
      </c>
    </row>
    <row r="70" spans="1:42" s="32" customFormat="1" ht="15.4" x14ac:dyDescent="0.45">
      <c r="A70" s="34" t="s">
        <v>125</v>
      </c>
      <c r="B70" s="36">
        <v>42186</v>
      </c>
      <c r="C70" s="37" t="s">
        <v>0</v>
      </c>
      <c r="D70" s="37" t="s">
        <v>9</v>
      </c>
      <c r="E70" s="37" t="s">
        <v>196</v>
      </c>
      <c r="F70" s="40">
        <v>20</v>
      </c>
      <c r="G70" s="40"/>
      <c r="H70" s="40"/>
      <c r="I70" s="40" t="s">
        <v>696</v>
      </c>
      <c r="J70" s="37"/>
      <c r="K70" s="37"/>
      <c r="L70" s="37" t="s">
        <v>647</v>
      </c>
      <c r="M70" s="37" t="s">
        <v>197</v>
      </c>
      <c r="N70" s="37" t="s">
        <v>198</v>
      </c>
      <c r="O70" s="31">
        <v>166.4</v>
      </c>
      <c r="P70" s="31" t="s">
        <v>47</v>
      </c>
      <c r="Q70" s="31" t="s">
        <v>47</v>
      </c>
      <c r="R70" s="31">
        <v>34.714200000000005</v>
      </c>
      <c r="S70" s="42">
        <v>27</v>
      </c>
      <c r="T70" s="42">
        <v>39</v>
      </c>
      <c r="U70" s="42">
        <v>61</v>
      </c>
      <c r="V70" s="42">
        <v>97</v>
      </c>
      <c r="W70" s="42">
        <v>170</v>
      </c>
      <c r="X70" s="42">
        <v>103</v>
      </c>
      <c r="Y70" s="42">
        <v>105.8</v>
      </c>
      <c r="Z70" s="42">
        <v>116.6</v>
      </c>
      <c r="AA70" s="42">
        <v>1010.8</v>
      </c>
      <c r="AB70" s="42">
        <v>2267.7877823281301</v>
      </c>
      <c r="AC70" s="42">
        <v>1918.9612612656199</v>
      </c>
      <c r="AD70" s="42">
        <v>1500.0112392092999</v>
      </c>
      <c r="AE70" s="42">
        <v>13862.2</v>
      </c>
      <c r="AF70" s="42">
        <v>29958.6</v>
      </c>
      <c r="AG70" s="42">
        <v>257744.8</v>
      </c>
      <c r="AH70" s="42">
        <v>580553.67227600003</v>
      </c>
      <c r="AI70" s="42">
        <v>491254.08288399997</v>
      </c>
      <c r="AJ70" s="42">
        <v>387002.89971599902</v>
      </c>
      <c r="AK70" s="42" t="s">
        <v>47</v>
      </c>
      <c r="AL70" s="42" t="s">
        <v>47</v>
      </c>
      <c r="AM70" s="42" t="s">
        <v>47</v>
      </c>
      <c r="AN70" s="42" t="s">
        <v>47</v>
      </c>
      <c r="AO70" s="42">
        <v>0</v>
      </c>
      <c r="AP70" s="42">
        <v>17500</v>
      </c>
    </row>
    <row r="71" spans="1:42" s="32" customFormat="1" ht="15.4" x14ac:dyDescent="0.45">
      <c r="A71" s="34" t="s">
        <v>125</v>
      </c>
      <c r="B71" s="36">
        <v>42192</v>
      </c>
      <c r="C71" s="37" t="s">
        <v>0</v>
      </c>
      <c r="D71" s="37" t="s">
        <v>9</v>
      </c>
      <c r="E71" s="37" t="s">
        <v>199</v>
      </c>
      <c r="F71" s="37">
        <v>55</v>
      </c>
      <c r="G71" s="37"/>
      <c r="H71" s="37"/>
      <c r="I71" s="37" t="s">
        <v>708</v>
      </c>
      <c r="J71" s="37"/>
      <c r="K71" s="37"/>
      <c r="L71" s="37" t="s">
        <v>647</v>
      </c>
      <c r="M71" s="37" t="s">
        <v>200</v>
      </c>
      <c r="N71" s="37" t="s">
        <v>201</v>
      </c>
      <c r="O71" s="31">
        <v>44.5</v>
      </c>
      <c r="P71" s="31" t="s">
        <v>47</v>
      </c>
      <c r="Q71" s="31" t="s">
        <v>47</v>
      </c>
      <c r="R71" s="31">
        <v>13.2161481</v>
      </c>
      <c r="S71" s="42">
        <v>18</v>
      </c>
      <c r="T71" s="42">
        <v>35</v>
      </c>
      <c r="U71" s="42" t="s">
        <v>47</v>
      </c>
      <c r="V71" s="42">
        <v>23</v>
      </c>
      <c r="W71" s="42" t="s">
        <v>47</v>
      </c>
      <c r="X71" s="42">
        <v>21</v>
      </c>
      <c r="Y71" s="42">
        <v>697.3</v>
      </c>
      <c r="Z71" s="42">
        <v>343.9</v>
      </c>
      <c r="AA71" s="42">
        <v>244.6</v>
      </c>
      <c r="AB71" s="42">
        <v>346.09867544140599</v>
      </c>
      <c r="AC71" s="42">
        <v>199.56711241601599</v>
      </c>
      <c r="AD71" s="42">
        <v>2427.8727009999998</v>
      </c>
      <c r="AE71" s="42">
        <v>88561.2</v>
      </c>
      <c r="AF71" s="42">
        <v>88393.8</v>
      </c>
      <c r="AG71" s="42">
        <v>62363.3</v>
      </c>
      <c r="AH71" s="42">
        <v>88601.260913000006</v>
      </c>
      <c r="AI71" s="42">
        <v>51089.180778499998</v>
      </c>
      <c r="AJ71" s="42">
        <v>626391.15685799997</v>
      </c>
      <c r="AK71" s="42">
        <v>140.9</v>
      </c>
      <c r="AL71" s="42">
        <v>125.9</v>
      </c>
      <c r="AM71" s="42">
        <v>75.099999999999994</v>
      </c>
      <c r="AN71" s="42">
        <v>122.3</v>
      </c>
      <c r="AO71" s="42">
        <v>122.48</v>
      </c>
      <c r="AP71" s="42">
        <v>0</v>
      </c>
    </row>
    <row r="72" spans="1:42" s="32" customFormat="1" ht="15.4" x14ac:dyDescent="0.45">
      <c r="A72" s="34" t="s">
        <v>125</v>
      </c>
      <c r="B72" s="36">
        <v>42192</v>
      </c>
      <c r="C72" s="37" t="s">
        <v>0</v>
      </c>
      <c r="D72" s="37" t="s">
        <v>16</v>
      </c>
      <c r="E72" s="37" t="s">
        <v>202</v>
      </c>
      <c r="F72" s="40">
        <v>20</v>
      </c>
      <c r="G72" s="40"/>
      <c r="H72" s="40"/>
      <c r="I72" s="40" t="s">
        <v>696</v>
      </c>
      <c r="J72" s="37"/>
      <c r="K72" s="37"/>
      <c r="L72" s="37" t="s">
        <v>647</v>
      </c>
      <c r="M72" s="37" t="s">
        <v>203</v>
      </c>
      <c r="N72" s="37" t="s">
        <v>204</v>
      </c>
      <c r="O72" s="31">
        <v>27.4</v>
      </c>
      <c r="P72" s="31" t="s">
        <v>47</v>
      </c>
      <c r="Q72" s="31" t="s">
        <v>47</v>
      </c>
      <c r="R72" s="31">
        <v>8.8602697500000005</v>
      </c>
      <c r="S72" s="42">
        <v>42</v>
      </c>
      <c r="T72" s="42">
        <v>48</v>
      </c>
      <c r="U72" s="42" t="s">
        <v>47</v>
      </c>
      <c r="V72" s="42">
        <v>50</v>
      </c>
      <c r="W72" s="42">
        <v>46</v>
      </c>
      <c r="X72" s="42">
        <v>63</v>
      </c>
      <c r="Y72" s="42">
        <v>291.3</v>
      </c>
      <c r="Z72" s="42">
        <v>62.6</v>
      </c>
      <c r="AA72" s="42">
        <v>25.3</v>
      </c>
      <c r="AB72" s="42">
        <v>11.488008242187499</v>
      </c>
      <c r="AC72" s="42">
        <v>21.202871914062499</v>
      </c>
      <c r="AD72" s="42">
        <v>114.43455379845</v>
      </c>
      <c r="AE72" s="42">
        <v>36989.800000000003</v>
      </c>
      <c r="AF72" s="42">
        <v>16077.4</v>
      </c>
      <c r="AG72" s="42">
        <v>6442.7</v>
      </c>
      <c r="AH72" s="42">
        <v>2940.9301099999998</v>
      </c>
      <c r="AI72" s="42">
        <v>5427.9352099999996</v>
      </c>
      <c r="AJ72" s="42">
        <v>29524.114880000001</v>
      </c>
      <c r="AK72" s="42">
        <v>2950.2</v>
      </c>
      <c r="AL72" s="42">
        <v>2462.6</v>
      </c>
      <c r="AM72" s="42">
        <v>2321.1</v>
      </c>
      <c r="AN72" s="42">
        <v>3890.4</v>
      </c>
      <c r="AO72" s="42">
        <v>8447.741</v>
      </c>
      <c r="AP72" s="42">
        <v>8456.3649999999998</v>
      </c>
    </row>
    <row r="73" spans="1:42" s="32" customFormat="1" ht="15.4" x14ac:dyDescent="0.45">
      <c r="A73" s="34" t="s">
        <v>125</v>
      </c>
      <c r="B73" s="36">
        <v>42193</v>
      </c>
      <c r="C73" s="37" t="s">
        <v>0</v>
      </c>
      <c r="D73" s="37" t="s">
        <v>16</v>
      </c>
      <c r="E73" s="37" t="s">
        <v>205</v>
      </c>
      <c r="F73" s="40">
        <v>20</v>
      </c>
      <c r="G73" s="40"/>
      <c r="H73" s="40"/>
      <c r="I73" s="40" t="s">
        <v>696</v>
      </c>
      <c r="J73" s="37"/>
      <c r="K73" s="37"/>
      <c r="L73" s="37" t="s">
        <v>647</v>
      </c>
      <c r="M73" s="37" t="s">
        <v>206</v>
      </c>
      <c r="N73" s="37" t="s">
        <v>207</v>
      </c>
      <c r="O73" s="31">
        <v>32.700000000000003</v>
      </c>
      <c r="P73" s="31" t="s">
        <v>47</v>
      </c>
      <c r="Q73" s="31" t="s">
        <v>47</v>
      </c>
      <c r="R73" s="31">
        <v>10.035</v>
      </c>
      <c r="S73" s="42">
        <v>8</v>
      </c>
      <c r="T73" s="42">
        <v>12</v>
      </c>
      <c r="U73" s="42">
        <v>23</v>
      </c>
      <c r="V73" s="42">
        <v>22</v>
      </c>
      <c r="W73" s="42">
        <v>22</v>
      </c>
      <c r="X73" s="42">
        <v>23</v>
      </c>
      <c r="Y73" s="42">
        <v>911.9</v>
      </c>
      <c r="Z73" s="42">
        <v>289.60000000000002</v>
      </c>
      <c r="AA73" s="42">
        <v>1019.8</v>
      </c>
      <c r="AB73" s="42">
        <v>266.62824849609399</v>
      </c>
      <c r="AC73" s="42">
        <v>75.064665871093794</v>
      </c>
      <c r="AD73" s="42">
        <v>3461.6915674995998</v>
      </c>
      <c r="AE73" s="42">
        <v>114900.2</v>
      </c>
      <c r="AF73" s="42">
        <v>74415.7</v>
      </c>
      <c r="AG73" s="42">
        <v>260050.5</v>
      </c>
      <c r="AH73" s="42">
        <v>68256.831615000003</v>
      </c>
      <c r="AI73" s="42">
        <v>19216.554463</v>
      </c>
      <c r="AJ73" s="42">
        <v>861961.20030739997</v>
      </c>
      <c r="AK73" s="42" t="s">
        <v>47</v>
      </c>
      <c r="AL73" s="42" t="s">
        <v>47</v>
      </c>
      <c r="AM73" s="42" t="s">
        <v>47</v>
      </c>
      <c r="AN73" s="42" t="s">
        <v>47</v>
      </c>
      <c r="AO73" s="42">
        <v>0</v>
      </c>
      <c r="AP73" s="42">
        <v>0</v>
      </c>
    </row>
    <row r="74" spans="1:42" s="32" customFormat="1" ht="15.4" x14ac:dyDescent="0.45">
      <c r="A74" s="34" t="s">
        <v>125</v>
      </c>
      <c r="B74" s="36">
        <v>42194</v>
      </c>
      <c r="C74" s="37" t="s">
        <v>0</v>
      </c>
      <c r="D74" s="37" t="s">
        <v>9</v>
      </c>
      <c r="E74" s="37" t="s">
        <v>208</v>
      </c>
      <c r="F74" s="40">
        <v>20</v>
      </c>
      <c r="G74" s="40"/>
      <c r="H74" s="40"/>
      <c r="I74" s="40" t="s">
        <v>696</v>
      </c>
      <c r="J74" s="37"/>
      <c r="K74" s="37"/>
      <c r="L74" s="37" t="s">
        <v>647</v>
      </c>
      <c r="M74" s="37" t="s">
        <v>209</v>
      </c>
      <c r="N74" s="37" t="s">
        <v>210</v>
      </c>
      <c r="O74" s="31">
        <v>113.1</v>
      </c>
      <c r="P74" s="31" t="s">
        <v>47</v>
      </c>
      <c r="Q74" s="31" t="s">
        <v>47</v>
      </c>
      <c r="R74" s="31">
        <v>31.566390909999999</v>
      </c>
      <c r="S74" s="42">
        <v>75</v>
      </c>
      <c r="T74" s="42">
        <v>110</v>
      </c>
      <c r="U74" s="42">
        <v>109</v>
      </c>
      <c r="V74" s="42" t="s">
        <v>47</v>
      </c>
      <c r="W74" s="42" t="s">
        <v>47</v>
      </c>
      <c r="X74" s="42" t="s">
        <v>47</v>
      </c>
      <c r="Y74" s="42">
        <v>208.6</v>
      </c>
      <c r="Z74" s="42">
        <v>171.9</v>
      </c>
      <c r="AA74" s="42">
        <v>327.39999999999998</v>
      </c>
      <c r="AB74" s="42">
        <v>221.82854671875</v>
      </c>
      <c r="AC74" s="42">
        <v>299.86389369550602</v>
      </c>
      <c r="AD74" s="42" t="s">
        <v>47</v>
      </c>
      <c r="AE74" s="42">
        <v>26069.9</v>
      </c>
      <c r="AF74" s="42">
        <v>44179.9</v>
      </c>
      <c r="AG74" s="42">
        <v>83496.600000000006</v>
      </c>
      <c r="AH74" s="42">
        <v>56788.107960000001</v>
      </c>
      <c r="AI74" s="42">
        <v>26687.886538899998</v>
      </c>
      <c r="AJ74" s="42" t="s">
        <v>47</v>
      </c>
      <c r="AK74" s="42">
        <v>609</v>
      </c>
      <c r="AL74" s="42">
        <v>1419</v>
      </c>
      <c r="AM74" s="42">
        <v>1817</v>
      </c>
      <c r="AN74" s="42" t="s">
        <v>47</v>
      </c>
      <c r="AO74" s="42" t="s">
        <v>47</v>
      </c>
      <c r="AP74" s="42" t="s">
        <v>47</v>
      </c>
    </row>
    <row r="75" spans="1:42" s="32" customFormat="1" ht="15.4" x14ac:dyDescent="0.45">
      <c r="A75" s="34" t="s">
        <v>125</v>
      </c>
      <c r="B75" s="36">
        <v>42195</v>
      </c>
      <c r="C75" s="37" t="s">
        <v>0</v>
      </c>
      <c r="D75" s="37" t="s">
        <v>9</v>
      </c>
      <c r="E75" s="37" t="s">
        <v>211</v>
      </c>
      <c r="F75" s="37">
        <v>30</v>
      </c>
      <c r="G75" s="37"/>
      <c r="H75" s="37"/>
      <c r="I75" s="37" t="s">
        <v>707</v>
      </c>
      <c r="J75" s="37"/>
      <c r="K75" s="37"/>
      <c r="L75" s="37" t="s">
        <v>647</v>
      </c>
      <c r="M75" s="37" t="s">
        <v>212</v>
      </c>
      <c r="N75" s="37" t="s">
        <v>213</v>
      </c>
      <c r="O75" s="31">
        <v>1489.1</v>
      </c>
      <c r="P75" s="31" t="s">
        <v>47</v>
      </c>
      <c r="Q75" s="31" t="s">
        <v>47</v>
      </c>
      <c r="R75" s="31">
        <v>599.36435200000005</v>
      </c>
      <c r="S75" s="42">
        <v>268</v>
      </c>
      <c r="T75" s="42">
        <v>346</v>
      </c>
      <c r="U75" s="42">
        <v>399</v>
      </c>
      <c r="V75" s="42">
        <v>440</v>
      </c>
      <c r="W75" s="42">
        <v>519</v>
      </c>
      <c r="X75" s="42">
        <v>564</v>
      </c>
      <c r="Y75" s="42">
        <v>3077.8</v>
      </c>
      <c r="Z75" s="42">
        <v>2962.2</v>
      </c>
      <c r="AA75" s="42">
        <v>4137.1000000000004</v>
      </c>
      <c r="AB75" s="42">
        <v>7454.8146467382803</v>
      </c>
      <c r="AC75" s="42">
        <v>4930.3204405308597</v>
      </c>
      <c r="AD75" s="42">
        <v>10123.6155755655</v>
      </c>
      <c r="AE75" s="42">
        <v>384730.4</v>
      </c>
      <c r="AF75" s="42">
        <v>761279</v>
      </c>
      <c r="AG75" s="42">
        <v>1054956.8999999999</v>
      </c>
      <c r="AH75" s="42">
        <v>1908432.549565</v>
      </c>
      <c r="AI75" s="42">
        <v>1262162.0327759001</v>
      </c>
      <c r="AJ75" s="42">
        <v>2611892.8184958999</v>
      </c>
      <c r="AK75" s="42">
        <v>400118</v>
      </c>
      <c r="AL75" s="42">
        <v>354589</v>
      </c>
      <c r="AM75" s="42">
        <v>165953</v>
      </c>
      <c r="AN75" s="42">
        <v>383441</v>
      </c>
      <c r="AO75" s="42">
        <v>352537</v>
      </c>
      <c r="AP75" s="42">
        <v>1090455</v>
      </c>
    </row>
    <row r="76" spans="1:42" s="32" customFormat="1" ht="15.4" x14ac:dyDescent="0.45">
      <c r="A76" s="34" t="s">
        <v>125</v>
      </c>
      <c r="B76" s="36">
        <v>42292</v>
      </c>
      <c r="C76" s="37" t="s">
        <v>0</v>
      </c>
      <c r="D76" s="37" t="s">
        <v>16</v>
      </c>
      <c r="E76" s="37" t="s">
        <v>214</v>
      </c>
      <c r="F76" s="37">
        <v>45</v>
      </c>
      <c r="G76" s="37"/>
      <c r="H76" s="37"/>
      <c r="I76" s="37" t="s">
        <v>710</v>
      </c>
      <c r="J76" s="37"/>
      <c r="K76" s="37"/>
      <c r="L76" s="37" t="s">
        <v>647</v>
      </c>
      <c r="M76" s="37" t="s">
        <v>215</v>
      </c>
      <c r="N76" s="37" t="s">
        <v>216</v>
      </c>
      <c r="O76" s="31">
        <v>31.6</v>
      </c>
      <c r="P76" s="31" t="s">
        <v>47</v>
      </c>
      <c r="Q76" s="31" t="s">
        <v>47</v>
      </c>
      <c r="R76" s="31">
        <v>6.5367889999999997</v>
      </c>
      <c r="S76" s="42">
        <v>245</v>
      </c>
      <c r="T76" s="42">
        <v>268</v>
      </c>
      <c r="U76" s="42" t="s">
        <v>47</v>
      </c>
      <c r="V76" s="42" t="s">
        <v>47</v>
      </c>
      <c r="W76" s="42" t="s">
        <v>47</v>
      </c>
      <c r="X76" s="42" t="s">
        <v>47</v>
      </c>
      <c r="Y76" s="42">
        <v>56.1</v>
      </c>
      <c r="Z76" s="42">
        <v>12.9</v>
      </c>
      <c r="AA76" s="42">
        <v>13.8</v>
      </c>
      <c r="AB76" s="42">
        <v>3.8445811964285701</v>
      </c>
      <c r="AC76" s="42">
        <v>38.165989140625001</v>
      </c>
      <c r="AD76" s="42">
        <v>94.585032350387607</v>
      </c>
      <c r="AE76" s="42">
        <v>2859.1</v>
      </c>
      <c r="AF76" s="42">
        <v>3326.5</v>
      </c>
      <c r="AG76" s="42">
        <v>3522.4</v>
      </c>
      <c r="AH76" s="42">
        <v>107.6482735</v>
      </c>
      <c r="AI76" s="42">
        <v>9770.4932200000003</v>
      </c>
      <c r="AJ76" s="42">
        <v>24402.938346399998</v>
      </c>
      <c r="AK76" s="42">
        <v>173.3</v>
      </c>
      <c r="AL76" s="42">
        <v>251.2</v>
      </c>
      <c r="AM76" s="42">
        <v>263</v>
      </c>
      <c r="AN76" s="42" t="s">
        <v>47</v>
      </c>
      <c r="AO76" s="42">
        <v>433.69499999999999</v>
      </c>
      <c r="AP76" s="42">
        <v>370.68700000000001</v>
      </c>
    </row>
    <row r="77" spans="1:42" s="32" customFormat="1" ht="15.4" x14ac:dyDescent="0.45">
      <c r="A77" s="34" t="s">
        <v>125</v>
      </c>
      <c r="B77" s="36">
        <v>42292</v>
      </c>
      <c r="C77" s="37" t="s">
        <v>0</v>
      </c>
      <c r="D77" s="37" t="s">
        <v>9</v>
      </c>
      <c r="E77" s="37" t="s">
        <v>217</v>
      </c>
      <c r="F77" s="37">
        <v>30</v>
      </c>
      <c r="G77" s="37"/>
      <c r="H77" s="37"/>
      <c r="I77" s="37" t="s">
        <v>707</v>
      </c>
      <c r="J77" s="37"/>
      <c r="K77" s="37"/>
      <c r="L77" s="37" t="s">
        <v>647</v>
      </c>
      <c r="M77" s="37" t="s">
        <v>218</v>
      </c>
      <c r="N77" s="37" t="s">
        <v>219</v>
      </c>
      <c r="O77" s="31">
        <v>1317.5</v>
      </c>
      <c r="P77" s="31" t="s">
        <v>47</v>
      </c>
      <c r="Q77" s="31" t="s">
        <v>47</v>
      </c>
      <c r="R77" s="31">
        <v>491.34504000000004</v>
      </c>
      <c r="S77" s="42">
        <v>1714</v>
      </c>
      <c r="T77" s="42">
        <v>2359</v>
      </c>
      <c r="U77" s="42">
        <v>2468</v>
      </c>
      <c r="V77" s="42">
        <v>2500</v>
      </c>
      <c r="W77" s="42">
        <v>3467</v>
      </c>
      <c r="X77" s="42">
        <v>4076</v>
      </c>
      <c r="Y77" s="42">
        <v>3222.7</v>
      </c>
      <c r="Z77" s="42">
        <v>1560.7</v>
      </c>
      <c r="AA77" s="42">
        <v>2110.6999999999998</v>
      </c>
      <c r="AB77" s="42">
        <v>2347.5827443304702</v>
      </c>
      <c r="AC77" s="42">
        <v>2011.14112333359</v>
      </c>
      <c r="AD77" s="42">
        <v>1278.4078324186</v>
      </c>
      <c r="AE77" s="42">
        <v>180473.3</v>
      </c>
      <c r="AF77" s="42">
        <v>401104.5</v>
      </c>
      <c r="AG77" s="42">
        <v>538238.9</v>
      </c>
      <c r="AH77" s="42">
        <v>600981.18254860002</v>
      </c>
      <c r="AI77" s="42">
        <v>514852.12757339998</v>
      </c>
      <c r="AJ77" s="42">
        <v>329829.22076400003</v>
      </c>
      <c r="AK77" s="42">
        <v>344590</v>
      </c>
      <c r="AL77" s="42">
        <v>385753</v>
      </c>
      <c r="AM77" s="42">
        <v>485216</v>
      </c>
      <c r="AN77" s="42">
        <v>496056</v>
      </c>
      <c r="AO77" s="42">
        <v>543475</v>
      </c>
      <c r="AP77" s="42">
        <v>566959</v>
      </c>
    </row>
    <row r="78" spans="1:42" s="32" customFormat="1" ht="15.4" x14ac:dyDescent="0.45">
      <c r="A78" s="34" t="s">
        <v>125</v>
      </c>
      <c r="B78" s="36">
        <v>42306</v>
      </c>
      <c r="C78" s="37" t="s">
        <v>0</v>
      </c>
      <c r="D78" s="37" t="s">
        <v>9</v>
      </c>
      <c r="E78" s="37" t="s">
        <v>220</v>
      </c>
      <c r="F78" s="40">
        <v>40</v>
      </c>
      <c r="G78" s="40"/>
      <c r="H78" s="40"/>
      <c r="I78" s="40" t="s">
        <v>690</v>
      </c>
      <c r="J78" s="37"/>
      <c r="K78" s="37"/>
      <c r="L78" s="37" t="s">
        <v>647</v>
      </c>
      <c r="M78" s="37" t="s">
        <v>221</v>
      </c>
      <c r="N78" s="37" t="s">
        <v>222</v>
      </c>
      <c r="O78" s="31">
        <v>639.70000000000005</v>
      </c>
      <c r="P78" s="31" t="s">
        <v>47</v>
      </c>
      <c r="Q78" s="31" t="s">
        <v>47</v>
      </c>
      <c r="R78" s="31">
        <v>226.268</v>
      </c>
      <c r="S78" s="42">
        <v>826</v>
      </c>
      <c r="T78" s="42">
        <v>873</v>
      </c>
      <c r="U78" s="42">
        <v>1150</v>
      </c>
      <c r="V78" s="42">
        <v>1060</v>
      </c>
      <c r="W78" s="42" t="s">
        <v>47</v>
      </c>
      <c r="X78" s="42">
        <v>1047</v>
      </c>
      <c r="Y78" s="42">
        <v>2712.1</v>
      </c>
      <c r="Z78" s="42">
        <v>623.5</v>
      </c>
      <c r="AA78" s="42">
        <v>1716</v>
      </c>
      <c r="AB78" s="42">
        <v>678.30973248046905</v>
      </c>
      <c r="AC78" s="42">
        <v>332.15130531640602</v>
      </c>
      <c r="AD78" s="42">
        <v>526.329385713178</v>
      </c>
      <c r="AE78" s="42">
        <v>122045.5</v>
      </c>
      <c r="AF78" s="42">
        <v>160233.1</v>
      </c>
      <c r="AG78" s="42">
        <v>437590.1</v>
      </c>
      <c r="AH78" s="42">
        <v>173647.29151499999</v>
      </c>
      <c r="AI78" s="42">
        <v>85030.734161</v>
      </c>
      <c r="AJ78" s="42">
        <v>135792.98151400001</v>
      </c>
      <c r="AK78" s="42">
        <v>442832</v>
      </c>
      <c r="AL78" s="42">
        <v>539704</v>
      </c>
      <c r="AM78" s="42">
        <v>655000</v>
      </c>
      <c r="AN78" s="42">
        <v>672233</v>
      </c>
      <c r="AO78" s="42">
        <v>615562</v>
      </c>
      <c r="AP78" s="42">
        <v>697508</v>
      </c>
    </row>
    <row r="79" spans="1:42" s="32" customFormat="1" ht="15.4" x14ac:dyDescent="0.45">
      <c r="A79" s="34" t="s">
        <v>125</v>
      </c>
      <c r="B79" s="36">
        <v>42318</v>
      </c>
      <c r="C79" s="37" t="s">
        <v>83</v>
      </c>
      <c r="D79" s="37" t="s">
        <v>9</v>
      </c>
      <c r="E79" s="37" t="s">
        <v>223</v>
      </c>
      <c r="F79" s="40">
        <v>20</v>
      </c>
      <c r="G79" s="40"/>
      <c r="H79" s="40"/>
      <c r="I79" s="40" t="s">
        <v>696</v>
      </c>
      <c r="J79" s="37"/>
      <c r="K79" s="37"/>
      <c r="L79" s="37" t="s">
        <v>647</v>
      </c>
      <c r="M79" s="37" t="s">
        <v>224</v>
      </c>
      <c r="N79" s="37" t="s">
        <v>225</v>
      </c>
      <c r="O79" s="31">
        <v>151.1</v>
      </c>
      <c r="P79" s="31" t="s">
        <v>47</v>
      </c>
      <c r="Q79" s="31" t="s">
        <v>47</v>
      </c>
      <c r="R79" s="31">
        <v>44.31033</v>
      </c>
      <c r="S79" s="42">
        <v>52</v>
      </c>
      <c r="T79" s="42">
        <v>69</v>
      </c>
      <c r="U79" s="42">
        <v>89</v>
      </c>
      <c r="V79" s="42">
        <v>110</v>
      </c>
      <c r="W79" s="42" t="s">
        <v>47</v>
      </c>
      <c r="X79" s="42" t="s">
        <v>47</v>
      </c>
      <c r="Y79" s="42">
        <v>125.5</v>
      </c>
      <c r="Z79" s="42">
        <v>43.6</v>
      </c>
      <c r="AA79" s="42">
        <v>45.4</v>
      </c>
      <c r="AB79" s="42">
        <v>333.38989769921898</v>
      </c>
      <c r="AC79" s="42">
        <v>234.36471254101599</v>
      </c>
      <c r="AD79" s="42">
        <v>2031.2562501627899</v>
      </c>
      <c r="AE79" s="42">
        <v>4644.8999999999996</v>
      </c>
      <c r="AF79" s="42">
        <v>11200.5</v>
      </c>
      <c r="AG79" s="42">
        <v>11567.3</v>
      </c>
      <c r="AH79" s="42">
        <v>85347.813811</v>
      </c>
      <c r="AI79" s="42">
        <v>59997.366410499999</v>
      </c>
      <c r="AJ79" s="42">
        <v>174688.037514</v>
      </c>
      <c r="AK79" s="42">
        <v>2086.6999999999998</v>
      </c>
      <c r="AL79" s="42">
        <v>1306.4000000000001</v>
      </c>
      <c r="AM79" s="42">
        <v>1187</v>
      </c>
      <c r="AN79" s="42">
        <v>1419</v>
      </c>
      <c r="AO79" s="42">
        <v>0</v>
      </c>
      <c r="AP79" s="42" t="s">
        <v>47</v>
      </c>
    </row>
    <row r="80" spans="1:42" s="32" customFormat="1" ht="15.4" x14ac:dyDescent="0.45">
      <c r="A80" s="34" t="s">
        <v>125</v>
      </c>
      <c r="B80" s="36">
        <v>42319</v>
      </c>
      <c r="C80" s="37" t="s">
        <v>0</v>
      </c>
      <c r="D80" s="37" t="s">
        <v>9</v>
      </c>
      <c r="E80" s="37" t="s">
        <v>226</v>
      </c>
      <c r="F80" s="37">
        <v>30</v>
      </c>
      <c r="G80" s="37"/>
      <c r="H80" s="37"/>
      <c r="I80" s="37" t="s">
        <v>707</v>
      </c>
      <c r="J80" s="37"/>
      <c r="K80" s="37"/>
      <c r="L80" s="37" t="s">
        <v>647</v>
      </c>
      <c r="M80" s="37" t="s">
        <v>227</v>
      </c>
      <c r="N80" s="37" t="s">
        <v>228</v>
      </c>
      <c r="O80" s="31">
        <v>7505.6</v>
      </c>
      <c r="P80" s="31" t="s">
        <v>47</v>
      </c>
      <c r="Q80" s="31" t="s">
        <v>47</v>
      </c>
      <c r="R80" s="31">
        <v>1671.18057</v>
      </c>
      <c r="S80" s="42">
        <v>3124</v>
      </c>
      <c r="T80" s="42">
        <v>3167</v>
      </c>
      <c r="U80" s="42">
        <v>4734</v>
      </c>
      <c r="V80" s="42">
        <v>4431</v>
      </c>
      <c r="W80" s="42">
        <v>4739</v>
      </c>
      <c r="X80" s="42">
        <v>4702</v>
      </c>
      <c r="Y80" s="42">
        <v>19949.900000000001</v>
      </c>
      <c r="Z80" s="42">
        <v>2043.5</v>
      </c>
      <c r="AA80" s="42">
        <v>10428.9</v>
      </c>
      <c r="AB80" s="42">
        <v>11196.490421816399</v>
      </c>
      <c r="AC80" s="42">
        <v>9091.3105162890497</v>
      </c>
      <c r="AD80" s="42">
        <v>9598.7270562790709</v>
      </c>
      <c r="AE80" s="42">
        <v>718195.8</v>
      </c>
      <c r="AF80" s="42">
        <v>525181.19999999995</v>
      </c>
      <c r="AG80" s="42">
        <v>2659362</v>
      </c>
      <c r="AH80" s="42">
        <v>2866301.5479850001</v>
      </c>
      <c r="AI80" s="42">
        <v>2327375.49217</v>
      </c>
      <c r="AJ80" s="42">
        <v>2476471.5805199998</v>
      </c>
      <c r="AK80" s="42">
        <v>1656881</v>
      </c>
      <c r="AL80" s="42">
        <v>1677000</v>
      </c>
      <c r="AM80" s="42">
        <v>3947251</v>
      </c>
      <c r="AN80" s="42">
        <v>4849572</v>
      </c>
      <c r="AO80" s="42">
        <v>4760126</v>
      </c>
      <c r="AP80" s="42">
        <v>4612918</v>
      </c>
    </row>
    <row r="81" spans="1:42" s="32" customFormat="1" ht="15.4" x14ac:dyDescent="0.45">
      <c r="A81" s="34" t="s">
        <v>125</v>
      </c>
      <c r="B81" s="36">
        <v>42327</v>
      </c>
      <c r="C81" s="37" t="s">
        <v>0</v>
      </c>
      <c r="D81" s="37" t="s">
        <v>9</v>
      </c>
      <c r="E81" s="37" t="s">
        <v>229</v>
      </c>
      <c r="F81" s="37">
        <v>30</v>
      </c>
      <c r="G81" s="37"/>
      <c r="H81" s="37"/>
      <c r="I81" s="37" t="s">
        <v>707</v>
      </c>
      <c r="J81" s="37"/>
      <c r="K81" s="37"/>
      <c r="L81" s="37" t="s">
        <v>647</v>
      </c>
      <c r="M81" s="37" t="s">
        <v>230</v>
      </c>
      <c r="N81" s="37" t="s">
        <v>231</v>
      </c>
      <c r="O81" s="31">
        <v>16685</v>
      </c>
      <c r="P81" s="31" t="s">
        <v>47</v>
      </c>
      <c r="Q81" s="31" t="s">
        <v>47</v>
      </c>
      <c r="R81" s="31">
        <v>3837.55</v>
      </c>
      <c r="S81" s="42">
        <v>22048</v>
      </c>
      <c r="T81" s="42">
        <v>21664</v>
      </c>
      <c r="U81" s="42">
        <v>19954</v>
      </c>
      <c r="V81" s="42">
        <v>18510</v>
      </c>
      <c r="W81" s="42">
        <v>17977</v>
      </c>
      <c r="X81" s="42" t="s">
        <v>47</v>
      </c>
      <c r="Y81" s="42">
        <v>51453.9</v>
      </c>
      <c r="Z81" s="42">
        <v>28871.599999999999</v>
      </c>
      <c r="AA81" s="42">
        <v>56996.800000000003</v>
      </c>
      <c r="AB81" s="42">
        <v>49016.989406757799</v>
      </c>
      <c r="AC81" s="42">
        <v>49886.3469206277</v>
      </c>
      <c r="AD81" s="42">
        <v>48392.746869438</v>
      </c>
      <c r="AE81" s="42">
        <v>1543617.1</v>
      </c>
      <c r="AF81" s="42">
        <v>7419991.0999999996</v>
      </c>
      <c r="AG81" s="42">
        <v>14534195</v>
      </c>
      <c r="AH81" s="42">
        <v>12548349.28813</v>
      </c>
      <c r="AI81" s="42">
        <v>12770904.811680701</v>
      </c>
      <c r="AJ81" s="42">
        <v>12485328.692314999</v>
      </c>
      <c r="AK81" s="42">
        <v>8455000</v>
      </c>
      <c r="AL81" s="42">
        <v>8227000</v>
      </c>
      <c r="AM81" s="42">
        <v>9290000</v>
      </c>
      <c r="AN81" s="42">
        <v>16572000</v>
      </c>
      <c r="AO81" s="42">
        <v>12542000</v>
      </c>
      <c r="AP81" s="42">
        <v>10521000</v>
      </c>
    </row>
    <row r="82" spans="1:42" s="32" customFormat="1" ht="15.4" x14ac:dyDescent="0.45">
      <c r="A82" s="34" t="s">
        <v>125</v>
      </c>
      <c r="B82" s="36">
        <v>42335</v>
      </c>
      <c r="C82" s="37" t="s">
        <v>0</v>
      </c>
      <c r="D82" s="37" t="s">
        <v>16</v>
      </c>
      <c r="E82" s="37" t="s">
        <v>232</v>
      </c>
      <c r="F82" s="37">
        <v>45</v>
      </c>
      <c r="G82" s="37"/>
      <c r="H82" s="37"/>
      <c r="I82" s="37" t="s">
        <v>710</v>
      </c>
      <c r="J82" s="37"/>
      <c r="K82" s="37"/>
      <c r="L82" s="37" t="s">
        <v>647</v>
      </c>
      <c r="M82" s="37" t="s">
        <v>233</v>
      </c>
      <c r="N82" s="37" t="s">
        <v>234</v>
      </c>
      <c r="O82" s="31">
        <v>26.1</v>
      </c>
      <c r="P82" s="31" t="s">
        <v>47</v>
      </c>
      <c r="Q82" s="31" t="s">
        <v>47</v>
      </c>
      <c r="R82" s="31">
        <v>6.1445768999999997</v>
      </c>
      <c r="S82" s="42">
        <v>557</v>
      </c>
      <c r="T82" s="42">
        <v>671</v>
      </c>
      <c r="U82" s="42">
        <v>754</v>
      </c>
      <c r="V82" s="42">
        <v>797</v>
      </c>
      <c r="W82" s="42" t="s">
        <v>47</v>
      </c>
      <c r="X82" s="42" t="s">
        <v>47</v>
      </c>
      <c r="Y82" s="42">
        <v>130.80000000000001</v>
      </c>
      <c r="Z82" s="42">
        <v>20.5</v>
      </c>
      <c r="AA82" s="42">
        <v>38.700000000000003</v>
      </c>
      <c r="AB82" s="42">
        <v>13.8578041960784</v>
      </c>
      <c r="AC82" s="42">
        <v>9.7223489130434793</v>
      </c>
      <c r="AD82" s="42">
        <v>9.2637355952380904</v>
      </c>
      <c r="AE82" s="42">
        <v>3531.1</v>
      </c>
      <c r="AF82" s="42">
        <v>5280.1</v>
      </c>
      <c r="AG82" s="42">
        <v>9866.1</v>
      </c>
      <c r="AH82" s="42">
        <v>3533.7400699999998</v>
      </c>
      <c r="AI82" s="42">
        <v>2236.1402499999999</v>
      </c>
      <c r="AJ82" s="42">
        <v>2334.46137</v>
      </c>
      <c r="AK82" s="42">
        <v>53941</v>
      </c>
      <c r="AL82" s="42">
        <v>61233</v>
      </c>
      <c r="AM82" s="42">
        <v>67437</v>
      </c>
      <c r="AN82" s="42">
        <v>73345</v>
      </c>
      <c r="AO82" s="42">
        <v>81404</v>
      </c>
      <c r="AP82" s="42">
        <v>66787</v>
      </c>
    </row>
    <row r="83" spans="1:42" s="32" customFormat="1" ht="15.4" x14ac:dyDescent="0.45">
      <c r="A83" s="34" t="s">
        <v>125</v>
      </c>
      <c r="B83" s="36">
        <v>42348</v>
      </c>
      <c r="C83" s="37" t="s">
        <v>0</v>
      </c>
      <c r="D83" s="37" t="s">
        <v>16</v>
      </c>
      <c r="E83" s="37" t="s">
        <v>235</v>
      </c>
      <c r="F83" s="40">
        <v>40</v>
      </c>
      <c r="G83" s="40"/>
      <c r="H83" s="40"/>
      <c r="I83" s="40" t="s">
        <v>690</v>
      </c>
      <c r="J83" s="37"/>
      <c r="K83" s="37"/>
      <c r="L83" s="37" t="s">
        <v>647</v>
      </c>
      <c r="M83" s="37" t="s">
        <v>236</v>
      </c>
      <c r="N83" s="37" t="s">
        <v>237</v>
      </c>
      <c r="O83" s="31">
        <v>20.322482530000002</v>
      </c>
      <c r="P83" s="31" t="s">
        <v>47</v>
      </c>
      <c r="Q83" s="31" t="s">
        <v>47</v>
      </c>
      <c r="R83" s="31">
        <v>5.1062500599999998</v>
      </c>
      <c r="S83" s="42">
        <v>37</v>
      </c>
      <c r="T83" s="42">
        <v>38</v>
      </c>
      <c r="U83" s="42">
        <v>50</v>
      </c>
      <c r="V83" s="42">
        <v>43</v>
      </c>
      <c r="W83" s="42">
        <v>48</v>
      </c>
      <c r="X83" s="42" t="s">
        <v>47</v>
      </c>
      <c r="Y83" s="42">
        <v>64.3</v>
      </c>
      <c r="Z83" s="42">
        <v>4.5</v>
      </c>
      <c r="AA83" s="42">
        <v>32.299999999999997</v>
      </c>
      <c r="AB83" s="42">
        <v>7.8537655859374897</v>
      </c>
      <c r="AC83" s="42">
        <v>29.918266816406199</v>
      </c>
      <c r="AD83" s="42">
        <v>55.478947189922501</v>
      </c>
      <c r="AE83" s="42">
        <v>965.1</v>
      </c>
      <c r="AF83" s="42">
        <v>1160.8</v>
      </c>
      <c r="AG83" s="42">
        <v>8247</v>
      </c>
      <c r="AH83" s="42">
        <v>2010.5639900000001</v>
      </c>
      <c r="AI83" s="42">
        <v>7659.0763049999996</v>
      </c>
      <c r="AJ83" s="42">
        <v>14313.568375000001</v>
      </c>
      <c r="AK83" s="42">
        <v>15382</v>
      </c>
      <c r="AL83" s="42">
        <v>17446</v>
      </c>
      <c r="AM83" s="42">
        <v>17400</v>
      </c>
      <c r="AN83" s="42">
        <v>18635</v>
      </c>
      <c r="AO83" s="42">
        <v>22972</v>
      </c>
      <c r="AP83" s="42">
        <v>29940</v>
      </c>
    </row>
    <row r="84" spans="1:42" s="32" customFormat="1" ht="15.4" x14ac:dyDescent="0.45">
      <c r="A84" s="34" t="s">
        <v>125</v>
      </c>
      <c r="B84" s="36">
        <v>42349</v>
      </c>
      <c r="C84" s="37" t="s">
        <v>0</v>
      </c>
      <c r="D84" s="37" t="s">
        <v>9</v>
      </c>
      <c r="E84" s="37" t="s">
        <v>238</v>
      </c>
      <c r="F84" s="40">
        <v>35</v>
      </c>
      <c r="G84" s="40"/>
      <c r="H84" s="40"/>
      <c r="I84" s="40" t="s">
        <v>701</v>
      </c>
      <c r="J84" s="37"/>
      <c r="K84" s="37"/>
      <c r="L84" s="37" t="s">
        <v>647</v>
      </c>
      <c r="M84" s="37" t="s">
        <v>239</v>
      </c>
      <c r="N84" s="37" t="s">
        <v>240</v>
      </c>
      <c r="O84" s="31">
        <v>115.6695</v>
      </c>
      <c r="P84" s="31" t="s">
        <v>47</v>
      </c>
      <c r="Q84" s="31" t="s">
        <v>47</v>
      </c>
      <c r="R84" s="31">
        <v>87.836650000000006</v>
      </c>
      <c r="S84" s="42">
        <v>435</v>
      </c>
      <c r="T84" s="42">
        <v>855</v>
      </c>
      <c r="U84" s="42" t="s">
        <v>47</v>
      </c>
      <c r="V84" s="42" t="s">
        <v>47</v>
      </c>
      <c r="W84" s="42" t="s">
        <v>47</v>
      </c>
      <c r="X84" s="42">
        <v>151</v>
      </c>
      <c r="Y84" s="42">
        <v>548</v>
      </c>
      <c r="Z84" s="42">
        <v>159.69999999999999</v>
      </c>
      <c r="AA84" s="42">
        <v>195.8</v>
      </c>
      <c r="AB84" s="42">
        <v>379.27924250980402</v>
      </c>
      <c r="AC84" s="42">
        <v>656.05580234374997</v>
      </c>
      <c r="AD84" s="42">
        <v>1498.0682786821701</v>
      </c>
      <c r="AE84" s="42">
        <v>8220.2999999999993</v>
      </c>
      <c r="AF84" s="42">
        <v>41040.300000000003</v>
      </c>
      <c r="AG84" s="42">
        <v>49931.4</v>
      </c>
      <c r="AH84" s="42">
        <v>96716.206839999999</v>
      </c>
      <c r="AI84" s="42">
        <v>167950.28539999999</v>
      </c>
      <c r="AJ84" s="42">
        <v>386501.61589999998</v>
      </c>
      <c r="AK84" s="42">
        <v>563</v>
      </c>
      <c r="AL84" s="42">
        <v>10969</v>
      </c>
      <c r="AM84" s="42">
        <v>18285</v>
      </c>
      <c r="AN84" s="42">
        <v>36427</v>
      </c>
      <c r="AO84" s="42">
        <v>54698</v>
      </c>
      <c r="AP84" s="42">
        <v>71831</v>
      </c>
    </row>
    <row r="85" spans="1:42" s="32" customFormat="1" ht="15.4" x14ac:dyDescent="0.45">
      <c r="A85" s="34" t="s">
        <v>125</v>
      </c>
      <c r="B85" s="36">
        <v>42356</v>
      </c>
      <c r="C85" s="37" t="s">
        <v>0</v>
      </c>
      <c r="D85" s="37" t="s">
        <v>16</v>
      </c>
      <c r="E85" s="37" t="s">
        <v>241</v>
      </c>
      <c r="F85" s="37">
        <v>50</v>
      </c>
      <c r="G85" s="37"/>
      <c r="H85" s="37"/>
      <c r="I85" s="37" t="s">
        <v>694</v>
      </c>
      <c r="J85" s="37"/>
      <c r="K85" s="37"/>
      <c r="L85" s="37" t="s">
        <v>647</v>
      </c>
      <c r="M85" s="37" t="s">
        <v>242</v>
      </c>
      <c r="N85" s="37" t="s">
        <v>243</v>
      </c>
      <c r="O85" s="31">
        <v>25.918146620000002</v>
      </c>
      <c r="P85" s="31" t="s">
        <v>47</v>
      </c>
      <c r="Q85" s="31" t="s">
        <v>47</v>
      </c>
      <c r="R85" s="31">
        <v>8.5042476199999992</v>
      </c>
      <c r="S85" s="42">
        <v>62</v>
      </c>
      <c r="T85" s="42">
        <v>74</v>
      </c>
      <c r="U85" s="42">
        <v>70</v>
      </c>
      <c r="V85" s="42" t="s">
        <v>47</v>
      </c>
      <c r="W85" s="42" t="s">
        <v>47</v>
      </c>
      <c r="X85" s="42" t="s">
        <v>47</v>
      </c>
      <c r="Y85" s="42">
        <v>511.8</v>
      </c>
      <c r="Z85" s="42">
        <v>26.8</v>
      </c>
      <c r="AA85" s="42">
        <v>253.4</v>
      </c>
      <c r="AB85" s="42">
        <v>145.83562045312499</v>
      </c>
      <c r="AC85" s="42">
        <v>67.791438748917798</v>
      </c>
      <c r="AD85" s="42">
        <v>2872.1179870885298</v>
      </c>
      <c r="AE85" s="42">
        <v>4605.8999999999996</v>
      </c>
      <c r="AF85" s="42">
        <v>6896.4</v>
      </c>
      <c r="AG85" s="42">
        <v>64609.3</v>
      </c>
      <c r="AH85" s="42">
        <v>37333.918835999997</v>
      </c>
      <c r="AI85" s="42">
        <v>15659.822351000001</v>
      </c>
      <c r="AJ85" s="42">
        <v>626121.72118530003</v>
      </c>
      <c r="AK85" s="42">
        <v>17200</v>
      </c>
      <c r="AL85" s="42">
        <v>10000</v>
      </c>
      <c r="AM85" s="42">
        <v>9000</v>
      </c>
      <c r="AN85" s="42">
        <v>9223</v>
      </c>
      <c r="AO85" s="42">
        <v>9211</v>
      </c>
      <c r="AP85" s="42">
        <v>3960</v>
      </c>
    </row>
    <row r="86" spans="1:42" s="32" customFormat="1" ht="15.4" x14ac:dyDescent="0.45">
      <c r="A86" s="34" t="s">
        <v>244</v>
      </c>
      <c r="B86" s="36">
        <v>42088</v>
      </c>
      <c r="C86" s="37" t="s">
        <v>0</v>
      </c>
      <c r="D86" s="37" t="s">
        <v>16</v>
      </c>
      <c r="E86" s="37" t="s">
        <v>245</v>
      </c>
      <c r="F86" s="40">
        <v>20</v>
      </c>
      <c r="G86" s="40"/>
      <c r="H86" s="40"/>
      <c r="I86" s="40" t="s">
        <v>696</v>
      </c>
      <c r="J86" s="37"/>
      <c r="K86" s="37"/>
      <c r="L86" s="37" t="s">
        <v>647</v>
      </c>
      <c r="M86" s="37" t="s">
        <v>246</v>
      </c>
      <c r="N86" s="37" t="s">
        <v>587</v>
      </c>
      <c r="O86" s="31">
        <v>349</v>
      </c>
      <c r="P86" s="31">
        <v>302.07166999999998</v>
      </c>
      <c r="Q86" s="31">
        <v>21.8</v>
      </c>
      <c r="R86" s="31">
        <v>323.87166999999999</v>
      </c>
      <c r="S86" s="42">
        <v>291</v>
      </c>
      <c r="T86" s="42" t="s">
        <v>47</v>
      </c>
      <c r="U86" s="42">
        <v>302</v>
      </c>
      <c r="V86" s="42">
        <v>292</v>
      </c>
      <c r="W86" s="42">
        <v>233</v>
      </c>
      <c r="X86" s="42">
        <v>255</v>
      </c>
      <c r="Y86" s="42">
        <v>24.5</v>
      </c>
      <c r="Z86" s="42">
        <v>12.3</v>
      </c>
      <c r="AA86" s="42">
        <v>10</v>
      </c>
      <c r="AB86" s="42">
        <v>89.286431666666701</v>
      </c>
      <c r="AC86" s="42">
        <v>333.73304569060798</v>
      </c>
      <c r="AD86" s="42">
        <v>86.304355323383106</v>
      </c>
      <c r="AE86" s="42">
        <v>4797.5</v>
      </c>
      <c r="AF86" s="42">
        <v>3123.7</v>
      </c>
      <c r="AG86" s="42">
        <v>2523.6</v>
      </c>
      <c r="AH86" s="42">
        <v>16607.276290000002</v>
      </c>
      <c r="AI86" s="42">
        <v>60405.681270000001</v>
      </c>
      <c r="AJ86" s="42">
        <v>17347.17542</v>
      </c>
      <c r="AK86" s="42">
        <v>22900</v>
      </c>
      <c r="AL86" s="42">
        <v>42100</v>
      </c>
      <c r="AM86" s="42">
        <v>41900</v>
      </c>
      <c r="AN86" s="42">
        <v>33625.599999999999</v>
      </c>
      <c r="AO86" s="42">
        <v>34900.000000204403</v>
      </c>
      <c r="AP86" s="42">
        <v>41000.000000460903</v>
      </c>
    </row>
    <row r="87" spans="1:42" s="32" customFormat="1" ht="15.4" x14ac:dyDescent="0.45">
      <c r="A87" s="34" t="s">
        <v>244</v>
      </c>
      <c r="B87" s="36">
        <v>42174</v>
      </c>
      <c r="C87" s="37" t="s">
        <v>0</v>
      </c>
      <c r="D87" s="37" t="s">
        <v>16</v>
      </c>
      <c r="E87" s="37" t="s">
        <v>247</v>
      </c>
      <c r="F87" s="40">
        <v>40</v>
      </c>
      <c r="G87" s="40"/>
      <c r="H87" s="40"/>
      <c r="I87" s="40" t="s">
        <v>690</v>
      </c>
      <c r="J87" s="37"/>
      <c r="K87" s="37"/>
      <c r="L87" s="37" t="s">
        <v>647</v>
      </c>
      <c r="M87" s="37" t="s">
        <v>248</v>
      </c>
      <c r="N87" s="37" t="s">
        <v>249</v>
      </c>
      <c r="O87" s="31">
        <v>330</v>
      </c>
      <c r="P87" s="31">
        <v>70</v>
      </c>
      <c r="Q87" s="31">
        <v>229.71</v>
      </c>
      <c r="R87" s="31">
        <v>299.71000000000004</v>
      </c>
      <c r="S87" s="42">
        <v>2900</v>
      </c>
      <c r="T87" s="42" t="s">
        <v>47</v>
      </c>
      <c r="U87" s="42">
        <v>4900</v>
      </c>
      <c r="V87" s="42" t="s">
        <v>47</v>
      </c>
      <c r="W87" s="42" t="s">
        <v>47</v>
      </c>
      <c r="X87" s="42" t="s">
        <v>47</v>
      </c>
      <c r="Y87" s="42">
        <v>56</v>
      </c>
      <c r="Z87" s="42">
        <v>32.9</v>
      </c>
      <c r="AA87" s="42">
        <v>35.5</v>
      </c>
      <c r="AB87" s="42">
        <v>536.09276254716997</v>
      </c>
      <c r="AC87" s="42">
        <v>425.51145512480298</v>
      </c>
      <c r="AD87" s="42">
        <v>978.17268290038896</v>
      </c>
      <c r="AE87" s="42">
        <v>7731.2</v>
      </c>
      <c r="AF87" s="42">
        <v>8353.2000000000007</v>
      </c>
      <c r="AG87" s="42">
        <v>8969</v>
      </c>
      <c r="AH87" s="42">
        <v>113651.66566</v>
      </c>
      <c r="AI87" s="42">
        <v>108079.9096017</v>
      </c>
      <c r="AJ87" s="42">
        <v>251390.37950539999</v>
      </c>
      <c r="AK87" s="42">
        <v>1081494</v>
      </c>
      <c r="AL87" s="42">
        <v>1177642</v>
      </c>
      <c r="AM87" s="42">
        <v>1428100</v>
      </c>
      <c r="AN87" s="42">
        <v>2012558</v>
      </c>
      <c r="AO87" s="42">
        <v>3072557</v>
      </c>
      <c r="AP87" s="42" t="s">
        <v>47</v>
      </c>
    </row>
    <row r="88" spans="1:42" s="32" customFormat="1" ht="15.4" x14ac:dyDescent="0.45">
      <c r="A88" s="34" t="s">
        <v>244</v>
      </c>
      <c r="B88" s="36">
        <v>42310</v>
      </c>
      <c r="C88" s="37" t="s">
        <v>83</v>
      </c>
      <c r="D88" s="37" t="s">
        <v>9</v>
      </c>
      <c r="E88" s="37" t="s">
        <v>250</v>
      </c>
      <c r="F88" s="40">
        <v>40</v>
      </c>
      <c r="G88" s="40"/>
      <c r="H88" s="40"/>
      <c r="I88" s="40" t="s">
        <v>690</v>
      </c>
      <c r="J88" s="37"/>
      <c r="K88" s="37"/>
      <c r="L88" s="37" t="s">
        <v>647</v>
      </c>
      <c r="M88" s="37" t="s">
        <v>251</v>
      </c>
      <c r="N88" s="37" t="s">
        <v>252</v>
      </c>
      <c r="O88" s="31">
        <v>261</v>
      </c>
      <c r="P88" s="31">
        <v>185.76</v>
      </c>
      <c r="Q88" s="31">
        <v>65.150000000000006</v>
      </c>
      <c r="R88" s="31">
        <v>250.91</v>
      </c>
      <c r="S88" s="42">
        <v>256</v>
      </c>
      <c r="T88" s="42">
        <v>227</v>
      </c>
      <c r="U88" s="42">
        <v>270</v>
      </c>
      <c r="V88" s="42">
        <v>294</v>
      </c>
      <c r="W88" s="42">
        <v>314</v>
      </c>
      <c r="X88" s="42">
        <v>244</v>
      </c>
      <c r="Y88" s="42">
        <v>2.8</v>
      </c>
      <c r="Z88" s="42">
        <v>3.4</v>
      </c>
      <c r="AA88" s="42">
        <v>3</v>
      </c>
      <c r="AB88" s="42">
        <v>752.88539613410705</v>
      </c>
      <c r="AC88" s="42">
        <v>594.77254164922203</v>
      </c>
      <c r="AD88" s="42">
        <v>287.11381254559802</v>
      </c>
      <c r="AE88" s="42">
        <v>125</v>
      </c>
      <c r="AF88" s="42">
        <v>873.7</v>
      </c>
      <c r="AG88" s="42">
        <v>757.1</v>
      </c>
      <c r="AH88" s="42">
        <v>191232.89061806299</v>
      </c>
      <c r="AI88" s="42">
        <v>151072.225578902</v>
      </c>
      <c r="AJ88" s="42">
        <v>73214.022199127401</v>
      </c>
      <c r="AK88" s="42">
        <v>83451</v>
      </c>
      <c r="AL88" s="42">
        <v>80514</v>
      </c>
      <c r="AM88" s="42">
        <v>86870</v>
      </c>
      <c r="AN88" s="42">
        <v>82087</v>
      </c>
      <c r="AO88" s="42">
        <v>80671.993699789105</v>
      </c>
      <c r="AP88" s="42">
        <v>15364.000083389699</v>
      </c>
    </row>
    <row r="89" spans="1:42" s="47" customFormat="1" ht="15.4" x14ac:dyDescent="0.45">
      <c r="A89" s="43" t="s">
        <v>643</v>
      </c>
      <c r="B89" s="44">
        <v>42216</v>
      </c>
      <c r="C89" s="35" t="s">
        <v>83</v>
      </c>
      <c r="D89" s="35" t="s">
        <v>16</v>
      </c>
      <c r="E89" s="35" t="s">
        <v>588</v>
      </c>
      <c r="F89" s="40">
        <v>35</v>
      </c>
      <c r="G89" s="40"/>
      <c r="H89" s="40"/>
      <c r="I89" s="40" t="s">
        <v>701</v>
      </c>
      <c r="J89" s="35"/>
      <c r="K89" s="35"/>
      <c r="L89" s="35" t="s">
        <v>647</v>
      </c>
      <c r="M89" s="35" t="s">
        <v>253</v>
      </c>
      <c r="N89" s="35" t="s">
        <v>254</v>
      </c>
      <c r="O89" s="46">
        <v>1.8571200000000001</v>
      </c>
      <c r="P89" s="46">
        <v>0</v>
      </c>
      <c r="Q89" s="46">
        <v>3.52719</v>
      </c>
      <c r="R89" s="46">
        <v>3.52719</v>
      </c>
      <c r="S89" s="42">
        <v>41</v>
      </c>
      <c r="T89" s="42">
        <v>163</v>
      </c>
      <c r="U89" s="42" t="s">
        <v>47</v>
      </c>
      <c r="V89" s="42" t="s">
        <v>47</v>
      </c>
      <c r="W89" s="42" t="s">
        <v>47</v>
      </c>
      <c r="X89" s="42" t="s">
        <v>47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 t="s">
        <v>677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 t="s">
        <v>677</v>
      </c>
      <c r="AK89" s="42" t="s">
        <v>47</v>
      </c>
      <c r="AL89" s="42">
        <v>11104.4</v>
      </c>
      <c r="AM89" s="42" t="s">
        <v>47</v>
      </c>
      <c r="AN89" s="42" t="s">
        <v>47</v>
      </c>
      <c r="AO89" s="42" t="s">
        <v>47</v>
      </c>
      <c r="AP89" s="42" t="s">
        <v>47</v>
      </c>
    </row>
    <row r="90" spans="1:42" s="47" customFormat="1" ht="15.4" x14ac:dyDescent="0.45">
      <c r="A90" s="43" t="s">
        <v>643</v>
      </c>
      <c r="B90" s="44">
        <v>42254</v>
      </c>
      <c r="C90" s="35" t="s">
        <v>0</v>
      </c>
      <c r="D90" s="35" t="s">
        <v>16</v>
      </c>
      <c r="E90" s="35" t="s">
        <v>589</v>
      </c>
      <c r="F90" s="35"/>
      <c r="G90" s="35"/>
      <c r="H90" s="35"/>
      <c r="I90" s="35"/>
      <c r="J90" s="35"/>
      <c r="K90" s="35"/>
      <c r="L90" s="35" t="s">
        <v>647</v>
      </c>
      <c r="M90" s="35" t="s">
        <v>255</v>
      </c>
      <c r="N90" s="35" t="s">
        <v>256</v>
      </c>
      <c r="O90" s="46">
        <v>306.32</v>
      </c>
      <c r="P90" s="46">
        <v>285.10000000000002</v>
      </c>
      <c r="Q90" s="46">
        <v>0</v>
      </c>
      <c r="R90" s="46">
        <v>285.10000000000002</v>
      </c>
      <c r="S90" s="42" t="s">
        <v>47</v>
      </c>
      <c r="T90" s="42" t="s">
        <v>47</v>
      </c>
      <c r="U90" s="42" t="s">
        <v>47</v>
      </c>
      <c r="V90" s="42" t="s">
        <v>47</v>
      </c>
      <c r="W90" s="42" t="s">
        <v>47</v>
      </c>
      <c r="X90" s="42" t="s">
        <v>47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 t="s">
        <v>677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 t="s">
        <v>677</v>
      </c>
      <c r="AK90" s="42" t="s">
        <v>47</v>
      </c>
      <c r="AL90" s="42" t="s">
        <v>47</v>
      </c>
      <c r="AM90" s="42" t="s">
        <v>47</v>
      </c>
      <c r="AN90" s="42" t="s">
        <v>47</v>
      </c>
      <c r="AO90" s="42" t="s">
        <v>47</v>
      </c>
      <c r="AP90" s="42" t="s">
        <v>47</v>
      </c>
    </row>
    <row r="91" spans="1:42" s="47" customFormat="1" ht="20.65" customHeight="1" x14ac:dyDescent="0.45">
      <c r="A91" s="43" t="s">
        <v>643</v>
      </c>
      <c r="B91" s="44">
        <v>42275</v>
      </c>
      <c r="C91" s="35" t="s">
        <v>83</v>
      </c>
      <c r="D91" s="35" t="s">
        <v>16</v>
      </c>
      <c r="E91" s="35" t="s">
        <v>590</v>
      </c>
      <c r="F91" s="40">
        <v>20</v>
      </c>
      <c r="G91" s="40"/>
      <c r="H91" s="40"/>
      <c r="I91" s="40" t="s">
        <v>696</v>
      </c>
      <c r="J91" s="35"/>
      <c r="K91" s="35"/>
      <c r="L91" s="35" t="s">
        <v>647</v>
      </c>
      <c r="M91" s="35" t="s">
        <v>257</v>
      </c>
      <c r="N91" s="35" t="s">
        <v>258</v>
      </c>
      <c r="O91" s="46">
        <v>86.33</v>
      </c>
      <c r="P91" s="46">
        <v>79.729100000000003</v>
      </c>
      <c r="Q91" s="46">
        <v>0</v>
      </c>
      <c r="R91" s="46">
        <v>79.729100000000003</v>
      </c>
      <c r="S91" s="42">
        <v>176</v>
      </c>
      <c r="T91" s="42">
        <v>170</v>
      </c>
      <c r="U91" s="42">
        <v>188</v>
      </c>
      <c r="V91" s="42">
        <v>237</v>
      </c>
      <c r="W91" s="42" t="s">
        <v>47</v>
      </c>
      <c r="X91" s="42" t="s">
        <v>47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 t="s">
        <v>677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 t="s">
        <v>677</v>
      </c>
      <c r="AK91" s="42">
        <v>12286</v>
      </c>
      <c r="AL91" s="42" t="s">
        <v>47</v>
      </c>
      <c r="AM91" s="42">
        <v>22657</v>
      </c>
      <c r="AN91" s="42">
        <v>23464</v>
      </c>
      <c r="AO91" s="42" t="s">
        <v>47</v>
      </c>
      <c r="AP91" s="42" t="s">
        <v>47</v>
      </c>
    </row>
    <row r="92" spans="1:42" s="47" customFormat="1" ht="15.4" x14ac:dyDescent="0.45">
      <c r="A92" s="43" t="s">
        <v>643</v>
      </c>
      <c r="B92" s="44">
        <v>42279</v>
      </c>
      <c r="C92" s="35" t="s">
        <v>0</v>
      </c>
      <c r="D92" s="35" t="s">
        <v>9</v>
      </c>
      <c r="E92" s="35" t="s">
        <v>259</v>
      </c>
      <c r="F92" s="40">
        <v>35</v>
      </c>
      <c r="G92" s="40"/>
      <c r="H92" s="40"/>
      <c r="I92" s="40" t="s">
        <v>701</v>
      </c>
      <c r="J92" s="35"/>
      <c r="K92" s="35"/>
      <c r="L92" s="35" t="s">
        <v>647</v>
      </c>
      <c r="M92" s="35" t="s">
        <v>260</v>
      </c>
      <c r="N92" s="35" t="s">
        <v>261</v>
      </c>
      <c r="O92" s="46">
        <v>72.337000000000003</v>
      </c>
      <c r="P92" s="46">
        <v>0</v>
      </c>
      <c r="Q92" s="46">
        <v>0</v>
      </c>
      <c r="R92" s="46">
        <v>0</v>
      </c>
      <c r="S92" s="42">
        <v>4</v>
      </c>
      <c r="T92" s="42">
        <v>3</v>
      </c>
      <c r="U92" s="42">
        <v>7</v>
      </c>
      <c r="V92" s="42">
        <v>11</v>
      </c>
      <c r="W92" s="42">
        <v>13</v>
      </c>
      <c r="X92" s="42" t="s">
        <v>47</v>
      </c>
      <c r="Y92" s="42">
        <v>0</v>
      </c>
      <c r="Z92" s="42">
        <v>5.6831413399999997</v>
      </c>
      <c r="AA92" s="42">
        <v>2.950010657</v>
      </c>
      <c r="AB92" s="42">
        <v>2.271107829</v>
      </c>
      <c r="AC92" s="42">
        <v>1.4034583430000001</v>
      </c>
      <c r="AD92" s="42">
        <v>1.103884334</v>
      </c>
      <c r="AE92" s="42">
        <v>0</v>
      </c>
      <c r="AF92" s="42">
        <v>750.17465700000002</v>
      </c>
      <c r="AG92" s="42">
        <v>448.40161999999998</v>
      </c>
      <c r="AH92" s="42">
        <v>1548.89554</v>
      </c>
      <c r="AI92" s="42">
        <v>457.52742000000001</v>
      </c>
      <c r="AJ92" s="42">
        <v>296.944886</v>
      </c>
      <c r="AK92" s="42">
        <v>13960</v>
      </c>
      <c r="AL92" s="42">
        <v>15206</v>
      </c>
      <c r="AM92" s="42">
        <v>5618</v>
      </c>
      <c r="AN92" s="42">
        <v>26722</v>
      </c>
      <c r="AO92" s="42">
        <v>23710</v>
      </c>
      <c r="AP92" s="42" t="s">
        <v>47</v>
      </c>
    </row>
    <row r="93" spans="1:42" s="47" customFormat="1" ht="15.4" x14ac:dyDescent="0.45">
      <c r="A93" s="43" t="s">
        <v>643</v>
      </c>
      <c r="B93" s="44">
        <v>42286</v>
      </c>
      <c r="C93" s="35" t="s">
        <v>83</v>
      </c>
      <c r="D93" s="35" t="s">
        <v>9</v>
      </c>
      <c r="E93" s="35" t="s">
        <v>262</v>
      </c>
      <c r="F93" s="40">
        <v>40</v>
      </c>
      <c r="G93" s="40"/>
      <c r="H93" s="40"/>
      <c r="I93" s="40" t="s">
        <v>690</v>
      </c>
      <c r="J93" s="35"/>
      <c r="K93" s="35"/>
      <c r="L93" s="35" t="s">
        <v>647</v>
      </c>
      <c r="M93" s="35" t="s">
        <v>263</v>
      </c>
      <c r="N93" s="35" t="s">
        <v>115</v>
      </c>
      <c r="O93" s="46">
        <v>2196.1799999999998</v>
      </c>
      <c r="P93" s="46">
        <v>825</v>
      </c>
      <c r="Q93" s="46">
        <v>112.5</v>
      </c>
      <c r="R93" s="46">
        <v>937.5</v>
      </c>
      <c r="S93" s="42">
        <v>84198</v>
      </c>
      <c r="T93" s="42">
        <v>86662</v>
      </c>
      <c r="U93" s="42">
        <v>90151</v>
      </c>
      <c r="V93" s="42">
        <v>92478</v>
      </c>
      <c r="W93" s="42">
        <v>87748</v>
      </c>
      <c r="X93" s="42" t="s">
        <v>47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 t="s">
        <v>677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 t="s">
        <v>677</v>
      </c>
      <c r="AK93" s="42">
        <v>13179000</v>
      </c>
      <c r="AL93" s="42">
        <v>13338000</v>
      </c>
      <c r="AM93" s="42">
        <v>14021000</v>
      </c>
      <c r="AN93" s="42">
        <v>14241000</v>
      </c>
      <c r="AO93" s="42">
        <v>14427000</v>
      </c>
      <c r="AP93" s="42" t="s">
        <v>47</v>
      </c>
    </row>
    <row r="94" spans="1:42" s="32" customFormat="1" ht="15.4" x14ac:dyDescent="0.45">
      <c r="A94" s="34" t="s">
        <v>591</v>
      </c>
      <c r="B94" s="36">
        <v>42017</v>
      </c>
      <c r="C94" s="37" t="s">
        <v>0</v>
      </c>
      <c r="D94" s="37" t="s">
        <v>16</v>
      </c>
      <c r="E94" s="37" t="s">
        <v>264</v>
      </c>
      <c r="F94" s="37">
        <v>50</v>
      </c>
      <c r="G94" s="37"/>
      <c r="H94" s="37"/>
      <c r="I94" s="37" t="s">
        <v>694</v>
      </c>
      <c r="J94" s="37"/>
      <c r="K94" s="37"/>
      <c r="L94" s="37" t="s">
        <v>647</v>
      </c>
      <c r="M94" s="37" t="s">
        <v>265</v>
      </c>
      <c r="N94" s="37" t="s">
        <v>266</v>
      </c>
      <c r="O94" s="51">
        <v>6.39</v>
      </c>
      <c r="P94" s="51" t="s">
        <v>47</v>
      </c>
      <c r="Q94" s="51" t="s">
        <v>47</v>
      </c>
      <c r="R94" s="51">
        <v>1.92</v>
      </c>
      <c r="S94" s="42">
        <v>11</v>
      </c>
      <c r="T94" s="42">
        <v>12</v>
      </c>
      <c r="U94" s="42">
        <v>14</v>
      </c>
      <c r="V94" s="42">
        <v>14</v>
      </c>
      <c r="W94" s="42">
        <v>13</v>
      </c>
      <c r="X94" s="42">
        <v>10</v>
      </c>
      <c r="Y94" s="42">
        <v>15.451922767514285</v>
      </c>
      <c r="Z94" s="42">
        <v>7.6455654712734376</v>
      </c>
      <c r="AA94" s="42">
        <v>9.2833913014780869</v>
      </c>
      <c r="AB94" s="42">
        <v>9.2776270436719983</v>
      </c>
      <c r="AC94" s="42">
        <v>3.7955140308319999</v>
      </c>
      <c r="AD94" s="42">
        <v>229.957039135413</v>
      </c>
      <c r="AE94" s="42">
        <v>3785.7210780409996</v>
      </c>
      <c r="AF94" s="42">
        <v>1957.264760646</v>
      </c>
      <c r="AG94" s="42">
        <v>2330.1312166709999</v>
      </c>
      <c r="AH94" s="42">
        <v>2319.4067609179997</v>
      </c>
      <c r="AI94" s="42">
        <v>948.87850770800003</v>
      </c>
      <c r="AJ94" s="42">
        <v>57949.173862124</v>
      </c>
      <c r="AK94" s="42">
        <v>514.96938278256903</v>
      </c>
      <c r="AL94" s="42">
        <v>1000.12</v>
      </c>
      <c r="AM94" s="42">
        <v>603.71500000000003</v>
      </c>
      <c r="AN94" s="42">
        <v>616.71</v>
      </c>
      <c r="AO94" s="42">
        <v>1230</v>
      </c>
      <c r="AP94" s="82">
        <v>966.15307616216023</v>
      </c>
    </row>
    <row r="95" spans="1:42" s="32" customFormat="1" ht="15.4" x14ac:dyDescent="0.45">
      <c r="A95" s="34" t="s">
        <v>591</v>
      </c>
      <c r="B95" s="36">
        <v>42019</v>
      </c>
      <c r="C95" s="37" t="s">
        <v>0</v>
      </c>
      <c r="D95" s="37" t="s">
        <v>16</v>
      </c>
      <c r="E95" s="37" t="s">
        <v>714</v>
      </c>
      <c r="F95" s="37">
        <v>35</v>
      </c>
      <c r="G95" s="37"/>
      <c r="H95" s="37"/>
      <c r="I95" s="37" t="s">
        <v>701</v>
      </c>
      <c r="J95" s="37"/>
      <c r="K95" s="37"/>
      <c r="L95" s="37" t="s">
        <v>647</v>
      </c>
      <c r="M95" s="37" t="s">
        <v>267</v>
      </c>
      <c r="N95" s="37" t="s">
        <v>268</v>
      </c>
      <c r="O95" s="51">
        <v>51.29</v>
      </c>
      <c r="P95" s="51" t="s">
        <v>47</v>
      </c>
      <c r="Q95" s="51" t="s">
        <v>47</v>
      </c>
      <c r="R95" s="51">
        <v>49.05</v>
      </c>
      <c r="S95" s="42" t="s">
        <v>47</v>
      </c>
      <c r="T95" s="42" t="s">
        <v>47</v>
      </c>
      <c r="U95" s="42" t="s">
        <v>47</v>
      </c>
      <c r="V95" s="42" t="s">
        <v>47</v>
      </c>
      <c r="W95" s="42" t="s">
        <v>47</v>
      </c>
      <c r="X95" s="42" t="s">
        <v>47</v>
      </c>
      <c r="Y95" s="42">
        <v>132.37526804332921</v>
      </c>
      <c r="Z95" s="42">
        <v>140.68464874423827</v>
      </c>
      <c r="AA95" s="42">
        <v>106.35101677735059</v>
      </c>
      <c r="AB95" s="42">
        <v>158.74856612898401</v>
      </c>
      <c r="AC95" s="42">
        <v>172.960765144368</v>
      </c>
      <c r="AD95" s="42" t="s">
        <v>47</v>
      </c>
      <c r="AE95" s="42">
        <v>32167.190134528999</v>
      </c>
      <c r="AF95" s="42">
        <v>36015.270078524998</v>
      </c>
      <c r="AG95" s="42">
        <v>26694.105211114998</v>
      </c>
      <c r="AH95" s="42">
        <v>39687.141532246002</v>
      </c>
      <c r="AI95" s="42">
        <v>43240.191286091998</v>
      </c>
      <c r="AJ95" s="42" t="s">
        <v>47</v>
      </c>
      <c r="AK95" s="42">
        <v>8606.1717992113499</v>
      </c>
      <c r="AL95" s="42">
        <v>8410.74</v>
      </c>
      <c r="AM95" s="42">
        <v>8277.7999999999993</v>
      </c>
      <c r="AN95" s="42">
        <v>8460</v>
      </c>
      <c r="AO95" s="42">
        <v>8070</v>
      </c>
      <c r="AP95" s="82" t="s">
        <v>47</v>
      </c>
    </row>
    <row r="96" spans="1:42" s="32" customFormat="1" ht="15.4" x14ac:dyDescent="0.45">
      <c r="A96" s="34" t="s">
        <v>591</v>
      </c>
      <c r="B96" s="36">
        <v>42033</v>
      </c>
      <c r="C96" s="37" t="s">
        <v>0</v>
      </c>
      <c r="D96" s="37" t="s">
        <v>16</v>
      </c>
      <c r="E96" s="37" t="s">
        <v>269</v>
      </c>
      <c r="F96" s="37">
        <v>35</v>
      </c>
      <c r="G96" s="37"/>
      <c r="H96" s="37"/>
      <c r="I96" s="37" t="s">
        <v>701</v>
      </c>
      <c r="J96" s="37"/>
      <c r="K96" s="37"/>
      <c r="L96" s="37" t="s">
        <v>647</v>
      </c>
      <c r="M96" s="37" t="s">
        <v>270</v>
      </c>
      <c r="N96" s="37" t="s">
        <v>715</v>
      </c>
      <c r="O96" s="51">
        <v>24.99</v>
      </c>
      <c r="P96" s="51" t="s">
        <v>47</v>
      </c>
      <c r="Q96" s="51" t="s">
        <v>47</v>
      </c>
      <c r="R96" s="51">
        <v>22.82</v>
      </c>
      <c r="S96" s="42" t="s">
        <v>47</v>
      </c>
      <c r="T96" s="42" t="s">
        <v>47</v>
      </c>
      <c r="U96" s="42" t="s">
        <v>47</v>
      </c>
      <c r="V96" s="42" t="s">
        <v>47</v>
      </c>
      <c r="W96" s="42" t="s">
        <v>47</v>
      </c>
      <c r="X96" s="42">
        <v>1</v>
      </c>
      <c r="Y96" s="42">
        <v>26.691485375283261</v>
      </c>
      <c r="Z96" s="42">
        <v>12.298453097132812</v>
      </c>
      <c r="AA96" s="42">
        <v>4.1501939530199206</v>
      </c>
      <c r="AB96" s="42">
        <v>7.5965718135200007</v>
      </c>
      <c r="AC96" s="42">
        <v>63.670818590071995</v>
      </c>
      <c r="AD96" s="42" t="s">
        <v>47</v>
      </c>
      <c r="AE96" s="42">
        <v>6219.1160924409996</v>
      </c>
      <c r="AF96" s="42">
        <v>3148.403992866</v>
      </c>
      <c r="AG96" s="42">
        <v>1041.698682208</v>
      </c>
      <c r="AH96" s="42">
        <v>1899.1429533800001</v>
      </c>
      <c r="AI96" s="42">
        <v>15917.704647518</v>
      </c>
      <c r="AJ96" s="42" t="s">
        <v>47</v>
      </c>
      <c r="AK96" s="42">
        <v>5296.28337980986</v>
      </c>
      <c r="AL96" s="42">
        <v>5213.8999999999996</v>
      </c>
      <c r="AM96" s="42">
        <v>5263.46</v>
      </c>
      <c r="AN96" s="42">
        <v>5230</v>
      </c>
      <c r="AO96" s="42">
        <v>9040</v>
      </c>
      <c r="AP96" s="82">
        <v>22760</v>
      </c>
    </row>
    <row r="97" spans="1:42" s="32" customFormat="1" ht="15.4" x14ac:dyDescent="0.45">
      <c r="A97" s="34" t="s">
        <v>591</v>
      </c>
      <c r="B97" s="36">
        <v>42041</v>
      </c>
      <c r="C97" s="37" t="s">
        <v>0</v>
      </c>
      <c r="D97" s="37" t="s">
        <v>9</v>
      </c>
      <c r="E97" s="37" t="s">
        <v>271</v>
      </c>
      <c r="F97" s="37">
        <v>50</v>
      </c>
      <c r="G97" s="37"/>
      <c r="H97" s="37"/>
      <c r="I97" s="37" t="s">
        <v>694</v>
      </c>
      <c r="J97" s="37"/>
      <c r="K97" s="37"/>
      <c r="L97" s="37" t="s">
        <v>647</v>
      </c>
      <c r="M97" s="37" t="s">
        <v>272</v>
      </c>
      <c r="N97" s="37" t="s">
        <v>273</v>
      </c>
      <c r="O97" s="51">
        <v>483.71</v>
      </c>
      <c r="P97" s="51" t="s">
        <v>47</v>
      </c>
      <c r="Q97" s="51" t="s">
        <v>47</v>
      </c>
      <c r="R97" s="51">
        <v>263.80952380952385</v>
      </c>
      <c r="S97" s="42">
        <v>9568</v>
      </c>
      <c r="T97" s="42">
        <v>9465</v>
      </c>
      <c r="U97" s="42">
        <v>7999</v>
      </c>
      <c r="V97" s="42">
        <v>7999</v>
      </c>
      <c r="W97" s="42">
        <v>7376</v>
      </c>
      <c r="X97" s="42">
        <v>5202</v>
      </c>
      <c r="Y97" s="42">
        <v>1072.6125628557886</v>
      </c>
      <c r="Z97" s="42">
        <v>1847.8846788882538</v>
      </c>
      <c r="AA97" s="42">
        <v>1183.5911576049364</v>
      </c>
      <c r="AB97" s="42">
        <v>1086.464101042912</v>
      </c>
      <c r="AC97" s="42">
        <v>309.80203434737598</v>
      </c>
      <c r="AD97" s="42">
        <v>179.488423492012</v>
      </c>
      <c r="AE97" s="42">
        <v>243483.05176826401</v>
      </c>
      <c r="AF97" s="42">
        <v>473058.47779539297</v>
      </c>
      <c r="AG97" s="42">
        <v>297081.38055883901</v>
      </c>
      <c r="AH97" s="42">
        <v>271616.02526072803</v>
      </c>
      <c r="AI97" s="42">
        <v>77450.508586843993</v>
      </c>
      <c r="AJ97" s="42">
        <v>45231.082719986996</v>
      </c>
      <c r="AK97" s="42">
        <v>1254899.9680000001</v>
      </c>
      <c r="AL97" s="42">
        <v>1399800</v>
      </c>
      <c r="AM97" s="42">
        <v>1329900</v>
      </c>
      <c r="AN97" s="42">
        <v>1330000</v>
      </c>
      <c r="AO97" s="42">
        <v>1090000</v>
      </c>
      <c r="AP97" s="82">
        <v>938000</v>
      </c>
    </row>
    <row r="98" spans="1:42" s="32" customFormat="1" ht="15.4" x14ac:dyDescent="0.45">
      <c r="A98" s="34" t="s">
        <v>591</v>
      </c>
      <c r="B98" s="36">
        <v>42045</v>
      </c>
      <c r="C98" s="37" t="s">
        <v>0</v>
      </c>
      <c r="D98" s="37" t="s">
        <v>16</v>
      </c>
      <c r="E98" s="37" t="s">
        <v>274</v>
      </c>
      <c r="F98" s="37">
        <v>20</v>
      </c>
      <c r="G98" s="37"/>
      <c r="H98" s="37"/>
      <c r="I98" s="37" t="s">
        <v>696</v>
      </c>
      <c r="J98" s="37"/>
      <c r="K98" s="37"/>
      <c r="L98" s="37" t="s">
        <v>647</v>
      </c>
      <c r="M98" s="37" t="s">
        <v>275</v>
      </c>
      <c r="N98" s="37" t="s">
        <v>276</v>
      </c>
      <c r="O98" s="51">
        <v>36.49</v>
      </c>
      <c r="P98" s="51" t="s">
        <v>47</v>
      </c>
      <c r="Q98" s="51" t="s">
        <v>47</v>
      </c>
      <c r="R98" s="51">
        <v>8.4477296726504747</v>
      </c>
      <c r="S98" s="42">
        <v>4</v>
      </c>
      <c r="T98" s="42" t="s">
        <v>47</v>
      </c>
      <c r="U98" s="42" t="s">
        <v>47</v>
      </c>
      <c r="V98" s="42">
        <v>4</v>
      </c>
      <c r="W98" s="42">
        <v>3</v>
      </c>
      <c r="X98" s="42" t="s">
        <v>47</v>
      </c>
      <c r="Y98" s="42">
        <v>38.228583139039998</v>
      </c>
      <c r="Z98" s="42">
        <v>23.776747342749999</v>
      </c>
      <c r="AA98" s="42">
        <v>7.260752537095617</v>
      </c>
      <c r="AB98" s="42">
        <v>8.5521387987520008</v>
      </c>
      <c r="AC98" s="42" t="s">
        <v>47</v>
      </c>
      <c r="AD98" s="42">
        <v>1.8448054777560998</v>
      </c>
      <c r="AE98" s="42">
        <v>8601.4312062839999</v>
      </c>
      <c r="AF98" s="42">
        <v>6086.8473197439998</v>
      </c>
      <c r="AG98" s="42">
        <v>1822.448886811</v>
      </c>
      <c r="AH98" s="42">
        <v>2138.0346996880003</v>
      </c>
      <c r="AI98" s="42" t="s">
        <v>47</v>
      </c>
      <c r="AJ98" s="42">
        <v>75.637024588000003</v>
      </c>
      <c r="AK98" s="42" t="s">
        <v>47</v>
      </c>
      <c r="AL98" s="42" t="s">
        <v>47</v>
      </c>
      <c r="AM98" s="42" t="s">
        <v>47</v>
      </c>
      <c r="AN98" s="42" t="s">
        <v>47</v>
      </c>
      <c r="AO98" s="42" t="s">
        <v>47</v>
      </c>
      <c r="AP98" s="82" t="s">
        <v>47</v>
      </c>
    </row>
    <row r="99" spans="1:42" s="32" customFormat="1" ht="15.4" x14ac:dyDescent="0.45">
      <c r="A99" s="34" t="s">
        <v>591</v>
      </c>
      <c r="B99" s="36">
        <v>42048</v>
      </c>
      <c r="C99" s="37" t="s">
        <v>0</v>
      </c>
      <c r="D99" s="37" t="s">
        <v>9</v>
      </c>
      <c r="E99" s="37" t="s">
        <v>277</v>
      </c>
      <c r="F99" s="37">
        <v>40</v>
      </c>
      <c r="G99" s="37"/>
      <c r="H99" s="37"/>
      <c r="I99" s="37" t="s">
        <v>690</v>
      </c>
      <c r="J99" s="37"/>
      <c r="K99" s="37"/>
      <c r="L99" s="37" t="s">
        <v>647</v>
      </c>
      <c r="M99" s="37" t="s">
        <v>278</v>
      </c>
      <c r="N99" s="37" t="s">
        <v>279</v>
      </c>
      <c r="O99" s="51">
        <v>382.5</v>
      </c>
      <c r="P99" s="51" t="s">
        <v>47</v>
      </c>
      <c r="Q99" s="51" t="s">
        <v>47</v>
      </c>
      <c r="R99" s="51">
        <v>177.98546209761162</v>
      </c>
      <c r="S99" s="42">
        <v>944</v>
      </c>
      <c r="T99" s="42">
        <v>944</v>
      </c>
      <c r="U99" s="42">
        <v>977</v>
      </c>
      <c r="V99" s="42">
        <v>1152</v>
      </c>
      <c r="W99" s="42">
        <v>1644</v>
      </c>
      <c r="X99" s="42">
        <v>1696</v>
      </c>
      <c r="Y99" s="42">
        <v>1562.7427217794191</v>
      </c>
      <c r="Z99" s="42">
        <v>951.00501152332413</v>
      </c>
      <c r="AA99" s="42">
        <v>993.35323525361753</v>
      </c>
      <c r="AB99" s="42">
        <v>2958.4185407044483</v>
      </c>
      <c r="AC99" s="42">
        <v>2654.9563021619197</v>
      </c>
      <c r="AD99" s="42">
        <v>1564.1192689457998</v>
      </c>
      <c r="AE99" s="42">
        <v>346928.88423503103</v>
      </c>
      <c r="AF99" s="42">
        <v>243457.28294997098</v>
      </c>
      <c r="AG99" s="42">
        <v>249331.66204865801</v>
      </c>
      <c r="AH99" s="42">
        <v>739604.63517611206</v>
      </c>
      <c r="AI99" s="42">
        <v>663739.07554047997</v>
      </c>
      <c r="AJ99" s="42">
        <v>394158.05577434099</v>
      </c>
      <c r="AK99" s="42">
        <v>852206.70272618998</v>
      </c>
      <c r="AL99" s="42">
        <v>866495</v>
      </c>
      <c r="AM99" s="42">
        <v>945343</v>
      </c>
      <c r="AN99" s="42">
        <v>1030000</v>
      </c>
      <c r="AO99" s="42">
        <v>1200000</v>
      </c>
      <c r="AP99" s="82">
        <v>1258144.310785569</v>
      </c>
    </row>
    <row r="100" spans="1:42" s="32" customFormat="1" ht="15.4" x14ac:dyDescent="0.45">
      <c r="A100" s="34" t="s">
        <v>591</v>
      </c>
      <c r="B100" s="36">
        <v>42051</v>
      </c>
      <c r="C100" s="37" t="s">
        <v>0</v>
      </c>
      <c r="D100" s="37" t="s">
        <v>16</v>
      </c>
      <c r="E100" s="37" t="s">
        <v>280</v>
      </c>
      <c r="F100" s="37">
        <v>55</v>
      </c>
      <c r="G100" s="37"/>
      <c r="H100" s="37"/>
      <c r="I100" s="37" t="s">
        <v>708</v>
      </c>
      <c r="J100" s="37"/>
      <c r="K100" s="37"/>
      <c r="L100" s="37" t="s">
        <v>647</v>
      </c>
      <c r="M100" s="37" t="s">
        <v>281</v>
      </c>
      <c r="N100" s="37" t="s">
        <v>282</v>
      </c>
      <c r="O100" s="51">
        <v>41.02</v>
      </c>
      <c r="P100" s="51" t="s">
        <v>47</v>
      </c>
      <c r="Q100" s="51" t="s">
        <v>47</v>
      </c>
      <c r="R100" s="51">
        <v>7.8206465067778934</v>
      </c>
      <c r="S100" s="42">
        <v>21</v>
      </c>
      <c r="T100" s="42" t="s">
        <v>47</v>
      </c>
      <c r="U100" s="42">
        <v>41</v>
      </c>
      <c r="V100" s="42">
        <v>41</v>
      </c>
      <c r="W100" s="42">
        <v>35</v>
      </c>
      <c r="X100" s="42">
        <v>54</v>
      </c>
      <c r="Y100" s="42">
        <v>15.269334448203619</v>
      </c>
      <c r="Z100" s="42">
        <v>15.088577557949218</v>
      </c>
      <c r="AA100" s="42">
        <v>23.741714585143427</v>
      </c>
      <c r="AB100" s="42">
        <v>16.172575124647999</v>
      </c>
      <c r="AC100" s="42">
        <v>47.441968637088003</v>
      </c>
      <c r="AD100" s="42">
        <v>74.089096506396899</v>
      </c>
      <c r="AE100" s="42">
        <v>3374.5229130529997</v>
      </c>
      <c r="AF100" s="42">
        <v>3862.6758548349999</v>
      </c>
      <c r="AG100" s="42">
        <v>5959.1703608710004</v>
      </c>
      <c r="AH100" s="42">
        <v>4043.1437811619999</v>
      </c>
      <c r="AI100" s="42">
        <v>11860.492159272</v>
      </c>
      <c r="AJ100" s="42">
        <v>18670.452319611999</v>
      </c>
      <c r="AK100" s="42">
        <v>3255.8924644813801</v>
      </c>
      <c r="AL100" s="42">
        <v>4123.8900000000003</v>
      </c>
      <c r="AM100" s="42">
        <v>7702.53</v>
      </c>
      <c r="AN100" s="42">
        <v>7750</v>
      </c>
      <c r="AO100" s="42">
        <v>8080</v>
      </c>
      <c r="AP100" s="82">
        <v>9196.9039048034629</v>
      </c>
    </row>
    <row r="101" spans="1:42" s="32" customFormat="1" ht="15.4" x14ac:dyDescent="0.45">
      <c r="A101" s="34" t="s">
        <v>591</v>
      </c>
      <c r="B101" s="36">
        <v>42053</v>
      </c>
      <c r="C101" s="37" t="s">
        <v>0</v>
      </c>
      <c r="D101" s="37" t="s">
        <v>16</v>
      </c>
      <c r="E101" s="37" t="s">
        <v>283</v>
      </c>
      <c r="F101" s="37">
        <v>40</v>
      </c>
      <c r="G101" s="37"/>
      <c r="H101" s="37"/>
      <c r="I101" s="37" t="s">
        <v>690</v>
      </c>
      <c r="J101" s="37"/>
      <c r="K101" s="37"/>
      <c r="L101" s="37" t="s">
        <v>647</v>
      </c>
      <c r="M101" s="37" t="s">
        <v>284</v>
      </c>
      <c r="N101" s="37" t="s">
        <v>285</v>
      </c>
      <c r="O101" s="51">
        <v>31</v>
      </c>
      <c r="P101" s="51" t="s">
        <v>47</v>
      </c>
      <c r="Q101" s="51" t="s">
        <v>47</v>
      </c>
      <c r="R101" s="51">
        <v>2.1052631578947367</v>
      </c>
      <c r="S101" s="42">
        <v>86</v>
      </c>
      <c r="T101" s="42">
        <v>32</v>
      </c>
      <c r="U101" s="42" t="s">
        <v>47</v>
      </c>
      <c r="V101" s="42">
        <v>127</v>
      </c>
      <c r="W101" s="42">
        <v>132</v>
      </c>
      <c r="X101" s="42">
        <v>112</v>
      </c>
      <c r="Y101" s="42">
        <v>31.886487618698631</v>
      </c>
      <c r="Z101" s="42">
        <v>6.4170900728437497</v>
      </c>
      <c r="AA101" s="42">
        <v>11.703595681179284</v>
      </c>
      <c r="AB101" s="42">
        <v>5.2326599948479995</v>
      </c>
      <c r="AC101" s="42">
        <v>6.5861945767280003</v>
      </c>
      <c r="AD101" s="42">
        <v>8.1127835212990611</v>
      </c>
      <c r="AE101" s="42">
        <v>6983.1407884950004</v>
      </c>
      <c r="AF101" s="42">
        <v>1642.7750586479999</v>
      </c>
      <c r="AG101" s="42">
        <v>2937.6025159760002</v>
      </c>
      <c r="AH101" s="42">
        <v>1308.1649987119999</v>
      </c>
      <c r="AI101" s="42">
        <v>1646.5486441820001</v>
      </c>
      <c r="AJ101" s="42">
        <v>1736.135673558</v>
      </c>
      <c r="AK101" s="42">
        <v>29115.024538093501</v>
      </c>
      <c r="AL101" s="42" t="s">
        <v>47</v>
      </c>
      <c r="AM101" s="42" t="s">
        <v>47</v>
      </c>
      <c r="AN101" s="42">
        <v>27830</v>
      </c>
      <c r="AO101" s="42">
        <v>24610</v>
      </c>
      <c r="AP101" s="82">
        <v>25489.545688614919</v>
      </c>
    </row>
    <row r="102" spans="1:42" s="32" customFormat="1" ht="15.4" x14ac:dyDescent="0.45">
      <c r="A102" s="34" t="s">
        <v>591</v>
      </c>
      <c r="B102" s="36">
        <v>42067</v>
      </c>
      <c r="C102" s="37" t="s">
        <v>0</v>
      </c>
      <c r="D102" s="37" t="s">
        <v>16</v>
      </c>
      <c r="E102" s="37" t="s">
        <v>286</v>
      </c>
      <c r="F102" s="37">
        <v>30</v>
      </c>
      <c r="G102" s="37"/>
      <c r="H102" s="37"/>
      <c r="I102" s="37" t="s">
        <v>707</v>
      </c>
      <c r="J102" s="37"/>
      <c r="K102" s="37"/>
      <c r="L102" s="37" t="s">
        <v>647</v>
      </c>
      <c r="M102" s="37" t="s">
        <v>287</v>
      </c>
      <c r="N102" s="37" t="s">
        <v>288</v>
      </c>
      <c r="O102" s="51">
        <v>19.670000000000002</v>
      </c>
      <c r="P102" s="51" t="s">
        <v>47</v>
      </c>
      <c r="Q102" s="51" t="s">
        <v>47</v>
      </c>
      <c r="R102" s="51">
        <v>18.95991332611051</v>
      </c>
      <c r="S102" s="42">
        <v>503</v>
      </c>
      <c r="T102" s="42" t="s">
        <v>47</v>
      </c>
      <c r="U102" s="42" t="s">
        <v>47</v>
      </c>
      <c r="V102" s="42" t="s">
        <v>47</v>
      </c>
      <c r="W102" s="42" t="s">
        <v>47</v>
      </c>
      <c r="X102" s="42">
        <v>1551</v>
      </c>
      <c r="Y102" s="42">
        <v>42.37884925079905</v>
      </c>
      <c r="Z102" s="42">
        <v>24.301302479539064</v>
      </c>
      <c r="AA102" s="42">
        <v>43.094744648115537</v>
      </c>
      <c r="AB102" s="42" t="s">
        <v>47</v>
      </c>
      <c r="AC102" s="42">
        <v>56.904149274559998</v>
      </c>
      <c r="AD102" s="42">
        <v>41.423543719333296</v>
      </c>
      <c r="AE102" s="42">
        <v>8857.1794934170011</v>
      </c>
      <c r="AF102" s="42">
        <v>6221.1334347620004</v>
      </c>
      <c r="AG102" s="42">
        <v>10816.780906677001</v>
      </c>
      <c r="AH102" s="42" t="s">
        <v>47</v>
      </c>
      <c r="AI102" s="42">
        <v>14226.037318639999</v>
      </c>
      <c r="AJ102" s="42">
        <v>10438.733017271999</v>
      </c>
      <c r="AK102" s="42" t="s">
        <v>47</v>
      </c>
      <c r="AL102" s="42">
        <v>50.792099999999998</v>
      </c>
      <c r="AM102" s="42">
        <v>142.21799999999999</v>
      </c>
      <c r="AN102" s="42" t="s">
        <v>47</v>
      </c>
      <c r="AO102" s="42" t="s">
        <v>47</v>
      </c>
      <c r="AP102" s="82">
        <v>199084.93269777863</v>
      </c>
    </row>
    <row r="103" spans="1:42" s="32" customFormat="1" ht="15.4" x14ac:dyDescent="0.45">
      <c r="A103" s="34" t="s">
        <v>591</v>
      </c>
      <c r="B103" s="36">
        <v>42069</v>
      </c>
      <c r="C103" s="37" t="s">
        <v>0</v>
      </c>
      <c r="D103" s="37" t="s">
        <v>9</v>
      </c>
      <c r="E103" s="37" t="s">
        <v>289</v>
      </c>
      <c r="F103" s="37">
        <v>10</v>
      </c>
      <c r="G103" s="37"/>
      <c r="H103" s="37"/>
      <c r="I103" s="37" t="s">
        <v>682</v>
      </c>
      <c r="J103" s="37"/>
      <c r="K103" s="37"/>
      <c r="L103" s="37" t="s">
        <v>647</v>
      </c>
      <c r="M103" s="37" t="s">
        <v>290</v>
      </c>
      <c r="N103" s="37" t="s">
        <v>291</v>
      </c>
      <c r="O103" s="51">
        <v>528.35</v>
      </c>
      <c r="P103" s="51" t="s">
        <v>47</v>
      </c>
      <c r="Q103" s="51" t="s">
        <v>47</v>
      </c>
      <c r="R103" s="51">
        <v>167.78523489932886</v>
      </c>
      <c r="S103" s="42">
        <v>2538</v>
      </c>
      <c r="T103" s="42">
        <v>2865</v>
      </c>
      <c r="U103" s="42">
        <v>2937</v>
      </c>
      <c r="V103" s="42">
        <v>2937</v>
      </c>
      <c r="W103" s="42">
        <v>3129</v>
      </c>
      <c r="X103" s="42">
        <v>3161</v>
      </c>
      <c r="Y103" s="42">
        <v>1943.7098503810246</v>
      </c>
      <c r="Z103" s="42">
        <v>1117.1501285971563</v>
      </c>
      <c r="AA103" s="42">
        <v>641.07078337884866</v>
      </c>
      <c r="AB103" s="42">
        <v>941.68456599199988</v>
      </c>
      <c r="AC103" s="42">
        <v>1298.490339532392</v>
      </c>
      <c r="AD103" s="42">
        <v>539.39091340643199</v>
      </c>
      <c r="AE103" s="42">
        <v>396516.80947772902</v>
      </c>
      <c r="AF103" s="42">
        <v>285990.432920872</v>
      </c>
      <c r="AG103" s="42">
        <v>160908.76662809102</v>
      </c>
      <c r="AH103" s="42">
        <v>235421.14149799998</v>
      </c>
      <c r="AI103" s="42">
        <v>324622.58488309802</v>
      </c>
      <c r="AJ103" s="42">
        <v>134847.72835160801</v>
      </c>
      <c r="AK103" s="42">
        <v>348621.25464586198</v>
      </c>
      <c r="AL103" s="42">
        <v>370454</v>
      </c>
      <c r="AM103" s="42">
        <v>388363</v>
      </c>
      <c r="AN103" s="42">
        <v>388750</v>
      </c>
      <c r="AO103" s="42">
        <v>409580</v>
      </c>
      <c r="AP103" s="82">
        <v>379637.59788783855</v>
      </c>
    </row>
    <row r="104" spans="1:42" s="32" customFormat="1" ht="15.4" x14ac:dyDescent="0.45">
      <c r="A104" s="34" t="s">
        <v>591</v>
      </c>
      <c r="B104" s="36">
        <v>42073</v>
      </c>
      <c r="C104" s="37" t="s">
        <v>0</v>
      </c>
      <c r="D104" s="37" t="s">
        <v>16</v>
      </c>
      <c r="E104" s="37" t="s">
        <v>292</v>
      </c>
      <c r="F104" s="37">
        <v>50</v>
      </c>
      <c r="G104" s="37"/>
      <c r="H104" s="37"/>
      <c r="I104" s="37" t="s">
        <v>694</v>
      </c>
      <c r="J104" s="37"/>
      <c r="K104" s="37"/>
      <c r="L104" s="37" t="s">
        <v>647</v>
      </c>
      <c r="M104" s="37" t="s">
        <v>293</v>
      </c>
      <c r="N104" s="37" t="s">
        <v>294</v>
      </c>
      <c r="O104" s="51">
        <v>10.83</v>
      </c>
      <c r="P104" s="51" t="s">
        <v>47</v>
      </c>
      <c r="Q104" s="51" t="s">
        <v>47</v>
      </c>
      <c r="R104" s="51">
        <v>2.0499999999999998</v>
      </c>
      <c r="S104" s="42">
        <v>78</v>
      </c>
      <c r="T104" s="42" t="s">
        <v>47</v>
      </c>
      <c r="U104" s="42" t="s">
        <v>47</v>
      </c>
      <c r="V104" s="42" t="s">
        <v>47</v>
      </c>
      <c r="W104" s="42">
        <v>96</v>
      </c>
      <c r="X104" s="42">
        <v>86</v>
      </c>
      <c r="Y104" s="42">
        <v>5.9350376585365856</v>
      </c>
      <c r="Z104" s="42">
        <v>1.7744334375000002</v>
      </c>
      <c r="AA104" s="42">
        <v>2.9216967729083669</v>
      </c>
      <c r="AB104" s="42">
        <v>2.3053296800000003</v>
      </c>
      <c r="AC104" s="42">
        <v>1.8550494399999999</v>
      </c>
      <c r="AD104" s="42">
        <v>6.85839246231156</v>
      </c>
      <c r="AE104" s="42">
        <v>1216.68272</v>
      </c>
      <c r="AF104" s="42">
        <v>454.25496000000004</v>
      </c>
      <c r="AG104" s="42">
        <v>733.34589000000005</v>
      </c>
      <c r="AH104" s="42">
        <v>576.33242000000007</v>
      </c>
      <c r="AI104" s="42">
        <v>463.76236</v>
      </c>
      <c r="AJ104" s="42">
        <v>1364.8201000000001</v>
      </c>
      <c r="AK104" s="42">
        <v>15876</v>
      </c>
      <c r="AL104" s="42" t="s">
        <v>47</v>
      </c>
      <c r="AM104" s="42" t="s">
        <v>47</v>
      </c>
      <c r="AN104" s="42">
        <v>17340</v>
      </c>
      <c r="AO104" s="42">
        <v>16790</v>
      </c>
      <c r="AP104" s="82">
        <v>16742.743000000002</v>
      </c>
    </row>
    <row r="105" spans="1:42" s="32" customFormat="1" ht="15.4" x14ac:dyDescent="0.45">
      <c r="A105" s="34" t="s">
        <v>591</v>
      </c>
      <c r="B105" s="36">
        <v>42079</v>
      </c>
      <c r="C105" s="37" t="s">
        <v>0</v>
      </c>
      <c r="D105" s="37" t="s">
        <v>16</v>
      </c>
      <c r="E105" s="37" t="s">
        <v>295</v>
      </c>
      <c r="F105" s="37">
        <v>50</v>
      </c>
      <c r="G105" s="37"/>
      <c r="H105" s="37"/>
      <c r="I105" s="37" t="s">
        <v>694</v>
      </c>
      <c r="J105" s="37"/>
      <c r="K105" s="37"/>
      <c r="L105" s="37" t="s">
        <v>647</v>
      </c>
      <c r="M105" s="37" t="s">
        <v>296</v>
      </c>
      <c r="N105" s="37" t="s">
        <v>297</v>
      </c>
      <c r="O105" s="51">
        <v>65.66</v>
      </c>
      <c r="P105" s="51" t="s">
        <v>47</v>
      </c>
      <c r="Q105" s="51" t="s">
        <v>47</v>
      </c>
      <c r="R105" s="51">
        <v>38.53</v>
      </c>
      <c r="S105" s="42">
        <v>341</v>
      </c>
      <c r="T105" s="42">
        <v>416</v>
      </c>
      <c r="U105" s="42">
        <v>417</v>
      </c>
      <c r="V105" s="42">
        <v>405</v>
      </c>
      <c r="W105" s="42">
        <v>507</v>
      </c>
      <c r="X105" s="42">
        <v>438</v>
      </c>
      <c r="Y105" s="42">
        <v>239.35087582089551</v>
      </c>
      <c r="Z105" s="42">
        <v>66.507136914062499</v>
      </c>
      <c r="AA105" s="42">
        <v>536.10350509402394</v>
      </c>
      <c r="AB105" s="42">
        <v>358.97014639999998</v>
      </c>
      <c r="AC105" s="42">
        <v>292.74405216000002</v>
      </c>
      <c r="AD105" s="42">
        <v>193.41981339285701</v>
      </c>
      <c r="AE105" s="42">
        <v>48109.526039999997</v>
      </c>
      <c r="AF105" s="42">
        <v>17025.82705</v>
      </c>
      <c r="AG105" s="42">
        <v>134561.97977860001</v>
      </c>
      <c r="AH105" s="42">
        <v>89742.536599999992</v>
      </c>
      <c r="AI105" s="42">
        <v>73186.013040000005</v>
      </c>
      <c r="AJ105" s="42">
        <v>48741.792975000004</v>
      </c>
      <c r="AK105" s="42">
        <v>42781.652000000002</v>
      </c>
      <c r="AL105" s="42">
        <v>75509</v>
      </c>
      <c r="AM105" s="42">
        <v>89003</v>
      </c>
      <c r="AN105" s="42">
        <v>89000</v>
      </c>
      <c r="AO105" s="42">
        <v>102480</v>
      </c>
      <c r="AP105" s="82">
        <v>81561.34</v>
      </c>
    </row>
    <row r="106" spans="1:42" s="32" customFormat="1" ht="15.4" x14ac:dyDescent="0.45">
      <c r="A106" s="34" t="s">
        <v>591</v>
      </c>
      <c r="B106" s="36">
        <v>42080</v>
      </c>
      <c r="C106" s="37" t="s">
        <v>0</v>
      </c>
      <c r="D106" s="37" t="s">
        <v>16</v>
      </c>
      <c r="E106" s="37" t="s">
        <v>298</v>
      </c>
      <c r="F106" s="37">
        <v>20</v>
      </c>
      <c r="G106" s="37"/>
      <c r="H106" s="37"/>
      <c r="I106" s="37" t="s">
        <v>696</v>
      </c>
      <c r="J106" s="37"/>
      <c r="K106" s="37"/>
      <c r="L106" s="37" t="s">
        <v>647</v>
      </c>
      <c r="M106" s="37" t="s">
        <v>299</v>
      </c>
      <c r="N106" s="37" t="s">
        <v>300</v>
      </c>
      <c r="O106" s="51">
        <v>13.16</v>
      </c>
      <c r="P106" s="51" t="s">
        <v>47</v>
      </c>
      <c r="Q106" s="51" t="s">
        <v>47</v>
      </c>
      <c r="R106" s="51">
        <v>4.8122270742358078</v>
      </c>
      <c r="S106" s="42">
        <v>3</v>
      </c>
      <c r="T106" s="42">
        <v>4</v>
      </c>
      <c r="U106" s="42">
        <v>5</v>
      </c>
      <c r="V106" s="42">
        <v>3</v>
      </c>
      <c r="W106" s="42">
        <v>7</v>
      </c>
      <c r="X106" s="42">
        <v>19</v>
      </c>
      <c r="Y106" s="42">
        <v>151.72620360543999</v>
      </c>
      <c r="Z106" s="42">
        <v>40.072047049863279</v>
      </c>
      <c r="AA106" s="42">
        <v>57.452585874099604</v>
      </c>
      <c r="AB106" s="42">
        <v>629.25589425061594</v>
      </c>
      <c r="AC106" s="42">
        <v>360.47814563905598</v>
      </c>
      <c r="AD106" s="42">
        <v>1234.6355552544001</v>
      </c>
      <c r="AE106" s="42">
        <v>30345.240721088001</v>
      </c>
      <c r="AF106" s="42">
        <v>10258.444044764999</v>
      </c>
      <c r="AG106" s="42">
        <v>14420.599054399001</v>
      </c>
      <c r="AH106" s="42">
        <v>157313.97356265399</v>
      </c>
      <c r="AI106" s="42">
        <v>90119.536409763998</v>
      </c>
      <c r="AJ106" s="42">
        <v>311128.159924109</v>
      </c>
      <c r="AK106" s="42" t="s">
        <v>47</v>
      </c>
      <c r="AL106" s="42">
        <v>0</v>
      </c>
      <c r="AM106" s="42">
        <v>0</v>
      </c>
      <c r="AN106" s="42" t="s">
        <v>47</v>
      </c>
      <c r="AO106" s="42" t="s">
        <v>47</v>
      </c>
      <c r="AP106" s="82" t="s">
        <v>47</v>
      </c>
    </row>
    <row r="107" spans="1:42" s="32" customFormat="1" ht="15.4" x14ac:dyDescent="0.45">
      <c r="A107" s="34" t="s">
        <v>591</v>
      </c>
      <c r="B107" s="36">
        <v>42083</v>
      </c>
      <c r="C107" s="37" t="s">
        <v>0</v>
      </c>
      <c r="D107" s="37" t="s">
        <v>16</v>
      </c>
      <c r="E107" s="37" t="s">
        <v>301</v>
      </c>
      <c r="F107" s="37">
        <v>40</v>
      </c>
      <c r="G107" s="37"/>
      <c r="H107" s="37"/>
      <c r="I107" s="37" t="s">
        <v>690</v>
      </c>
      <c r="J107" s="37"/>
      <c r="K107" s="37"/>
      <c r="L107" s="37" t="s">
        <v>647</v>
      </c>
      <c r="M107" s="37" t="s">
        <v>302</v>
      </c>
      <c r="N107" s="37" t="s">
        <v>716</v>
      </c>
      <c r="O107" s="51">
        <v>348.8</v>
      </c>
      <c r="P107" s="51" t="s">
        <v>47</v>
      </c>
      <c r="Q107" s="51" t="s">
        <v>47</v>
      </c>
      <c r="R107" s="51">
        <v>134.96976241900649</v>
      </c>
      <c r="S107" s="42">
        <v>1338</v>
      </c>
      <c r="T107" s="42">
        <v>3402</v>
      </c>
      <c r="U107" s="42">
        <v>4014</v>
      </c>
      <c r="V107" s="42">
        <v>3085</v>
      </c>
      <c r="W107" s="42">
        <v>5847</v>
      </c>
      <c r="X107" s="42">
        <v>7835</v>
      </c>
      <c r="Y107" s="42">
        <v>3162.4800859245479</v>
      </c>
      <c r="Z107" s="42">
        <v>2260.9864278864138</v>
      </c>
      <c r="AA107" s="42">
        <v>4510.6582451270915</v>
      </c>
      <c r="AB107" s="42">
        <v>17258.68625794756</v>
      </c>
      <c r="AC107" s="42">
        <v>14058.0056403168</v>
      </c>
      <c r="AD107" s="42" t="s">
        <v>47</v>
      </c>
      <c r="AE107" s="42">
        <v>623008.57692713593</v>
      </c>
      <c r="AF107" s="42">
        <v>578812.52553892194</v>
      </c>
      <c r="AG107" s="42">
        <v>1132175.2195269</v>
      </c>
      <c r="AH107" s="42">
        <v>4314671.5644868901</v>
      </c>
      <c r="AI107" s="42">
        <v>3514501.4100791998</v>
      </c>
      <c r="AJ107" s="42" t="s">
        <v>47</v>
      </c>
      <c r="AK107" s="42">
        <v>76359</v>
      </c>
      <c r="AL107" s="42">
        <v>115046</v>
      </c>
      <c r="AM107" s="42">
        <v>178385</v>
      </c>
      <c r="AN107" s="42">
        <v>178380</v>
      </c>
      <c r="AO107" s="42">
        <v>365750</v>
      </c>
      <c r="AP107" s="82">
        <v>561130</v>
      </c>
    </row>
    <row r="108" spans="1:42" s="32" customFormat="1" ht="15.4" x14ac:dyDescent="0.45">
      <c r="A108" s="34" t="s">
        <v>591</v>
      </c>
      <c r="B108" s="36">
        <v>42088</v>
      </c>
      <c r="C108" s="37" t="s">
        <v>0</v>
      </c>
      <c r="D108" s="37" t="s">
        <v>9</v>
      </c>
      <c r="E108" s="37" t="s">
        <v>303</v>
      </c>
      <c r="F108" s="37">
        <v>30</v>
      </c>
      <c r="G108" s="37"/>
      <c r="H108" s="37"/>
      <c r="I108" s="37" t="s">
        <v>707</v>
      </c>
      <c r="J108" s="37"/>
      <c r="K108" s="37"/>
      <c r="L108" s="37" t="s">
        <v>647</v>
      </c>
      <c r="M108" s="37" t="s">
        <v>304</v>
      </c>
      <c r="N108" s="37" t="s">
        <v>305</v>
      </c>
      <c r="O108" s="51">
        <v>466.36</v>
      </c>
      <c r="P108" s="51" t="s">
        <v>47</v>
      </c>
      <c r="Q108" s="51" t="s">
        <v>47</v>
      </c>
      <c r="R108" s="51">
        <v>268.17204301075265</v>
      </c>
      <c r="S108" s="42">
        <v>1349</v>
      </c>
      <c r="T108" s="42">
        <v>1285</v>
      </c>
      <c r="U108" s="42">
        <v>1335</v>
      </c>
      <c r="V108" s="42">
        <v>1335</v>
      </c>
      <c r="W108" s="42">
        <v>1556</v>
      </c>
      <c r="X108" s="42">
        <v>1575</v>
      </c>
      <c r="Y108" s="42">
        <v>1886.2062366946598</v>
      </c>
      <c r="Z108" s="42">
        <v>1213.8348742740156</v>
      </c>
      <c r="AA108" s="42">
        <v>1256.9491575936931</v>
      </c>
      <c r="AB108" s="42">
        <v>4070.3439977991598</v>
      </c>
      <c r="AC108" s="42">
        <v>5347.4054657863198</v>
      </c>
      <c r="AD108" s="42">
        <v>2304.0445785092302</v>
      </c>
      <c r="AE108" s="42">
        <v>365924.009918764</v>
      </c>
      <c r="AF108" s="42">
        <v>310741.72781414801</v>
      </c>
      <c r="AG108" s="42">
        <v>315494.23855601699</v>
      </c>
      <c r="AH108" s="42">
        <v>1017585.99944979</v>
      </c>
      <c r="AI108" s="42">
        <v>1336851.36644658</v>
      </c>
      <c r="AJ108" s="42">
        <v>580619.233784326</v>
      </c>
      <c r="AK108" s="42">
        <v>231851.78302710599</v>
      </c>
      <c r="AL108" s="42">
        <v>223426</v>
      </c>
      <c r="AM108" s="42">
        <v>240289</v>
      </c>
      <c r="AN108" s="42">
        <v>277140</v>
      </c>
      <c r="AO108" s="42">
        <v>275740</v>
      </c>
      <c r="AP108" s="82">
        <v>269451.1589099245</v>
      </c>
    </row>
    <row r="109" spans="1:42" s="32" customFormat="1" ht="15.4" x14ac:dyDescent="0.45">
      <c r="A109" s="34" t="s">
        <v>591</v>
      </c>
      <c r="B109" s="36">
        <v>42090</v>
      </c>
      <c r="C109" s="37" t="s">
        <v>0</v>
      </c>
      <c r="D109" s="37" t="s">
        <v>9</v>
      </c>
      <c r="E109" s="37" t="s">
        <v>306</v>
      </c>
      <c r="F109" s="37">
        <v>50</v>
      </c>
      <c r="G109" s="37"/>
      <c r="H109" s="37"/>
      <c r="I109" s="37" t="s">
        <v>694</v>
      </c>
      <c r="J109" s="37"/>
      <c r="K109" s="37"/>
      <c r="L109" s="37" t="s">
        <v>647</v>
      </c>
      <c r="M109" s="37" t="s">
        <v>307</v>
      </c>
      <c r="N109" s="37" t="s">
        <v>717</v>
      </c>
      <c r="O109" s="51">
        <v>168.84</v>
      </c>
      <c r="P109" s="51" t="s">
        <v>47</v>
      </c>
      <c r="Q109" s="51" t="s">
        <v>47</v>
      </c>
      <c r="R109" s="51">
        <v>75.777063236870305</v>
      </c>
      <c r="S109" s="42">
        <v>446</v>
      </c>
      <c r="T109" s="42">
        <v>485</v>
      </c>
      <c r="U109" s="42">
        <v>673</v>
      </c>
      <c r="V109" s="42">
        <v>673</v>
      </c>
      <c r="W109" s="42">
        <v>707</v>
      </c>
      <c r="X109" s="42">
        <v>1055</v>
      </c>
      <c r="Y109" s="42">
        <v>511.2289813583854</v>
      </c>
      <c r="Z109" s="42">
        <v>246.97696892574609</v>
      </c>
      <c r="AA109" s="42">
        <v>617.36200416888448</v>
      </c>
      <c r="AB109" s="42">
        <v>1314.0950029140638</v>
      </c>
      <c r="AC109" s="42">
        <v>834.73982045403204</v>
      </c>
      <c r="AD109" s="42" t="s">
        <v>47</v>
      </c>
      <c r="AE109" s="42">
        <v>98155.964420809993</v>
      </c>
      <c r="AF109" s="42">
        <v>63226.104044991</v>
      </c>
      <c r="AG109" s="42">
        <v>154957.86304639</v>
      </c>
      <c r="AH109" s="42">
        <v>328523.75072851597</v>
      </c>
      <c r="AI109" s="42">
        <v>208684.95511350801</v>
      </c>
      <c r="AJ109" s="42" t="s">
        <v>47</v>
      </c>
      <c r="AK109" s="42">
        <v>103675</v>
      </c>
      <c r="AL109" s="42">
        <v>115787</v>
      </c>
      <c r="AM109" s="42">
        <v>152100</v>
      </c>
      <c r="AN109" s="42">
        <v>152110</v>
      </c>
      <c r="AO109" s="42">
        <v>167960</v>
      </c>
      <c r="AP109" s="82">
        <v>163620</v>
      </c>
    </row>
    <row r="110" spans="1:42" s="32" customFormat="1" ht="15.4" x14ac:dyDescent="0.45">
      <c r="A110" s="34" t="s">
        <v>591</v>
      </c>
      <c r="B110" s="36">
        <v>42090</v>
      </c>
      <c r="C110" s="37" t="s">
        <v>0</v>
      </c>
      <c r="D110" s="37" t="s">
        <v>9</v>
      </c>
      <c r="E110" s="37" t="s">
        <v>308</v>
      </c>
      <c r="F110" s="37">
        <v>30</v>
      </c>
      <c r="G110" s="37"/>
      <c r="H110" s="37"/>
      <c r="I110" s="37" t="s">
        <v>707</v>
      </c>
      <c r="J110" s="37"/>
      <c r="K110" s="37"/>
      <c r="L110" s="37" t="s">
        <v>647</v>
      </c>
      <c r="M110" s="37" t="s">
        <v>309</v>
      </c>
      <c r="N110" s="37" t="s">
        <v>310</v>
      </c>
      <c r="O110" s="51">
        <v>228.6</v>
      </c>
      <c r="P110" s="51" t="s">
        <v>47</v>
      </c>
      <c r="Q110" s="51" t="s">
        <v>47</v>
      </c>
      <c r="R110" s="51">
        <v>187</v>
      </c>
      <c r="S110" s="42">
        <v>152</v>
      </c>
      <c r="T110" s="42">
        <v>170</v>
      </c>
      <c r="U110" s="42">
        <v>153</v>
      </c>
      <c r="V110" s="42">
        <v>158</v>
      </c>
      <c r="W110" s="42">
        <v>447</v>
      </c>
      <c r="X110" s="42">
        <v>429</v>
      </c>
      <c r="Y110" s="42">
        <v>1856.2032492968749</v>
      </c>
      <c r="Z110" s="42">
        <v>146.61023355468748</v>
      </c>
      <c r="AA110" s="42">
        <v>146.89540167330679</v>
      </c>
      <c r="AB110" s="42">
        <v>786.42169079999996</v>
      </c>
      <c r="AC110" s="42">
        <v>533.00699879999991</v>
      </c>
      <c r="AD110" s="42">
        <v>853.22991646825403</v>
      </c>
      <c r="AE110" s="42">
        <v>356391.023865</v>
      </c>
      <c r="AF110" s="42">
        <v>37532.219789999996</v>
      </c>
      <c r="AG110" s="42">
        <v>36870.745820000004</v>
      </c>
      <c r="AH110" s="42">
        <v>196605.4227</v>
      </c>
      <c r="AI110" s="42">
        <v>133251.74969999999</v>
      </c>
      <c r="AJ110" s="42">
        <v>215013.93894999998</v>
      </c>
      <c r="AK110" s="42">
        <v>43729</v>
      </c>
      <c r="AL110" s="42">
        <v>49178</v>
      </c>
      <c r="AM110" s="42">
        <v>56200</v>
      </c>
      <c r="AN110" s="42">
        <v>56200</v>
      </c>
      <c r="AO110" s="42">
        <v>145960</v>
      </c>
      <c r="AP110" s="82">
        <v>151317</v>
      </c>
    </row>
    <row r="111" spans="1:42" s="32" customFormat="1" ht="15.4" x14ac:dyDescent="0.45">
      <c r="A111" s="34" t="s">
        <v>591</v>
      </c>
      <c r="B111" s="36">
        <v>42096</v>
      </c>
      <c r="C111" s="37" t="s">
        <v>0</v>
      </c>
      <c r="D111" s="37" t="s">
        <v>16</v>
      </c>
      <c r="E111" s="37" t="s">
        <v>311</v>
      </c>
      <c r="F111" s="37">
        <v>60</v>
      </c>
      <c r="G111" s="37"/>
      <c r="H111" s="37"/>
      <c r="I111" s="37" t="s">
        <v>692</v>
      </c>
      <c r="J111" s="37"/>
      <c r="K111" s="37"/>
      <c r="L111" s="37" t="s">
        <v>647</v>
      </c>
      <c r="M111" s="37" t="s">
        <v>312</v>
      </c>
      <c r="N111" s="37" t="s">
        <v>718</v>
      </c>
      <c r="O111" s="51">
        <v>9.99</v>
      </c>
      <c r="P111" s="51" t="s">
        <v>47</v>
      </c>
      <c r="Q111" s="51" t="s">
        <v>47</v>
      </c>
      <c r="R111" s="51">
        <v>4.1878515185601799</v>
      </c>
      <c r="S111" s="42">
        <v>36</v>
      </c>
      <c r="T111" s="42">
        <v>42</v>
      </c>
      <c r="U111" s="42">
        <v>36</v>
      </c>
      <c r="V111" s="42">
        <v>37</v>
      </c>
      <c r="W111" s="42">
        <v>37</v>
      </c>
      <c r="X111" s="42">
        <v>36</v>
      </c>
      <c r="Y111" s="42">
        <v>12.059388016872342</v>
      </c>
      <c r="Z111" s="42">
        <v>55.502005354628906</v>
      </c>
      <c r="AA111" s="42">
        <v>78.35134007650997</v>
      </c>
      <c r="AB111" s="42">
        <v>134.84938697397598</v>
      </c>
      <c r="AC111" s="42">
        <v>683.87869531356796</v>
      </c>
      <c r="AD111" s="51" t="s">
        <v>47</v>
      </c>
      <c r="AE111" s="42">
        <v>2267.1649471720002</v>
      </c>
      <c r="AF111" s="42">
        <v>14208.513370785</v>
      </c>
      <c r="AG111" s="42">
        <v>19666.186359204003</v>
      </c>
      <c r="AH111" s="42">
        <v>33712.346743493996</v>
      </c>
      <c r="AI111" s="42">
        <v>170969.673828392</v>
      </c>
      <c r="AJ111" s="51" t="s">
        <v>47</v>
      </c>
      <c r="AK111" s="42">
        <v>2045.52</v>
      </c>
      <c r="AL111" s="42">
        <v>5404.8140000000003</v>
      </c>
      <c r="AM111" s="42">
        <v>831</v>
      </c>
      <c r="AN111" s="42">
        <v>830.88</v>
      </c>
      <c r="AO111" s="42">
        <v>3420</v>
      </c>
      <c r="AP111" s="82">
        <v>5120</v>
      </c>
    </row>
    <row r="112" spans="1:42" s="32" customFormat="1" ht="15.4" x14ac:dyDescent="0.45">
      <c r="A112" s="34" t="s">
        <v>591</v>
      </c>
      <c r="B112" s="36">
        <v>42096</v>
      </c>
      <c r="C112" s="37" t="s">
        <v>0</v>
      </c>
      <c r="D112" s="37" t="s">
        <v>16</v>
      </c>
      <c r="E112" s="37" t="s">
        <v>313</v>
      </c>
      <c r="F112" s="37">
        <v>35</v>
      </c>
      <c r="G112" s="37"/>
      <c r="H112" s="37"/>
      <c r="I112" s="37" t="s">
        <v>701</v>
      </c>
      <c r="J112" s="37"/>
      <c r="K112" s="37"/>
      <c r="L112" s="37" t="s">
        <v>647</v>
      </c>
      <c r="M112" s="37" t="s">
        <v>314</v>
      </c>
      <c r="N112" s="37" t="s">
        <v>315</v>
      </c>
      <c r="O112" s="51">
        <v>20.399999999999999</v>
      </c>
      <c r="P112" s="51" t="s">
        <v>47</v>
      </c>
      <c r="Q112" s="51" t="s">
        <v>47</v>
      </c>
      <c r="R112" s="51">
        <v>19.685039370078737</v>
      </c>
      <c r="S112" s="42">
        <v>25</v>
      </c>
      <c r="T112" s="42" t="s">
        <v>47</v>
      </c>
      <c r="U112" s="42" t="s">
        <v>47</v>
      </c>
      <c r="V112" s="42" t="s">
        <v>47</v>
      </c>
      <c r="W112" s="42">
        <v>116</v>
      </c>
      <c r="X112" s="42">
        <v>123</v>
      </c>
      <c r="Y112" s="42">
        <v>119.62877127659574</v>
      </c>
      <c r="Z112" s="42" t="s">
        <v>47</v>
      </c>
      <c r="AA112" s="42" t="s">
        <v>47</v>
      </c>
      <c r="AB112" s="42">
        <v>108.667982586672</v>
      </c>
      <c r="AC112" s="42">
        <v>126.610082913504</v>
      </c>
      <c r="AD112" s="42">
        <v>103.331984107</v>
      </c>
      <c r="AE112" s="42">
        <v>22490.208999999999</v>
      </c>
      <c r="AF112" s="42" t="s">
        <v>47</v>
      </c>
      <c r="AG112" s="42" t="s">
        <v>47</v>
      </c>
      <c r="AH112" s="42">
        <v>27166.995646667998</v>
      </c>
      <c r="AI112" s="42">
        <v>31652.520728375999</v>
      </c>
      <c r="AJ112" s="42">
        <v>26039.659994964</v>
      </c>
      <c r="AK112" s="42" t="s">
        <v>47</v>
      </c>
      <c r="AL112" s="42">
        <v>5146.7700000000004</v>
      </c>
      <c r="AM112" s="42">
        <v>8573.7099999999991</v>
      </c>
      <c r="AN112" s="42" t="s">
        <v>47</v>
      </c>
      <c r="AO112" s="42">
        <v>13940</v>
      </c>
      <c r="AP112" s="82">
        <v>19279.201815848101</v>
      </c>
    </row>
    <row r="113" spans="1:42" s="32" customFormat="1" ht="15.4" x14ac:dyDescent="0.45">
      <c r="A113" s="34" t="s">
        <v>591</v>
      </c>
      <c r="B113" s="36">
        <v>42103</v>
      </c>
      <c r="C113" s="37" t="s">
        <v>0</v>
      </c>
      <c r="D113" s="37" t="s">
        <v>9</v>
      </c>
      <c r="E113" s="37" t="s">
        <v>316</v>
      </c>
      <c r="F113" s="37">
        <v>35</v>
      </c>
      <c r="G113" s="37"/>
      <c r="H113" s="37"/>
      <c r="I113" s="37" t="s">
        <v>701</v>
      </c>
      <c r="J113" s="37"/>
      <c r="K113" s="37"/>
      <c r="L113" s="37" t="s">
        <v>647</v>
      </c>
      <c r="M113" s="37" t="s">
        <v>317</v>
      </c>
      <c r="N113" s="37" t="s">
        <v>318</v>
      </c>
      <c r="O113" s="51">
        <v>326.38</v>
      </c>
      <c r="P113" s="51" t="s">
        <v>47</v>
      </c>
      <c r="Q113" s="51" t="s">
        <v>47</v>
      </c>
      <c r="R113" s="51">
        <v>41.228862785594423</v>
      </c>
      <c r="S113" s="42">
        <v>19</v>
      </c>
      <c r="T113" s="42" t="s">
        <v>47</v>
      </c>
      <c r="U113" s="42" t="s">
        <v>47</v>
      </c>
      <c r="V113" s="42">
        <v>21</v>
      </c>
      <c r="W113" s="42">
        <v>21</v>
      </c>
      <c r="X113" s="42">
        <v>21</v>
      </c>
      <c r="Y113" s="42">
        <v>1141.7166509077692</v>
      </c>
      <c r="Z113" s="42">
        <v>1199.0342594291992</v>
      </c>
      <c r="AA113" s="42">
        <v>1856.3450308875099</v>
      </c>
      <c r="AB113" s="42">
        <v>2675.7052549726723</v>
      </c>
      <c r="AC113" s="42">
        <v>2555.3953715731441</v>
      </c>
      <c r="AD113" s="42">
        <v>775.28298222327396</v>
      </c>
      <c r="AE113" s="42">
        <v>207792.43046521401</v>
      </c>
      <c r="AF113" s="42">
        <v>306952.770413875</v>
      </c>
      <c r="AG113" s="42">
        <v>465942.602752765</v>
      </c>
      <c r="AH113" s="42">
        <v>668926.31374316802</v>
      </c>
      <c r="AI113" s="42">
        <v>638848.84289328603</v>
      </c>
      <c r="AJ113" s="42">
        <v>189944.33064470199</v>
      </c>
      <c r="AK113" s="42">
        <v>61046.1246397098</v>
      </c>
      <c r="AL113" s="42" t="s">
        <v>47</v>
      </c>
      <c r="AM113" s="42" t="s">
        <v>47</v>
      </c>
      <c r="AN113" s="42">
        <v>89630</v>
      </c>
      <c r="AO113" s="42">
        <v>85430</v>
      </c>
      <c r="AP113" s="82">
        <v>69452</v>
      </c>
    </row>
    <row r="114" spans="1:42" s="32" customFormat="1" ht="15.4" x14ac:dyDescent="0.45">
      <c r="A114" s="34" t="s">
        <v>591</v>
      </c>
      <c r="B114" s="36">
        <v>42103</v>
      </c>
      <c r="C114" s="37" t="s">
        <v>0</v>
      </c>
      <c r="D114" s="37" t="s">
        <v>16</v>
      </c>
      <c r="E114" s="37" t="s">
        <v>719</v>
      </c>
      <c r="F114" s="37">
        <v>50</v>
      </c>
      <c r="G114" s="37"/>
      <c r="H114" s="37"/>
      <c r="I114" s="37" t="s">
        <v>694</v>
      </c>
      <c r="J114" s="37"/>
      <c r="K114" s="37"/>
      <c r="L114" s="37" t="s">
        <v>647</v>
      </c>
      <c r="M114" s="37" t="s">
        <v>319</v>
      </c>
      <c r="N114" s="37" t="s">
        <v>320</v>
      </c>
      <c r="O114" s="51">
        <v>17.02</v>
      </c>
      <c r="P114" s="51" t="s">
        <v>47</v>
      </c>
      <c r="Q114" s="51" t="s">
        <v>47</v>
      </c>
      <c r="R114" s="51">
        <v>2.5390624999999996</v>
      </c>
      <c r="S114" s="42" t="s">
        <v>47</v>
      </c>
      <c r="T114" s="42" t="s">
        <v>47</v>
      </c>
      <c r="U114" s="42" t="s">
        <v>47</v>
      </c>
      <c r="V114" s="42" t="s">
        <v>47</v>
      </c>
      <c r="W114" s="42" t="s">
        <v>47</v>
      </c>
      <c r="X114" s="42" t="s">
        <v>47</v>
      </c>
      <c r="Y114" s="42">
        <v>4.2970369647729738</v>
      </c>
      <c r="Z114" s="42">
        <v>9.1499202992656254</v>
      </c>
      <c r="AA114" s="42">
        <v>24.821996462856575</v>
      </c>
      <c r="AB114" s="42">
        <v>38.524468204295999</v>
      </c>
      <c r="AC114" s="42" t="s">
        <v>47</v>
      </c>
      <c r="AD114" s="51" t="s">
        <v>47</v>
      </c>
      <c r="AE114" s="42">
        <v>794.95183848300007</v>
      </c>
      <c r="AF114" s="42">
        <v>2342.3795966120001</v>
      </c>
      <c r="AG114" s="42">
        <v>6230.321112177</v>
      </c>
      <c r="AH114" s="42">
        <v>9631.1170510739994</v>
      </c>
      <c r="AI114" s="42" t="s">
        <v>47</v>
      </c>
      <c r="AJ114" s="51" t="s">
        <v>47</v>
      </c>
      <c r="AK114" s="42" t="s">
        <v>47</v>
      </c>
      <c r="AL114" s="42">
        <v>79614.7</v>
      </c>
      <c r="AM114" s="42">
        <v>80979.899999999994</v>
      </c>
      <c r="AN114" s="42" t="s">
        <v>47</v>
      </c>
      <c r="AO114" s="42" t="s">
        <v>47</v>
      </c>
      <c r="AP114" s="82" t="s">
        <v>47</v>
      </c>
    </row>
    <row r="115" spans="1:42" s="32" customFormat="1" ht="15.4" x14ac:dyDescent="0.45">
      <c r="A115" s="34" t="s">
        <v>591</v>
      </c>
      <c r="B115" s="36">
        <v>42107</v>
      </c>
      <c r="C115" s="37" t="s">
        <v>0</v>
      </c>
      <c r="D115" s="37" t="s">
        <v>16</v>
      </c>
      <c r="E115" s="37" t="s">
        <v>321</v>
      </c>
      <c r="F115" s="37">
        <v>50</v>
      </c>
      <c r="G115" s="37"/>
      <c r="H115" s="37"/>
      <c r="I115" s="37" t="s">
        <v>694</v>
      </c>
      <c r="J115" s="37"/>
      <c r="K115" s="37"/>
      <c r="L115" s="37" t="s">
        <v>647</v>
      </c>
      <c r="M115" s="37" t="s">
        <v>322</v>
      </c>
      <c r="N115" s="37" t="s">
        <v>323</v>
      </c>
      <c r="O115" s="51">
        <v>5.15</v>
      </c>
      <c r="P115" s="51" t="s">
        <v>47</v>
      </c>
      <c r="Q115" s="51" t="s">
        <v>47</v>
      </c>
      <c r="R115" s="51">
        <v>1.342888643880926</v>
      </c>
      <c r="S115" s="42">
        <v>8</v>
      </c>
      <c r="T115" s="42" t="s">
        <v>47</v>
      </c>
      <c r="U115" s="42" t="s">
        <v>47</v>
      </c>
      <c r="V115" s="42">
        <v>9</v>
      </c>
      <c r="W115" s="42">
        <v>10</v>
      </c>
      <c r="X115" s="42">
        <v>13</v>
      </c>
      <c r="Y115" s="42">
        <v>25.715530054644809</v>
      </c>
      <c r="Z115" s="42" t="s">
        <v>47</v>
      </c>
      <c r="AA115" s="42" t="s">
        <v>47</v>
      </c>
      <c r="AB115" s="42">
        <v>25.164685413032</v>
      </c>
      <c r="AC115" s="42">
        <v>16.407910303767999</v>
      </c>
      <c r="AD115" s="42">
        <v>7.7143344842386892</v>
      </c>
      <c r="AE115" s="42">
        <v>4705.942</v>
      </c>
      <c r="AF115" s="42" t="s">
        <v>47</v>
      </c>
      <c r="AG115" s="42" t="s">
        <v>47</v>
      </c>
      <c r="AH115" s="42">
        <v>6291.1713532579997</v>
      </c>
      <c r="AI115" s="42">
        <v>4101.9775759419999</v>
      </c>
      <c r="AJ115" s="42">
        <v>1874.5832796700001</v>
      </c>
      <c r="AK115" s="42">
        <v>122916.300116656</v>
      </c>
      <c r="AL115" s="42" t="s">
        <v>47</v>
      </c>
      <c r="AM115" s="42" t="s">
        <v>47</v>
      </c>
      <c r="AN115" s="42">
        <v>243.77</v>
      </c>
      <c r="AO115" s="42">
        <v>861.33</v>
      </c>
      <c r="AP115" s="82" t="s">
        <v>47</v>
      </c>
    </row>
    <row r="116" spans="1:42" s="32" customFormat="1" ht="15.4" x14ac:dyDescent="0.45">
      <c r="A116" s="34" t="s">
        <v>591</v>
      </c>
      <c r="B116" s="36">
        <v>42118</v>
      </c>
      <c r="C116" s="37" t="s">
        <v>0</v>
      </c>
      <c r="D116" s="37" t="s">
        <v>9</v>
      </c>
      <c r="E116" s="37" t="s">
        <v>324</v>
      </c>
      <c r="F116" s="37">
        <v>10</v>
      </c>
      <c r="G116" s="37"/>
      <c r="H116" s="37"/>
      <c r="I116" s="37" t="s">
        <v>682</v>
      </c>
      <c r="J116" s="37"/>
      <c r="K116" s="37"/>
      <c r="L116" s="37" t="s">
        <v>647</v>
      </c>
      <c r="M116" s="37" t="s">
        <v>325</v>
      </c>
      <c r="N116" s="37" t="s">
        <v>326</v>
      </c>
      <c r="O116" s="51">
        <v>332.19</v>
      </c>
      <c r="P116" s="51" t="s">
        <v>47</v>
      </c>
      <c r="Q116" s="51" t="s">
        <v>47</v>
      </c>
      <c r="R116" s="51">
        <v>49.448123620309048</v>
      </c>
      <c r="S116" s="42">
        <v>612</v>
      </c>
      <c r="T116" s="42">
        <v>719</v>
      </c>
      <c r="U116" s="42">
        <v>900</v>
      </c>
      <c r="V116" s="42">
        <v>863</v>
      </c>
      <c r="W116" s="42">
        <v>1014</v>
      </c>
      <c r="X116" s="42">
        <v>965</v>
      </c>
      <c r="Y116" s="42">
        <v>2835.5871878347416</v>
      </c>
      <c r="Z116" s="42">
        <v>2730.0802319370978</v>
      </c>
      <c r="AA116" s="42">
        <v>2616.3940096483743</v>
      </c>
      <c r="AB116" s="42">
        <v>1932.545469652752</v>
      </c>
      <c r="AC116" s="42">
        <v>2113.2906002273839</v>
      </c>
      <c r="AD116" s="42">
        <v>2275.2113956870198</v>
      </c>
      <c r="AE116" s="42">
        <v>493392.170683245</v>
      </c>
      <c r="AF116" s="42">
        <v>698900.53937589703</v>
      </c>
      <c r="AG116" s="42">
        <v>656714.89642174193</v>
      </c>
      <c r="AH116" s="42">
        <v>483136.36741318798</v>
      </c>
      <c r="AI116" s="42">
        <v>528322.65005684597</v>
      </c>
      <c r="AJ116" s="42">
        <v>573353.27171312796</v>
      </c>
      <c r="AK116" s="42">
        <v>103388.637538713</v>
      </c>
      <c r="AL116" s="42">
        <v>109961</v>
      </c>
      <c r="AM116" s="42">
        <v>113166</v>
      </c>
      <c r="AN116" s="42">
        <v>112530</v>
      </c>
      <c r="AO116" s="42">
        <v>141870</v>
      </c>
      <c r="AP116" s="82">
        <v>135993.69708182069</v>
      </c>
    </row>
    <row r="117" spans="1:42" s="32" customFormat="1" ht="15.4" x14ac:dyDescent="0.45">
      <c r="A117" s="34" t="s">
        <v>591</v>
      </c>
      <c r="B117" s="36">
        <v>42121</v>
      </c>
      <c r="C117" s="37" t="s">
        <v>0</v>
      </c>
      <c r="D117" s="37" t="s">
        <v>16</v>
      </c>
      <c r="E117" s="37" t="s">
        <v>327</v>
      </c>
      <c r="F117" s="37">
        <v>30</v>
      </c>
      <c r="G117" s="37"/>
      <c r="H117" s="37"/>
      <c r="I117" s="37" t="s">
        <v>707</v>
      </c>
      <c r="J117" s="37"/>
      <c r="K117" s="37"/>
      <c r="L117" s="37" t="s">
        <v>647</v>
      </c>
      <c r="M117" s="37" t="s">
        <v>328</v>
      </c>
      <c r="N117" s="37" t="s">
        <v>329</v>
      </c>
      <c r="O117" s="51">
        <v>3.0880000000000001</v>
      </c>
      <c r="P117" s="51" t="s">
        <v>47</v>
      </c>
      <c r="Q117" s="51" t="s">
        <v>47</v>
      </c>
      <c r="R117" s="51">
        <v>1.4857142857142858</v>
      </c>
      <c r="S117" s="42">
        <v>5</v>
      </c>
      <c r="T117" s="42" t="s">
        <v>47</v>
      </c>
      <c r="U117" s="42" t="s">
        <v>47</v>
      </c>
      <c r="V117" s="42" t="s">
        <v>47</v>
      </c>
      <c r="W117" s="42">
        <v>4</v>
      </c>
      <c r="X117" s="42">
        <v>12</v>
      </c>
      <c r="Y117" s="42">
        <v>5.7798255578612716</v>
      </c>
      <c r="Z117" s="42">
        <v>23.225695045222654</v>
      </c>
      <c r="AA117" s="42">
        <v>15.885501994051793</v>
      </c>
      <c r="AB117" s="42" t="s">
        <v>47</v>
      </c>
      <c r="AC117" s="42">
        <v>38.458698066448001</v>
      </c>
      <c r="AD117" s="42">
        <v>69.323016839567501</v>
      </c>
      <c r="AE117" s="42">
        <v>999.90982151000003</v>
      </c>
      <c r="AF117" s="42">
        <v>5945.7779315769994</v>
      </c>
      <c r="AG117" s="42">
        <v>3987.2610005070001</v>
      </c>
      <c r="AH117" s="42" t="s">
        <v>47</v>
      </c>
      <c r="AI117" s="42">
        <v>9614.6745166119999</v>
      </c>
      <c r="AJ117" s="42">
        <v>17469.400243570999</v>
      </c>
      <c r="AK117" s="42">
        <v>118.64319510590499</v>
      </c>
      <c r="AL117" s="42" t="s">
        <v>47</v>
      </c>
      <c r="AM117" s="42" t="s">
        <v>47</v>
      </c>
      <c r="AN117" s="42" t="s">
        <v>47</v>
      </c>
      <c r="AO117" s="42">
        <v>101.68</v>
      </c>
      <c r="AP117" s="82">
        <v>1826</v>
      </c>
    </row>
    <row r="118" spans="1:42" s="32" customFormat="1" ht="15.4" x14ac:dyDescent="0.45">
      <c r="A118" s="34" t="s">
        <v>591</v>
      </c>
      <c r="B118" s="36">
        <v>42123</v>
      </c>
      <c r="C118" s="37" t="s">
        <v>0</v>
      </c>
      <c r="D118" s="37" t="s">
        <v>9</v>
      </c>
      <c r="E118" s="37" t="s">
        <v>330</v>
      </c>
      <c r="F118" s="37">
        <v>35</v>
      </c>
      <c r="G118" s="37"/>
      <c r="H118" s="37"/>
      <c r="I118" s="37" t="s">
        <v>701</v>
      </c>
      <c r="J118" s="37"/>
      <c r="K118" s="37"/>
      <c r="L118" s="37" t="s">
        <v>647</v>
      </c>
      <c r="M118" s="37" t="s">
        <v>331</v>
      </c>
      <c r="N118" s="37" t="s">
        <v>332</v>
      </c>
      <c r="O118" s="51">
        <v>157.33699999999999</v>
      </c>
      <c r="P118" s="51" t="s">
        <v>47</v>
      </c>
      <c r="Q118" s="51" t="s">
        <v>47</v>
      </c>
      <c r="R118" s="51">
        <v>21.243156199677937</v>
      </c>
      <c r="S118" s="42">
        <v>23</v>
      </c>
      <c r="T118" s="42" t="s">
        <v>47</v>
      </c>
      <c r="U118" s="42" t="s">
        <v>47</v>
      </c>
      <c r="V118" s="42" t="s">
        <v>47</v>
      </c>
      <c r="W118" s="42">
        <v>63</v>
      </c>
      <c r="X118" s="42">
        <v>61</v>
      </c>
      <c r="Y118" s="42">
        <v>529.15213891655549</v>
      </c>
      <c r="Z118" s="42">
        <v>862.11326121595312</v>
      </c>
      <c r="AA118" s="42">
        <v>1139.8716777699244</v>
      </c>
      <c r="AB118" s="42">
        <v>1601.4035417059599</v>
      </c>
      <c r="AC118" s="42">
        <v>1404.1715530013039</v>
      </c>
      <c r="AD118" s="42">
        <v>588.05238294823096</v>
      </c>
      <c r="AE118" s="42">
        <v>90485.015754730994</v>
      </c>
      <c r="AF118" s="42">
        <v>220700.994871284</v>
      </c>
      <c r="AG118" s="42">
        <v>286107.791120251</v>
      </c>
      <c r="AH118" s="42">
        <v>400350.88542648999</v>
      </c>
      <c r="AI118" s="42">
        <v>351042.88825032598</v>
      </c>
      <c r="AJ118" s="42">
        <v>137604.257609886</v>
      </c>
      <c r="AK118" s="42">
        <v>40394.2494256227</v>
      </c>
      <c r="AL118" s="42" t="s">
        <v>47</v>
      </c>
      <c r="AM118" s="42" t="s">
        <v>47</v>
      </c>
      <c r="AN118" s="42">
        <v>63320</v>
      </c>
      <c r="AO118" s="42">
        <v>63080</v>
      </c>
      <c r="AP118" s="82">
        <v>50206</v>
      </c>
    </row>
    <row r="119" spans="1:42" s="32" customFormat="1" ht="15.4" x14ac:dyDescent="0.45">
      <c r="A119" s="34" t="s">
        <v>591</v>
      </c>
      <c r="B119" s="36">
        <v>42145</v>
      </c>
      <c r="C119" s="37" t="s">
        <v>0</v>
      </c>
      <c r="D119" s="37" t="s">
        <v>16</v>
      </c>
      <c r="E119" s="37" t="s">
        <v>333</v>
      </c>
      <c r="F119" s="37">
        <v>50</v>
      </c>
      <c r="G119" s="37"/>
      <c r="H119" s="37"/>
      <c r="I119" s="37" t="s">
        <v>694</v>
      </c>
      <c r="J119" s="37"/>
      <c r="K119" s="37"/>
      <c r="L119" s="37" t="s">
        <v>647</v>
      </c>
      <c r="M119" s="37" t="s">
        <v>334</v>
      </c>
      <c r="N119" s="37" t="s">
        <v>335</v>
      </c>
      <c r="O119" s="51">
        <v>98.32</v>
      </c>
      <c r="P119" s="51" t="s">
        <v>47</v>
      </c>
      <c r="Q119" s="51" t="s">
        <v>47</v>
      </c>
      <c r="R119" s="51">
        <v>48.01</v>
      </c>
      <c r="S119" s="42">
        <v>124</v>
      </c>
      <c r="T119" s="42">
        <v>263</v>
      </c>
      <c r="U119" s="42">
        <v>329</v>
      </c>
      <c r="V119" s="42">
        <v>329</v>
      </c>
      <c r="W119" s="42">
        <v>286</v>
      </c>
      <c r="X119" s="42">
        <v>272</v>
      </c>
      <c r="Y119" s="42">
        <v>150.41301305732483</v>
      </c>
      <c r="Z119" s="42">
        <v>44.77850182421875</v>
      </c>
      <c r="AA119" s="42">
        <v>235.66196470119522</v>
      </c>
      <c r="AB119" s="42">
        <v>103.40209322</v>
      </c>
      <c r="AC119" s="42">
        <v>151.87365904000001</v>
      </c>
      <c r="AD119" s="42">
        <v>76.245294623015894</v>
      </c>
      <c r="AE119" s="42">
        <v>23614.843049999999</v>
      </c>
      <c r="AF119" s="42">
        <v>11463.296467</v>
      </c>
      <c r="AG119" s="42">
        <v>59151.153140000002</v>
      </c>
      <c r="AH119" s="42">
        <v>25850.523304999999</v>
      </c>
      <c r="AI119" s="42">
        <v>37968.41476</v>
      </c>
      <c r="AJ119" s="42">
        <v>19213.814245000001</v>
      </c>
      <c r="AK119" s="42">
        <v>45588</v>
      </c>
      <c r="AL119" s="42">
        <v>63931.824999999997</v>
      </c>
      <c r="AM119" s="42">
        <v>88222</v>
      </c>
      <c r="AN119" s="42">
        <v>88220</v>
      </c>
      <c r="AO119" s="42">
        <v>86480</v>
      </c>
      <c r="AP119" s="82">
        <v>91631</v>
      </c>
    </row>
    <row r="120" spans="1:42" s="32" customFormat="1" ht="15.4" x14ac:dyDescent="0.45">
      <c r="A120" s="34" t="s">
        <v>591</v>
      </c>
      <c r="B120" s="36">
        <v>42157</v>
      </c>
      <c r="C120" s="37" t="s">
        <v>0</v>
      </c>
      <c r="D120" s="37" t="s">
        <v>16</v>
      </c>
      <c r="E120" s="37" t="s">
        <v>336</v>
      </c>
      <c r="F120" s="37">
        <v>20</v>
      </c>
      <c r="G120" s="37"/>
      <c r="H120" s="37"/>
      <c r="I120" s="37" t="s">
        <v>696</v>
      </c>
      <c r="J120" s="37"/>
      <c r="K120" s="37"/>
      <c r="L120" s="37" t="s">
        <v>647</v>
      </c>
      <c r="M120" s="37" t="s">
        <v>337</v>
      </c>
      <c r="N120" s="37" t="s">
        <v>338</v>
      </c>
      <c r="O120" s="51">
        <v>237.27</v>
      </c>
      <c r="P120" s="51" t="s">
        <v>47</v>
      </c>
      <c r="Q120" s="51" t="s">
        <v>47</v>
      </c>
      <c r="R120" s="51">
        <v>17.57</v>
      </c>
      <c r="S120" s="42">
        <v>15</v>
      </c>
      <c r="T120" s="42">
        <v>21</v>
      </c>
      <c r="U120" s="42">
        <v>21</v>
      </c>
      <c r="V120" s="42">
        <v>21</v>
      </c>
      <c r="W120" s="42">
        <v>19</v>
      </c>
      <c r="X120" s="42">
        <v>18</v>
      </c>
      <c r="Y120" s="42">
        <v>49.253965622644301</v>
      </c>
      <c r="Z120" s="42">
        <v>8.0620354576132804</v>
      </c>
      <c r="AA120" s="42">
        <v>7.9740228843984067</v>
      </c>
      <c r="AB120" s="42">
        <v>25.098775156639999</v>
      </c>
      <c r="AC120" s="42">
        <v>14.861278680151999</v>
      </c>
      <c r="AD120" s="42">
        <v>156.25980189185699</v>
      </c>
      <c r="AE120" s="42">
        <v>7338.8408777740005</v>
      </c>
      <c r="AF120" s="42">
        <v>2063.8810771489998</v>
      </c>
      <c r="AG120" s="42">
        <v>2001.4797439840002</v>
      </c>
      <c r="AH120" s="42">
        <v>6274.6937891600001</v>
      </c>
      <c r="AI120" s="42">
        <v>3715.3196700379999</v>
      </c>
      <c r="AJ120" s="42">
        <v>39221.210274855999</v>
      </c>
      <c r="AK120" s="42">
        <v>443.67440155151399</v>
      </c>
      <c r="AL120" s="42">
        <v>671.89599999999996</v>
      </c>
      <c r="AM120" s="42">
        <v>696.76700000000005</v>
      </c>
      <c r="AN120" s="42">
        <v>711.81</v>
      </c>
      <c r="AO120" s="42">
        <v>876.55</v>
      </c>
      <c r="AP120" s="82">
        <v>907.80059588867357</v>
      </c>
    </row>
    <row r="121" spans="1:42" s="32" customFormat="1" ht="15.4" x14ac:dyDescent="0.45">
      <c r="A121" s="34" t="s">
        <v>591</v>
      </c>
      <c r="B121" s="36">
        <v>42158</v>
      </c>
      <c r="C121" s="37" t="s">
        <v>0</v>
      </c>
      <c r="D121" s="37" t="s">
        <v>16</v>
      </c>
      <c r="E121" s="37" t="s">
        <v>339</v>
      </c>
      <c r="F121" s="37">
        <v>20</v>
      </c>
      <c r="G121" s="37"/>
      <c r="H121" s="37"/>
      <c r="I121" s="37" t="s">
        <v>696</v>
      </c>
      <c r="J121" s="37"/>
      <c r="K121" s="37"/>
      <c r="L121" s="37" t="s">
        <v>647</v>
      </c>
      <c r="M121" s="37" t="s">
        <v>340</v>
      </c>
      <c r="N121" s="37" t="s">
        <v>341</v>
      </c>
      <c r="O121" s="51">
        <v>97.97</v>
      </c>
      <c r="P121" s="51" t="s">
        <v>47</v>
      </c>
      <c r="Q121" s="51" t="s">
        <v>47</v>
      </c>
      <c r="R121" s="51">
        <v>1.28</v>
      </c>
      <c r="S121" s="42">
        <v>7</v>
      </c>
      <c r="T121" s="42">
        <v>7</v>
      </c>
      <c r="U121" s="42">
        <v>8</v>
      </c>
      <c r="V121" s="42">
        <v>7</v>
      </c>
      <c r="W121" s="42">
        <v>7</v>
      </c>
      <c r="X121" s="42">
        <v>8</v>
      </c>
      <c r="Y121" s="42">
        <v>44.507029542331082</v>
      </c>
      <c r="Z121" s="42">
        <v>20.031144258585936</v>
      </c>
      <c r="AA121" s="42">
        <v>18.849950008402391</v>
      </c>
      <c r="AB121" s="42">
        <v>50.292483776239997</v>
      </c>
      <c r="AC121" s="42">
        <v>29.468007118328</v>
      </c>
      <c r="AD121" s="42">
        <v>64.553222545650797</v>
      </c>
      <c r="AE121" s="42">
        <v>6587.0403722649999</v>
      </c>
      <c r="AF121" s="42">
        <v>5127.9729301979996</v>
      </c>
      <c r="AG121" s="42">
        <v>4731.337452109</v>
      </c>
      <c r="AH121" s="42">
        <v>12573.12094406</v>
      </c>
      <c r="AI121" s="42">
        <v>7367.0017795820004</v>
      </c>
      <c r="AJ121" s="42">
        <v>16267.412081504001</v>
      </c>
      <c r="AK121" s="42">
        <v>110.84795023624601</v>
      </c>
      <c r="AL121" s="42">
        <v>98.864000000000004</v>
      </c>
      <c r="AM121" s="42">
        <v>66.6053</v>
      </c>
      <c r="AN121" s="42">
        <v>66.209999999999994</v>
      </c>
      <c r="AO121" s="42">
        <v>100.54</v>
      </c>
      <c r="AP121" s="82">
        <v>370</v>
      </c>
    </row>
    <row r="122" spans="1:42" s="32" customFormat="1" ht="15.4" x14ac:dyDescent="0.45">
      <c r="A122" s="34" t="s">
        <v>591</v>
      </c>
      <c r="B122" s="36">
        <v>42159</v>
      </c>
      <c r="C122" s="37" t="s">
        <v>0</v>
      </c>
      <c r="D122" s="37" t="s">
        <v>9</v>
      </c>
      <c r="E122" s="37" t="s">
        <v>342</v>
      </c>
      <c r="F122" s="37">
        <v>20</v>
      </c>
      <c r="G122" s="37"/>
      <c r="H122" s="37"/>
      <c r="I122" s="37" t="s">
        <v>696</v>
      </c>
      <c r="J122" s="37"/>
      <c r="K122" s="37"/>
      <c r="L122" s="37" t="s">
        <v>647</v>
      </c>
      <c r="M122" s="37" t="s">
        <v>343</v>
      </c>
      <c r="N122" s="37" t="s">
        <v>344</v>
      </c>
      <c r="O122" s="51">
        <v>219.8</v>
      </c>
      <c r="P122" s="51" t="s">
        <v>47</v>
      </c>
      <c r="Q122" s="51" t="s">
        <v>47</v>
      </c>
      <c r="R122" s="51">
        <v>1.69</v>
      </c>
      <c r="S122" s="42">
        <v>3047</v>
      </c>
      <c r="T122" s="42">
        <v>4407</v>
      </c>
      <c r="U122" s="42">
        <v>4753</v>
      </c>
      <c r="V122" s="42">
        <v>7</v>
      </c>
      <c r="W122" s="42">
        <v>5850</v>
      </c>
      <c r="X122" s="42">
        <v>4665</v>
      </c>
      <c r="Y122" s="42">
        <v>837.9135142857142</v>
      </c>
      <c r="Z122" s="42">
        <v>524.51878927734379</v>
      </c>
      <c r="AA122" s="42">
        <v>337.03839747011955</v>
      </c>
      <c r="AB122" s="42">
        <v>602.28180732560008</v>
      </c>
      <c r="AC122" s="42">
        <v>414.86021088000001</v>
      </c>
      <c r="AD122" s="42">
        <v>316.63419037698401</v>
      </c>
      <c r="AE122" s="42">
        <v>123173.28659999999</v>
      </c>
      <c r="AF122" s="42">
        <v>134276.81005500001</v>
      </c>
      <c r="AG122" s="42">
        <v>84596.637765000007</v>
      </c>
      <c r="AH122" s="42">
        <v>150570.45183140002</v>
      </c>
      <c r="AI122" s="42">
        <v>103715.05272000001</v>
      </c>
      <c r="AJ122" s="42">
        <v>79791.81597499999</v>
      </c>
      <c r="AK122" s="42">
        <v>213300</v>
      </c>
      <c r="AL122" s="42">
        <v>399100</v>
      </c>
      <c r="AM122" s="42">
        <v>424000</v>
      </c>
      <c r="AN122" s="42">
        <v>423980</v>
      </c>
      <c r="AO122" s="42">
        <v>518600</v>
      </c>
      <c r="AP122" s="82">
        <v>508682</v>
      </c>
    </row>
    <row r="123" spans="1:42" s="32" customFormat="1" ht="15.4" x14ac:dyDescent="0.45">
      <c r="A123" s="34" t="s">
        <v>591</v>
      </c>
      <c r="B123" s="36">
        <v>42159</v>
      </c>
      <c r="C123" s="37" t="s">
        <v>0</v>
      </c>
      <c r="D123" s="37" t="s">
        <v>16</v>
      </c>
      <c r="E123" s="37" t="s">
        <v>345</v>
      </c>
      <c r="F123" s="37">
        <v>40</v>
      </c>
      <c r="G123" s="37"/>
      <c r="H123" s="37"/>
      <c r="I123" s="37" t="s">
        <v>690</v>
      </c>
      <c r="J123" s="37"/>
      <c r="K123" s="37"/>
      <c r="L123" s="37" t="s">
        <v>647</v>
      </c>
      <c r="M123" s="37" t="s">
        <v>346</v>
      </c>
      <c r="N123" s="37" t="s">
        <v>720</v>
      </c>
      <c r="O123" s="51">
        <v>107.02</v>
      </c>
      <c r="P123" s="51" t="s">
        <v>47</v>
      </c>
      <c r="Q123" s="51" t="s">
        <v>47</v>
      </c>
      <c r="R123" s="51">
        <v>80.14</v>
      </c>
      <c r="S123" s="42">
        <v>32</v>
      </c>
      <c r="T123" s="42">
        <v>24</v>
      </c>
      <c r="U123" s="42">
        <v>1</v>
      </c>
      <c r="V123" s="42">
        <v>15</v>
      </c>
      <c r="W123" s="42">
        <v>12</v>
      </c>
      <c r="X123" s="42">
        <v>13</v>
      </c>
      <c r="Y123" s="42">
        <v>152.64576273564626</v>
      </c>
      <c r="Z123" s="42">
        <v>133.65209014665626</v>
      </c>
      <c r="AA123" s="42">
        <v>121.9656373322231</v>
      </c>
      <c r="AB123" s="42">
        <v>130.783295313704</v>
      </c>
      <c r="AC123" s="42">
        <v>125.648636698712</v>
      </c>
      <c r="AD123" s="42" t="s">
        <v>47</v>
      </c>
      <c r="AE123" s="42">
        <v>22438.927122140001</v>
      </c>
      <c r="AF123" s="42">
        <v>34214.935077544003</v>
      </c>
      <c r="AG123" s="42">
        <v>30613.374970387998</v>
      </c>
      <c r="AH123" s="42">
        <v>32695.823828426001</v>
      </c>
      <c r="AI123" s="42">
        <v>31412.159174678</v>
      </c>
      <c r="AJ123" s="42" t="s">
        <v>47</v>
      </c>
      <c r="AK123" s="42">
        <v>13.617415913097799</v>
      </c>
      <c r="AL123" s="42">
        <v>43.403500000000001</v>
      </c>
      <c r="AM123" s="42">
        <v>1050.02</v>
      </c>
      <c r="AN123" s="42">
        <v>1070</v>
      </c>
      <c r="AO123" s="42">
        <v>856.09</v>
      </c>
      <c r="AP123" s="82">
        <v>23</v>
      </c>
    </row>
    <row r="124" spans="1:42" s="32" customFormat="1" ht="15.4" x14ac:dyDescent="0.45">
      <c r="A124" s="34" t="s">
        <v>591</v>
      </c>
      <c r="B124" s="36">
        <v>42163</v>
      </c>
      <c r="C124" s="37" t="s">
        <v>0</v>
      </c>
      <c r="D124" s="37" t="s">
        <v>16</v>
      </c>
      <c r="E124" s="37" t="s">
        <v>347</v>
      </c>
      <c r="F124" s="37">
        <v>30</v>
      </c>
      <c r="G124" s="37"/>
      <c r="H124" s="37"/>
      <c r="I124" s="37" t="s">
        <v>707</v>
      </c>
      <c r="J124" s="37"/>
      <c r="K124" s="37"/>
      <c r="L124" s="37" t="s">
        <v>647</v>
      </c>
      <c r="M124" s="37" t="s">
        <v>348</v>
      </c>
      <c r="N124" s="37" t="s">
        <v>721</v>
      </c>
      <c r="O124" s="51">
        <v>817.92</v>
      </c>
      <c r="P124" s="51" t="s">
        <v>47</v>
      </c>
      <c r="Q124" s="51" t="s">
        <v>47</v>
      </c>
      <c r="R124" s="51">
        <v>74.87</v>
      </c>
      <c r="S124" s="42">
        <v>1038</v>
      </c>
      <c r="T124" s="42">
        <v>1164</v>
      </c>
      <c r="U124" s="42">
        <v>1900</v>
      </c>
      <c r="V124" s="42">
        <v>1900</v>
      </c>
      <c r="W124" s="42">
        <v>2287</v>
      </c>
      <c r="X124" s="42">
        <v>1567</v>
      </c>
      <c r="Y124" s="42">
        <v>148.4410948173724</v>
      </c>
      <c r="Z124" s="42">
        <v>144.38251812221876</v>
      </c>
      <c r="AA124" s="42">
        <v>105.4665015042749</v>
      </c>
      <c r="AB124" s="42">
        <v>407.895745464904</v>
      </c>
      <c r="AC124" s="42">
        <v>194.754263751168</v>
      </c>
      <c r="AD124" s="42" t="s">
        <v>47</v>
      </c>
      <c r="AE124" s="42">
        <v>21523.958748518999</v>
      </c>
      <c r="AF124" s="42">
        <v>36961.924639288001</v>
      </c>
      <c r="AG124" s="42">
        <v>26472.091877572999</v>
      </c>
      <c r="AH124" s="42">
        <v>101973.936366226</v>
      </c>
      <c r="AI124" s="42">
        <v>48688.565937792002</v>
      </c>
      <c r="AJ124" s="42" t="s">
        <v>47</v>
      </c>
      <c r="AK124" s="42">
        <v>238532</v>
      </c>
      <c r="AL124" s="42">
        <v>334748</v>
      </c>
      <c r="AM124" s="42">
        <v>446971</v>
      </c>
      <c r="AN124" s="42">
        <v>452070</v>
      </c>
      <c r="AO124" s="42">
        <v>645690</v>
      </c>
      <c r="AP124" s="82">
        <v>669600</v>
      </c>
    </row>
    <row r="125" spans="1:42" s="32" customFormat="1" ht="15.4" x14ac:dyDescent="0.45">
      <c r="A125" s="34" t="s">
        <v>591</v>
      </c>
      <c r="B125" s="36">
        <v>42164</v>
      </c>
      <c r="C125" s="37" t="s">
        <v>0</v>
      </c>
      <c r="D125" s="37" t="s">
        <v>16</v>
      </c>
      <c r="E125" s="37" t="s">
        <v>349</v>
      </c>
      <c r="F125" s="37">
        <v>35</v>
      </c>
      <c r="G125" s="37"/>
      <c r="H125" s="37"/>
      <c r="I125" s="37" t="s">
        <v>701</v>
      </c>
      <c r="J125" s="37"/>
      <c r="K125" s="37"/>
      <c r="L125" s="37" t="s">
        <v>647</v>
      </c>
      <c r="M125" s="37" t="s">
        <v>350</v>
      </c>
      <c r="N125" s="37" t="s">
        <v>351</v>
      </c>
      <c r="O125" s="51">
        <v>1425.9</v>
      </c>
      <c r="P125" s="51" t="s">
        <v>47</v>
      </c>
      <c r="Q125" s="51" t="s">
        <v>47</v>
      </c>
      <c r="R125" s="51">
        <v>33.700000000000003</v>
      </c>
      <c r="S125" s="42">
        <v>7</v>
      </c>
      <c r="T125" s="42" t="s">
        <v>47</v>
      </c>
      <c r="U125" s="42" t="s">
        <v>47</v>
      </c>
      <c r="V125" s="42">
        <v>61</v>
      </c>
      <c r="W125" s="42">
        <v>86</v>
      </c>
      <c r="X125" s="42">
        <v>117</v>
      </c>
      <c r="Y125" s="42">
        <v>221.24616510556945</v>
      </c>
      <c r="Z125" s="42">
        <v>418.65294725790238</v>
      </c>
      <c r="AA125" s="42">
        <v>301.90744453576497</v>
      </c>
      <c r="AB125" s="42">
        <v>326.87544095588794</v>
      </c>
      <c r="AC125" s="42">
        <v>149.37157026907198</v>
      </c>
      <c r="AD125" s="42">
        <v>171.84189739861901</v>
      </c>
      <c r="AE125" s="42">
        <v>31859.447775201999</v>
      </c>
      <c r="AF125" s="42">
        <v>107175.15449802301</v>
      </c>
      <c r="AG125" s="42">
        <v>75778.768578477</v>
      </c>
      <c r="AH125" s="42">
        <v>81718.860238971989</v>
      </c>
      <c r="AI125" s="42">
        <v>37342.892567267998</v>
      </c>
      <c r="AJ125" s="42">
        <v>43304.158144451998</v>
      </c>
      <c r="AK125" s="42">
        <v>93600.440177476296</v>
      </c>
      <c r="AL125" s="42">
        <v>105441</v>
      </c>
      <c r="AM125" s="42">
        <v>180007</v>
      </c>
      <c r="AN125" s="42">
        <v>183890</v>
      </c>
      <c r="AO125" s="42">
        <v>70970</v>
      </c>
      <c r="AP125" s="82" t="s">
        <v>47</v>
      </c>
    </row>
    <row r="126" spans="1:42" s="32" customFormat="1" ht="15.4" x14ac:dyDescent="0.45">
      <c r="A126" s="34" t="s">
        <v>591</v>
      </c>
      <c r="B126" s="36">
        <v>42165</v>
      </c>
      <c r="C126" s="37" t="s">
        <v>0</v>
      </c>
      <c r="D126" s="37" t="s">
        <v>9</v>
      </c>
      <c r="E126" s="37" t="s">
        <v>352</v>
      </c>
      <c r="F126" s="37">
        <v>30</v>
      </c>
      <c r="G126" s="37"/>
      <c r="H126" s="37"/>
      <c r="I126" s="37" t="s">
        <v>707</v>
      </c>
      <c r="J126" s="37"/>
      <c r="K126" s="37"/>
      <c r="L126" s="37" t="s">
        <v>647</v>
      </c>
      <c r="M126" s="37" t="s">
        <v>353</v>
      </c>
      <c r="N126" s="37" t="s">
        <v>354</v>
      </c>
      <c r="O126" s="51">
        <v>5437.36</v>
      </c>
      <c r="P126" s="51" t="s">
        <v>47</v>
      </c>
      <c r="Q126" s="51" t="s">
        <v>47</v>
      </c>
      <c r="R126" s="51">
        <v>2.14</v>
      </c>
      <c r="S126" s="42">
        <v>264</v>
      </c>
      <c r="T126" s="42">
        <v>329</v>
      </c>
      <c r="U126" s="42">
        <v>376</v>
      </c>
      <c r="V126" s="42">
        <v>376</v>
      </c>
      <c r="W126" s="42">
        <v>390</v>
      </c>
      <c r="X126" s="42">
        <v>301</v>
      </c>
      <c r="Y126" s="42">
        <v>1046.6329789841609</v>
      </c>
      <c r="Z126" s="42">
        <v>800.5006321613007</v>
      </c>
      <c r="AA126" s="42">
        <v>524.26299155028289</v>
      </c>
      <c r="AB126" s="42">
        <v>1665.5048383433282</v>
      </c>
      <c r="AC126" s="42">
        <v>1284.341708951792</v>
      </c>
      <c r="AD126" s="42">
        <v>1234.7955713205502</v>
      </c>
      <c r="AE126" s="42">
        <v>149668.515994735</v>
      </c>
      <c r="AF126" s="42">
        <v>204928.16183329298</v>
      </c>
      <c r="AG126" s="42">
        <v>131590.01087912099</v>
      </c>
      <c r="AH126" s="42">
        <v>416376.20958583202</v>
      </c>
      <c r="AI126" s="42">
        <v>321085.427237948</v>
      </c>
      <c r="AJ126" s="42">
        <v>311168.48397277802</v>
      </c>
      <c r="AK126" s="42">
        <v>126764.114729004</v>
      </c>
      <c r="AL126" s="42">
        <v>164975</v>
      </c>
      <c r="AM126" s="42">
        <v>196362</v>
      </c>
      <c r="AN126" s="42">
        <v>200600</v>
      </c>
      <c r="AO126" s="42">
        <v>280180</v>
      </c>
      <c r="AP126" s="82">
        <v>241228.39067307467</v>
      </c>
    </row>
    <row r="127" spans="1:42" s="32" customFormat="1" ht="15.4" x14ac:dyDescent="0.45">
      <c r="A127" s="34" t="s">
        <v>591</v>
      </c>
      <c r="B127" s="36">
        <v>42165</v>
      </c>
      <c r="C127" s="37" t="s">
        <v>0</v>
      </c>
      <c r="D127" s="37" t="s">
        <v>16</v>
      </c>
      <c r="E127" s="37" t="s">
        <v>355</v>
      </c>
      <c r="F127" s="37">
        <v>50</v>
      </c>
      <c r="G127" s="37"/>
      <c r="H127" s="37"/>
      <c r="I127" s="37" t="s">
        <v>694</v>
      </c>
      <c r="J127" s="37"/>
      <c r="K127" s="37"/>
      <c r="L127" s="37" t="s">
        <v>647</v>
      </c>
      <c r="M127" s="37" t="s">
        <v>356</v>
      </c>
      <c r="N127" s="37" t="s">
        <v>722</v>
      </c>
      <c r="O127" s="51">
        <v>102</v>
      </c>
      <c r="P127" s="51" t="s">
        <v>47</v>
      </c>
      <c r="Q127" s="51" t="s">
        <v>47</v>
      </c>
      <c r="R127" s="51">
        <v>106.95</v>
      </c>
      <c r="S127" s="42">
        <v>196</v>
      </c>
      <c r="T127" s="42">
        <v>353</v>
      </c>
      <c r="U127" s="42">
        <v>356</v>
      </c>
      <c r="V127" s="42">
        <v>356</v>
      </c>
      <c r="W127" s="42">
        <v>369</v>
      </c>
      <c r="X127" s="42">
        <v>534</v>
      </c>
      <c r="Y127" s="42">
        <v>16.498593743293704</v>
      </c>
      <c r="Z127" s="42">
        <v>12.817955091949219</v>
      </c>
      <c r="AA127" s="42">
        <v>10.872784606800797</v>
      </c>
      <c r="AB127" s="42">
        <v>11.157999024367999</v>
      </c>
      <c r="AC127" s="42">
        <v>37.173057925496003</v>
      </c>
      <c r="AD127" s="42" t="s">
        <v>47</v>
      </c>
      <c r="AE127" s="42">
        <v>2359.2989052909998</v>
      </c>
      <c r="AF127" s="42">
        <v>3281.3965035390002</v>
      </c>
      <c r="AG127" s="42">
        <v>2729.0689363070001</v>
      </c>
      <c r="AH127" s="42">
        <v>2789.4997560919996</v>
      </c>
      <c r="AI127" s="42">
        <v>9293.2644813740008</v>
      </c>
      <c r="AJ127" s="42" t="s">
        <v>47</v>
      </c>
      <c r="AK127" s="42">
        <v>29944.3363258635</v>
      </c>
      <c r="AL127" s="42">
        <v>54908.5</v>
      </c>
      <c r="AM127" s="42">
        <v>72429.600000000006</v>
      </c>
      <c r="AN127" s="42">
        <v>74440</v>
      </c>
      <c r="AO127" s="42">
        <v>92600</v>
      </c>
      <c r="AP127" s="82">
        <v>105904</v>
      </c>
    </row>
    <row r="128" spans="1:42" s="32" customFormat="1" ht="15.4" x14ac:dyDescent="0.45">
      <c r="A128" s="34" t="s">
        <v>591</v>
      </c>
      <c r="B128" s="36">
        <v>42166</v>
      </c>
      <c r="C128" s="37" t="s">
        <v>0</v>
      </c>
      <c r="D128" s="37" t="s">
        <v>16</v>
      </c>
      <c r="E128" s="37" t="s">
        <v>357</v>
      </c>
      <c r="F128" s="37">
        <v>35</v>
      </c>
      <c r="G128" s="37"/>
      <c r="H128" s="37"/>
      <c r="I128" s="37" t="s">
        <v>701</v>
      </c>
      <c r="J128" s="37"/>
      <c r="K128" s="37"/>
      <c r="L128" s="37" t="s">
        <v>647</v>
      </c>
      <c r="M128" s="37" t="s">
        <v>358</v>
      </c>
      <c r="N128" s="37" t="s">
        <v>723</v>
      </c>
      <c r="O128" s="51">
        <v>711.33</v>
      </c>
      <c r="P128" s="51" t="s">
        <v>47</v>
      </c>
      <c r="Q128" s="51" t="s">
        <v>47</v>
      </c>
      <c r="R128" s="51">
        <v>80.56</v>
      </c>
      <c r="S128" s="42">
        <v>171</v>
      </c>
      <c r="T128" s="42" t="s">
        <v>47</v>
      </c>
      <c r="U128" s="42">
        <v>227</v>
      </c>
      <c r="V128" s="42" t="s">
        <v>47</v>
      </c>
      <c r="W128" s="42" t="s">
        <v>47</v>
      </c>
      <c r="X128" s="42">
        <v>33</v>
      </c>
      <c r="Y128" s="42">
        <v>113.68222237367605</v>
      </c>
      <c r="Z128" s="42">
        <v>116.50559535499218</v>
      </c>
      <c r="AA128" s="42">
        <v>110.03726529359362</v>
      </c>
      <c r="AB128" s="42">
        <v>117.411770715752</v>
      </c>
      <c r="AC128" s="42">
        <v>136.71212584087201</v>
      </c>
      <c r="AD128" s="42" t="s">
        <v>47</v>
      </c>
      <c r="AE128" s="42">
        <v>16142.875577061999</v>
      </c>
      <c r="AF128" s="42">
        <v>29825.432410877998</v>
      </c>
      <c r="AG128" s="42">
        <v>27619.353588692</v>
      </c>
      <c r="AH128" s="42">
        <v>29352.942678938001</v>
      </c>
      <c r="AI128" s="42">
        <v>34178.031460218001</v>
      </c>
      <c r="AJ128" s="42" t="s">
        <v>47</v>
      </c>
      <c r="AK128" s="42">
        <v>78616.399999999994</v>
      </c>
      <c r="AL128" s="42">
        <v>174447</v>
      </c>
      <c r="AM128" s="42">
        <v>287077</v>
      </c>
      <c r="AN128" s="42" t="s">
        <v>47</v>
      </c>
      <c r="AO128" s="42" t="s">
        <v>47</v>
      </c>
      <c r="AP128" s="82" t="s">
        <v>47</v>
      </c>
    </row>
    <row r="129" spans="1:42" s="32" customFormat="1" ht="15.4" x14ac:dyDescent="0.45">
      <c r="A129" s="34" t="s">
        <v>591</v>
      </c>
      <c r="B129" s="36">
        <v>42166</v>
      </c>
      <c r="C129" s="37" t="s">
        <v>0</v>
      </c>
      <c r="D129" s="37" t="s">
        <v>16</v>
      </c>
      <c r="E129" s="37" t="s">
        <v>359</v>
      </c>
      <c r="F129" s="37">
        <v>50</v>
      </c>
      <c r="G129" s="37"/>
      <c r="H129" s="37"/>
      <c r="I129" s="37" t="s">
        <v>694</v>
      </c>
      <c r="J129" s="37"/>
      <c r="K129" s="37"/>
      <c r="L129" s="37" t="s">
        <v>647</v>
      </c>
      <c r="M129" s="37" t="s">
        <v>360</v>
      </c>
      <c r="N129" s="37" t="s">
        <v>361</v>
      </c>
      <c r="O129" s="51">
        <v>46.19</v>
      </c>
      <c r="P129" s="51" t="s">
        <v>47</v>
      </c>
      <c r="Q129" s="51" t="s">
        <v>47</v>
      </c>
      <c r="R129" s="51">
        <v>12.15</v>
      </c>
      <c r="S129" s="42">
        <v>576</v>
      </c>
      <c r="T129" s="42" t="s">
        <v>47</v>
      </c>
      <c r="U129" s="42" t="s">
        <v>47</v>
      </c>
      <c r="V129" s="42">
        <v>597</v>
      </c>
      <c r="W129" s="42">
        <v>673</v>
      </c>
      <c r="X129" s="42">
        <v>1057</v>
      </c>
      <c r="Y129" s="42">
        <v>20.641453661971831</v>
      </c>
      <c r="Z129" s="42">
        <v>24.534188867187499</v>
      </c>
      <c r="AA129" s="42">
        <v>60.12557832669323</v>
      </c>
      <c r="AB129" s="42">
        <v>196.56103239999999</v>
      </c>
      <c r="AC129" s="42">
        <v>408.41006400000003</v>
      </c>
      <c r="AD129" s="42">
        <v>513.15976843452404</v>
      </c>
      <c r="AE129" s="42">
        <v>2931.0864200000001</v>
      </c>
      <c r="AF129" s="42">
        <v>6280.7523499999998</v>
      </c>
      <c r="AG129" s="42">
        <v>15091.52016</v>
      </c>
      <c r="AH129" s="42">
        <v>49140.258099999999</v>
      </c>
      <c r="AI129" s="42">
        <v>102102.516</v>
      </c>
      <c r="AJ129" s="42">
        <v>129316.26164550001</v>
      </c>
      <c r="AK129" s="42">
        <v>32996</v>
      </c>
      <c r="AL129" s="42" t="s">
        <v>47</v>
      </c>
      <c r="AM129" s="42" t="s">
        <v>47</v>
      </c>
      <c r="AN129" s="42">
        <v>41420</v>
      </c>
      <c r="AO129" s="42">
        <v>57960</v>
      </c>
      <c r="AP129" s="82">
        <v>65161</v>
      </c>
    </row>
    <row r="130" spans="1:42" s="32" customFormat="1" ht="15.4" x14ac:dyDescent="0.45">
      <c r="A130" s="34" t="s">
        <v>591</v>
      </c>
      <c r="B130" s="36">
        <v>42167</v>
      </c>
      <c r="C130" s="37" t="s">
        <v>0</v>
      </c>
      <c r="D130" s="37" t="s">
        <v>16</v>
      </c>
      <c r="E130" s="37" t="s">
        <v>362</v>
      </c>
      <c r="F130" s="37">
        <v>40</v>
      </c>
      <c r="G130" s="37"/>
      <c r="H130" s="37"/>
      <c r="I130" s="37" t="s">
        <v>690</v>
      </c>
      <c r="J130" s="37"/>
      <c r="K130" s="37"/>
      <c r="L130" s="37" t="s">
        <v>647</v>
      </c>
      <c r="M130" s="37" t="s">
        <v>363</v>
      </c>
      <c r="N130" s="37" t="s">
        <v>364</v>
      </c>
      <c r="O130" s="51">
        <v>505.4</v>
      </c>
      <c r="P130" s="51" t="s">
        <v>47</v>
      </c>
      <c r="Q130" s="51" t="s">
        <v>47</v>
      </c>
      <c r="R130" s="51">
        <v>22.44</v>
      </c>
      <c r="S130" s="42">
        <v>335</v>
      </c>
      <c r="T130" s="42">
        <v>358</v>
      </c>
      <c r="U130" s="42">
        <v>444</v>
      </c>
      <c r="V130" s="42">
        <v>444</v>
      </c>
      <c r="W130" s="42">
        <v>482</v>
      </c>
      <c r="X130" s="42">
        <v>531</v>
      </c>
      <c r="Y130" s="42">
        <v>102.66992357270921</v>
      </c>
      <c r="Z130" s="42">
        <v>271.39559466273045</v>
      </c>
      <c r="AA130" s="42">
        <v>508.20710078285259</v>
      </c>
      <c r="AB130" s="42">
        <v>346.91601300952004</v>
      </c>
      <c r="AC130" s="42">
        <v>189.09551327232001</v>
      </c>
      <c r="AD130" s="42">
        <v>139.72597005059899</v>
      </c>
      <c r="AE130" s="42">
        <v>14476.459223751999</v>
      </c>
      <c r="AF130" s="42">
        <v>69477.272233658994</v>
      </c>
      <c r="AG130" s="42">
        <v>127559.982296496</v>
      </c>
      <c r="AH130" s="42">
        <v>86729.003252380004</v>
      </c>
      <c r="AI130" s="42">
        <v>47273.878318080002</v>
      </c>
      <c r="AJ130" s="42">
        <v>35210.944452751006</v>
      </c>
      <c r="AK130" s="42">
        <v>32996</v>
      </c>
      <c r="AL130" s="42">
        <v>63731.7</v>
      </c>
      <c r="AM130" s="42">
        <v>69117.899999999994</v>
      </c>
      <c r="AN130" s="42">
        <v>70610</v>
      </c>
      <c r="AO130" s="42">
        <v>67600</v>
      </c>
      <c r="AP130" s="82">
        <v>58946.7793086905</v>
      </c>
    </row>
    <row r="131" spans="1:42" s="32" customFormat="1" ht="15.4" x14ac:dyDescent="0.45">
      <c r="A131" s="34" t="s">
        <v>591</v>
      </c>
      <c r="B131" s="36">
        <v>42170</v>
      </c>
      <c r="C131" s="37" t="s">
        <v>0</v>
      </c>
      <c r="D131" s="37" t="s">
        <v>16</v>
      </c>
      <c r="E131" s="37" t="s">
        <v>724</v>
      </c>
      <c r="F131" s="37">
        <v>35</v>
      </c>
      <c r="G131" s="37"/>
      <c r="H131" s="37"/>
      <c r="I131" s="37" t="s">
        <v>701</v>
      </c>
      <c r="J131" s="37"/>
      <c r="K131" s="37"/>
      <c r="L131" s="37" t="s">
        <v>647</v>
      </c>
      <c r="M131" s="37" t="s">
        <v>365</v>
      </c>
      <c r="N131" s="37" t="s">
        <v>366</v>
      </c>
      <c r="O131" s="51">
        <v>690.12</v>
      </c>
      <c r="P131" s="51" t="s">
        <v>47</v>
      </c>
      <c r="Q131" s="51" t="s">
        <v>47</v>
      </c>
      <c r="R131" s="51">
        <v>2.44</v>
      </c>
      <c r="S131" s="42">
        <v>12</v>
      </c>
      <c r="T131" s="42">
        <v>26</v>
      </c>
      <c r="U131" s="42">
        <v>27</v>
      </c>
      <c r="V131" s="42" t="s">
        <v>47</v>
      </c>
      <c r="W131" s="42" t="s">
        <v>47</v>
      </c>
      <c r="X131" s="42" t="s">
        <v>47</v>
      </c>
      <c r="Y131" s="42">
        <v>3.0587043178714284</v>
      </c>
      <c r="Z131" s="42">
        <v>3.7379667434179686</v>
      </c>
      <c r="AA131" s="42">
        <v>2.5098257677569724</v>
      </c>
      <c r="AB131" s="42" t="s">
        <v>47</v>
      </c>
      <c r="AC131" s="42" t="s">
        <v>47</v>
      </c>
      <c r="AD131" s="42" t="s">
        <v>47</v>
      </c>
      <c r="AE131" s="42">
        <v>428.21860450199995</v>
      </c>
      <c r="AF131" s="42">
        <v>956.91948631499997</v>
      </c>
      <c r="AG131" s="42">
        <v>629.96626770700004</v>
      </c>
      <c r="AH131" s="42" t="s">
        <v>47</v>
      </c>
      <c r="AI131" s="42" t="s">
        <v>47</v>
      </c>
      <c r="AJ131" s="42" t="s">
        <v>47</v>
      </c>
      <c r="AK131" s="42" t="s">
        <v>47</v>
      </c>
      <c r="AL131" s="42">
        <v>34451</v>
      </c>
      <c r="AM131" s="42">
        <v>40938.5</v>
      </c>
      <c r="AN131" s="42" t="s">
        <v>47</v>
      </c>
      <c r="AO131" s="42" t="s">
        <v>47</v>
      </c>
      <c r="AP131" s="82" t="s">
        <v>47</v>
      </c>
    </row>
    <row r="132" spans="1:42" s="32" customFormat="1" ht="15.4" x14ac:dyDescent="0.45">
      <c r="A132" s="34" t="s">
        <v>591</v>
      </c>
      <c r="B132" s="36">
        <v>42171</v>
      </c>
      <c r="C132" s="37" t="s">
        <v>0</v>
      </c>
      <c r="D132" s="37" t="s">
        <v>9</v>
      </c>
      <c r="E132" s="37" t="s">
        <v>367</v>
      </c>
      <c r="F132" s="37">
        <v>50</v>
      </c>
      <c r="G132" s="37"/>
      <c r="H132" s="37"/>
      <c r="I132" s="37" t="s">
        <v>694</v>
      </c>
      <c r="J132" s="37"/>
      <c r="K132" s="37"/>
      <c r="L132" s="37" t="s">
        <v>647</v>
      </c>
      <c r="M132" s="37" t="s">
        <v>368</v>
      </c>
      <c r="N132" s="37" t="s">
        <v>369</v>
      </c>
      <c r="O132" s="51">
        <v>1912.4</v>
      </c>
      <c r="P132" s="51" t="s">
        <v>47</v>
      </c>
      <c r="Q132" s="51" t="s">
        <v>47</v>
      </c>
      <c r="R132" s="51">
        <v>240.46</v>
      </c>
      <c r="S132" s="42">
        <v>6381</v>
      </c>
      <c r="T132" s="42">
        <v>6327</v>
      </c>
      <c r="U132" s="42">
        <v>6695</v>
      </c>
      <c r="V132" s="42">
        <v>7273</v>
      </c>
      <c r="W132" s="42">
        <v>9082</v>
      </c>
      <c r="X132" s="42">
        <v>11184</v>
      </c>
      <c r="Y132" s="42">
        <v>1608.7776122433741</v>
      </c>
      <c r="Z132" s="42">
        <v>887.93207656149616</v>
      </c>
      <c r="AA132" s="42">
        <v>505.22025312869323</v>
      </c>
      <c r="AB132" s="42">
        <v>1577.141122934856</v>
      </c>
      <c r="AC132" s="42">
        <v>1967.2951204055519</v>
      </c>
      <c r="AD132" s="42">
        <v>1526.4840927093899</v>
      </c>
      <c r="AE132" s="42">
        <v>223620.08810182899</v>
      </c>
      <c r="AF132" s="42">
        <v>227310.61159974302</v>
      </c>
      <c r="AG132" s="42">
        <v>126810.28353530201</v>
      </c>
      <c r="AH132" s="42">
        <v>394285.280733714</v>
      </c>
      <c r="AI132" s="42">
        <v>491823.78010138799</v>
      </c>
      <c r="AJ132" s="42">
        <v>384673.99136276601</v>
      </c>
      <c r="AK132" s="42">
        <v>799704.12325177097</v>
      </c>
      <c r="AL132" s="42">
        <v>796650</v>
      </c>
      <c r="AM132" s="42">
        <v>784434</v>
      </c>
      <c r="AN132" s="42">
        <v>801370</v>
      </c>
      <c r="AO132" s="42">
        <v>974540</v>
      </c>
      <c r="AP132" s="82">
        <v>914474.89918792853</v>
      </c>
    </row>
    <row r="133" spans="1:42" s="32" customFormat="1" ht="15.4" x14ac:dyDescent="0.45">
      <c r="A133" s="34" t="s">
        <v>591</v>
      </c>
      <c r="B133" s="36">
        <v>42171</v>
      </c>
      <c r="C133" s="37" t="s">
        <v>0</v>
      </c>
      <c r="D133" s="37" t="s">
        <v>16</v>
      </c>
      <c r="E133" s="37" t="s">
        <v>370</v>
      </c>
      <c r="F133" s="37">
        <v>40</v>
      </c>
      <c r="G133" s="37"/>
      <c r="H133" s="37"/>
      <c r="I133" s="37" t="s">
        <v>690</v>
      </c>
      <c r="J133" s="37"/>
      <c r="K133" s="37"/>
      <c r="L133" s="37" t="s">
        <v>647</v>
      </c>
      <c r="M133" s="37" t="s">
        <v>371</v>
      </c>
      <c r="N133" s="37" t="s">
        <v>372</v>
      </c>
      <c r="O133" s="51">
        <v>174.63</v>
      </c>
      <c r="P133" s="51" t="s">
        <v>47</v>
      </c>
      <c r="Q133" s="51" t="s">
        <v>47</v>
      </c>
      <c r="R133" s="51">
        <v>6.51</v>
      </c>
      <c r="S133" s="42">
        <v>20</v>
      </c>
      <c r="T133" s="42">
        <v>25</v>
      </c>
      <c r="U133" s="42">
        <v>33</v>
      </c>
      <c r="V133" s="42">
        <v>34</v>
      </c>
      <c r="W133" s="42">
        <v>37</v>
      </c>
      <c r="X133" s="42">
        <v>43</v>
      </c>
      <c r="Y133" s="42">
        <v>12.70959370189928</v>
      </c>
      <c r="Z133" s="42">
        <v>31.822657104769533</v>
      </c>
      <c r="AA133" s="42">
        <v>30.214042634199203</v>
      </c>
      <c r="AB133" s="42">
        <v>163.03706366391998</v>
      </c>
      <c r="AC133" s="42">
        <v>141.106651473216</v>
      </c>
      <c r="AD133" s="42">
        <v>111.016485833639</v>
      </c>
      <c r="AE133" s="42">
        <v>1766.633524564</v>
      </c>
      <c r="AF133" s="42">
        <v>8146.6002188210005</v>
      </c>
      <c r="AG133" s="42">
        <v>7583.724701184</v>
      </c>
      <c r="AH133" s="42">
        <v>40759.265915979995</v>
      </c>
      <c r="AI133" s="42">
        <v>35276.662868304003</v>
      </c>
      <c r="AJ133" s="42">
        <v>27976.154430077</v>
      </c>
      <c r="AK133" s="42">
        <v>1484.72692746404</v>
      </c>
      <c r="AL133" s="42">
        <v>4636.79</v>
      </c>
      <c r="AM133" s="42">
        <v>5749.16</v>
      </c>
      <c r="AN133" s="42">
        <v>5880</v>
      </c>
      <c r="AO133" s="42">
        <v>10670</v>
      </c>
      <c r="AP133" s="82">
        <v>14542.06737560685</v>
      </c>
    </row>
    <row r="134" spans="1:42" s="32" customFormat="1" ht="15.4" x14ac:dyDescent="0.45">
      <c r="A134" s="34" t="s">
        <v>591</v>
      </c>
      <c r="B134" s="36">
        <v>42172</v>
      </c>
      <c r="C134" s="37" t="s">
        <v>0</v>
      </c>
      <c r="D134" s="37" t="s">
        <v>9</v>
      </c>
      <c r="E134" s="37" t="s">
        <v>373</v>
      </c>
      <c r="F134" s="37">
        <v>50</v>
      </c>
      <c r="G134" s="37"/>
      <c r="H134" s="37"/>
      <c r="I134" s="37" t="s">
        <v>694</v>
      </c>
      <c r="J134" s="37"/>
      <c r="K134" s="37"/>
      <c r="L134" s="37" t="s">
        <v>647</v>
      </c>
      <c r="M134" s="37" t="s">
        <v>374</v>
      </c>
      <c r="N134" s="37" t="s">
        <v>375</v>
      </c>
      <c r="O134" s="51">
        <v>4452.5</v>
      </c>
      <c r="P134" s="51" t="s">
        <v>47</v>
      </c>
      <c r="Q134" s="51" t="s">
        <v>47</v>
      </c>
      <c r="R134" s="51">
        <v>239.31</v>
      </c>
      <c r="S134" s="42">
        <v>1077</v>
      </c>
      <c r="T134" s="42">
        <v>1200</v>
      </c>
      <c r="U134" s="42">
        <v>2400</v>
      </c>
      <c r="V134" s="42">
        <v>2397</v>
      </c>
      <c r="W134" s="42">
        <v>2360</v>
      </c>
      <c r="X134" s="42">
        <v>2063</v>
      </c>
      <c r="Y134" s="42">
        <v>1403.1215022130796</v>
      </c>
      <c r="Z134" s="42">
        <v>590.3560724141679</v>
      </c>
      <c r="AA134" s="42">
        <v>1166.2154814566773</v>
      </c>
      <c r="AB134" s="42">
        <v>2585.9870808546884</v>
      </c>
      <c r="AC134" s="42">
        <v>1499.573262337256</v>
      </c>
      <c r="AD134" s="42">
        <v>964.06868804565397</v>
      </c>
      <c r="AE134" s="42">
        <v>193630.767305405</v>
      </c>
      <c r="AF134" s="42">
        <v>151131.15453802698</v>
      </c>
      <c r="AG134" s="42">
        <v>292720.08584562602</v>
      </c>
      <c r="AH134" s="42">
        <v>646496.77021367208</v>
      </c>
      <c r="AI134" s="42">
        <v>374893.315584314</v>
      </c>
      <c r="AJ134" s="42">
        <v>242945.309387505</v>
      </c>
      <c r="AK134" s="42">
        <v>217646.390258725</v>
      </c>
      <c r="AL134" s="42">
        <v>213867</v>
      </c>
      <c r="AM134" s="42">
        <v>406408</v>
      </c>
      <c r="AN134" s="42">
        <v>415190</v>
      </c>
      <c r="AO134" s="42">
        <v>433490</v>
      </c>
      <c r="AP134" s="82">
        <v>356627.09471719415</v>
      </c>
    </row>
    <row r="135" spans="1:42" s="32" customFormat="1" ht="15.4" x14ac:dyDescent="0.45">
      <c r="A135" s="34" t="s">
        <v>591</v>
      </c>
      <c r="B135" s="36">
        <v>42172</v>
      </c>
      <c r="C135" s="37" t="s">
        <v>0</v>
      </c>
      <c r="D135" s="37" t="s">
        <v>9</v>
      </c>
      <c r="E135" s="37" t="s">
        <v>725</v>
      </c>
      <c r="F135" s="37">
        <v>30</v>
      </c>
      <c r="G135" s="37"/>
      <c r="H135" s="37"/>
      <c r="I135" s="37" t="s">
        <v>707</v>
      </c>
      <c r="J135" s="37"/>
      <c r="K135" s="37"/>
      <c r="L135" s="37" t="s">
        <v>647</v>
      </c>
      <c r="M135" s="37" t="s">
        <v>376</v>
      </c>
      <c r="N135" s="37" t="s">
        <v>377</v>
      </c>
      <c r="O135" s="51">
        <v>4870.51</v>
      </c>
      <c r="P135" s="51" t="s">
        <v>47</v>
      </c>
      <c r="Q135" s="51" t="s">
        <v>47</v>
      </c>
      <c r="R135" s="51">
        <v>281</v>
      </c>
      <c r="S135" s="42">
        <v>217</v>
      </c>
      <c r="T135" s="42">
        <v>206</v>
      </c>
      <c r="U135" s="42">
        <v>197</v>
      </c>
      <c r="V135" s="42" t="s">
        <v>47</v>
      </c>
      <c r="W135" s="42" t="s">
        <v>47</v>
      </c>
      <c r="X135" s="42" t="s">
        <v>47</v>
      </c>
      <c r="Y135" s="42">
        <v>1990.7400982599781</v>
      </c>
      <c r="Z135" s="42">
        <v>1315.2626984656602</v>
      </c>
      <c r="AA135" s="42">
        <v>1921.4696085326293</v>
      </c>
      <c r="AB135" s="42">
        <v>3340.9752779407604</v>
      </c>
      <c r="AC135" s="42" t="s">
        <v>47</v>
      </c>
      <c r="AD135" s="42" t="s">
        <v>47</v>
      </c>
      <c r="AE135" s="42">
        <v>274722.13355987699</v>
      </c>
      <c r="AF135" s="42">
        <v>336707.250807209</v>
      </c>
      <c r="AG135" s="42">
        <v>482288.87174168997</v>
      </c>
      <c r="AH135" s="42">
        <v>835243.81948519009</v>
      </c>
      <c r="AI135" s="42" t="s">
        <v>47</v>
      </c>
      <c r="AJ135" s="42" t="s">
        <v>47</v>
      </c>
      <c r="AK135" s="42">
        <v>130505.03876156</v>
      </c>
      <c r="AL135" s="42">
        <v>141353</v>
      </c>
      <c r="AM135" s="42">
        <v>120784</v>
      </c>
      <c r="AN135" s="42" t="s">
        <v>47</v>
      </c>
      <c r="AO135" s="42" t="s">
        <v>47</v>
      </c>
      <c r="AP135" s="82" t="s">
        <v>47</v>
      </c>
    </row>
    <row r="136" spans="1:42" s="32" customFormat="1" ht="15.4" x14ac:dyDescent="0.45">
      <c r="A136" s="34" t="s">
        <v>591</v>
      </c>
      <c r="B136" s="36">
        <v>42173</v>
      </c>
      <c r="C136" s="37" t="s">
        <v>0</v>
      </c>
      <c r="D136" s="37" t="s">
        <v>9</v>
      </c>
      <c r="E136" s="37" t="s">
        <v>378</v>
      </c>
      <c r="F136" s="37">
        <v>35</v>
      </c>
      <c r="G136" s="37"/>
      <c r="H136" s="37"/>
      <c r="I136" s="37" t="s">
        <v>701</v>
      </c>
      <c r="J136" s="37"/>
      <c r="K136" s="37"/>
      <c r="L136" s="37" t="s">
        <v>647</v>
      </c>
      <c r="M136" s="37" t="s">
        <v>379</v>
      </c>
      <c r="N136" s="37" t="s">
        <v>380</v>
      </c>
      <c r="O136" s="51">
        <v>8032.5</v>
      </c>
      <c r="P136" s="51" t="s">
        <v>47</v>
      </c>
      <c r="Q136" s="51" t="s">
        <v>47</v>
      </c>
      <c r="R136" s="51">
        <v>692.81</v>
      </c>
      <c r="S136" s="42">
        <v>1731</v>
      </c>
      <c r="T136" s="42">
        <v>1422</v>
      </c>
      <c r="U136" s="42">
        <v>1214</v>
      </c>
      <c r="V136" s="42">
        <v>1130</v>
      </c>
      <c r="W136" s="42">
        <v>1161</v>
      </c>
      <c r="X136" s="42">
        <v>503</v>
      </c>
      <c r="Y136" s="42">
        <v>3565.2897934169341</v>
      </c>
      <c r="Z136" s="42">
        <v>1567.0113362194375</v>
      </c>
      <c r="AA136" s="42">
        <v>1277.212311445255</v>
      </c>
      <c r="AB136" s="42">
        <v>3574.7906909906319</v>
      </c>
      <c r="AC136" s="42">
        <v>4141.9464578402003</v>
      </c>
      <c r="AD136" s="42">
        <v>7441.4097403365804</v>
      </c>
      <c r="AE136" s="42">
        <v>488444.70169811998</v>
      </c>
      <c r="AF136" s="42">
        <v>401154.90207217599</v>
      </c>
      <c r="AG136" s="42">
        <v>320580.29017275898</v>
      </c>
      <c r="AH136" s="42">
        <v>893697.67274765798</v>
      </c>
      <c r="AI136" s="42">
        <v>1035486.61446005</v>
      </c>
      <c r="AJ136" s="42">
        <v>1875235.2545648201</v>
      </c>
      <c r="AK136" s="42">
        <v>383605.73326264002</v>
      </c>
      <c r="AL136" s="42">
        <v>411844</v>
      </c>
      <c r="AM136" s="42">
        <v>445671</v>
      </c>
      <c r="AN136" s="42">
        <v>443030</v>
      </c>
      <c r="AO136" s="42">
        <v>524740</v>
      </c>
      <c r="AP136" s="82">
        <v>317800</v>
      </c>
    </row>
    <row r="137" spans="1:42" s="32" customFormat="1" ht="15.4" x14ac:dyDescent="0.45">
      <c r="A137" s="34" t="s">
        <v>591</v>
      </c>
      <c r="B137" s="36">
        <v>42173</v>
      </c>
      <c r="C137" s="37" t="s">
        <v>0</v>
      </c>
      <c r="D137" s="37" t="s">
        <v>9</v>
      </c>
      <c r="E137" s="37" t="s">
        <v>381</v>
      </c>
      <c r="F137" s="37">
        <v>50</v>
      </c>
      <c r="G137" s="37"/>
      <c r="H137" s="37"/>
      <c r="I137" s="37" t="s">
        <v>694</v>
      </c>
      <c r="J137" s="37"/>
      <c r="K137" s="37"/>
      <c r="L137" s="37" t="s">
        <v>647</v>
      </c>
      <c r="M137" s="37" t="s">
        <v>382</v>
      </c>
      <c r="N137" s="37" t="s">
        <v>383</v>
      </c>
      <c r="O137" s="51">
        <v>2027.4</v>
      </c>
      <c r="P137" s="51" t="s">
        <v>47</v>
      </c>
      <c r="Q137" s="51" t="s">
        <v>47</v>
      </c>
      <c r="R137" s="51">
        <v>203.38</v>
      </c>
      <c r="S137" s="42">
        <v>7603</v>
      </c>
      <c r="T137" s="42">
        <v>8869</v>
      </c>
      <c r="U137" s="42">
        <v>9629</v>
      </c>
      <c r="V137" s="42">
        <v>9629</v>
      </c>
      <c r="W137" s="42">
        <v>11533</v>
      </c>
      <c r="X137" s="42">
        <v>10711</v>
      </c>
      <c r="Y137" s="42">
        <v>1161.0407969238247</v>
      </c>
      <c r="Z137" s="42">
        <v>1629.8554456918359</v>
      </c>
      <c r="AA137" s="42">
        <v>1413.2335897273945</v>
      </c>
      <c r="AB137" s="42">
        <v>4311.8903590014797</v>
      </c>
      <c r="AC137" s="42">
        <v>3989.91957658808</v>
      </c>
      <c r="AD137" s="42">
        <v>2379.7034612450102</v>
      </c>
      <c r="AE137" s="42">
        <v>159062.589178564</v>
      </c>
      <c r="AF137" s="42">
        <v>417242.99409711</v>
      </c>
      <c r="AG137" s="42">
        <v>354721.631021576</v>
      </c>
      <c r="AH137" s="42">
        <v>1077972.58975037</v>
      </c>
      <c r="AI137" s="42">
        <v>997479.89414701995</v>
      </c>
      <c r="AJ137" s="42">
        <v>599685.27223374206</v>
      </c>
      <c r="AK137" s="42">
        <v>820875.58177101496</v>
      </c>
      <c r="AL137" s="42">
        <v>924745</v>
      </c>
      <c r="AM137" s="42">
        <v>923807</v>
      </c>
      <c r="AN137" s="42">
        <v>937820</v>
      </c>
      <c r="AO137" s="42">
        <v>1000000</v>
      </c>
      <c r="AP137" s="82">
        <v>1028510.1384152002</v>
      </c>
    </row>
    <row r="138" spans="1:42" s="32" customFormat="1" ht="15.4" x14ac:dyDescent="0.45">
      <c r="A138" s="34" t="s">
        <v>591</v>
      </c>
      <c r="B138" s="36">
        <v>42178</v>
      </c>
      <c r="C138" s="37" t="s">
        <v>0</v>
      </c>
      <c r="D138" s="37" t="s">
        <v>16</v>
      </c>
      <c r="E138" s="37" t="s">
        <v>384</v>
      </c>
      <c r="F138" s="37">
        <v>20</v>
      </c>
      <c r="G138" s="37"/>
      <c r="H138" s="37"/>
      <c r="I138" s="37" t="s">
        <v>696</v>
      </c>
      <c r="J138" s="37"/>
      <c r="K138" s="37"/>
      <c r="L138" s="37" t="s">
        <v>647</v>
      </c>
      <c r="M138" s="37" t="s">
        <v>385</v>
      </c>
      <c r="N138" s="37" t="s">
        <v>386</v>
      </c>
      <c r="O138" s="51">
        <v>42.47</v>
      </c>
      <c r="P138" s="51" t="s">
        <v>47</v>
      </c>
      <c r="Q138" s="51" t="s">
        <v>47</v>
      </c>
      <c r="R138" s="51">
        <v>181.54</v>
      </c>
      <c r="S138" s="42">
        <v>17</v>
      </c>
      <c r="T138" s="42">
        <v>14</v>
      </c>
      <c r="U138" s="42">
        <v>14</v>
      </c>
      <c r="V138" s="42">
        <v>14</v>
      </c>
      <c r="W138" s="42">
        <v>11</v>
      </c>
      <c r="X138" s="42">
        <v>13</v>
      </c>
      <c r="Y138" s="42">
        <v>6.2384906734148142</v>
      </c>
      <c r="Z138" s="42">
        <v>20.217301988933595</v>
      </c>
      <c r="AA138" s="42">
        <v>17.577601313784861</v>
      </c>
      <c r="AB138" s="42">
        <v>29.994505256383999</v>
      </c>
      <c r="AC138" s="42">
        <v>31.262367662104001</v>
      </c>
      <c r="AD138" s="42">
        <v>19.4481477194762</v>
      </c>
      <c r="AE138" s="42">
        <v>842.1962409109999</v>
      </c>
      <c r="AF138" s="42">
        <v>5175.6293091670004</v>
      </c>
      <c r="AG138" s="42">
        <v>4411.9779297599998</v>
      </c>
      <c r="AH138" s="42">
        <v>7498.626314096</v>
      </c>
      <c r="AI138" s="42">
        <v>7815.5919155259999</v>
      </c>
      <c r="AJ138" s="42">
        <v>4900.9332253080001</v>
      </c>
      <c r="AK138" s="42">
        <v>0.32065121769562499</v>
      </c>
      <c r="AL138" s="42">
        <v>112.98</v>
      </c>
      <c r="AM138" s="42">
        <v>633.00699999999995</v>
      </c>
      <c r="AN138" s="42">
        <v>646.67999999999995</v>
      </c>
      <c r="AO138" s="42">
        <v>1660</v>
      </c>
      <c r="AP138" s="82">
        <v>1943.017169606155</v>
      </c>
    </row>
    <row r="139" spans="1:42" s="32" customFormat="1" ht="15.4" x14ac:dyDescent="0.45">
      <c r="A139" s="34" t="s">
        <v>591</v>
      </c>
      <c r="B139" s="36">
        <v>42179</v>
      </c>
      <c r="C139" s="37" t="s">
        <v>0</v>
      </c>
      <c r="D139" s="37" t="s">
        <v>16</v>
      </c>
      <c r="E139" s="37" t="s">
        <v>387</v>
      </c>
      <c r="F139" s="37">
        <v>30</v>
      </c>
      <c r="G139" s="37"/>
      <c r="H139" s="37"/>
      <c r="I139" s="37" t="s">
        <v>707</v>
      </c>
      <c r="J139" s="37"/>
      <c r="K139" s="37"/>
      <c r="L139" s="37" t="s">
        <v>647</v>
      </c>
      <c r="M139" s="37" t="s">
        <v>388</v>
      </c>
      <c r="N139" s="37" t="s">
        <v>389</v>
      </c>
      <c r="O139" s="51">
        <v>163.19999999999999</v>
      </c>
      <c r="P139" s="51" t="s">
        <v>47</v>
      </c>
      <c r="Q139" s="51" t="s">
        <v>47</v>
      </c>
      <c r="R139" s="51">
        <v>17.32</v>
      </c>
      <c r="S139" s="42">
        <v>5</v>
      </c>
      <c r="T139" s="42" t="s">
        <v>47</v>
      </c>
      <c r="U139" s="42" t="s">
        <v>47</v>
      </c>
      <c r="V139" s="42" t="s">
        <v>47</v>
      </c>
      <c r="W139" s="42">
        <v>243</v>
      </c>
      <c r="X139" s="42">
        <v>300</v>
      </c>
      <c r="Y139" s="42">
        <v>7.213651828253731</v>
      </c>
      <c r="Z139" s="42">
        <v>18.110930253101564</v>
      </c>
      <c r="AA139" s="42">
        <v>15.306582394219124</v>
      </c>
      <c r="AB139" s="42">
        <v>22.638735930119999</v>
      </c>
      <c r="AC139" s="42">
        <v>53.799578871896003</v>
      </c>
      <c r="AD139" s="42">
        <v>31.7960500533333</v>
      </c>
      <c r="AE139" s="42">
        <v>966.62934498599998</v>
      </c>
      <c r="AF139" s="42">
        <v>4636.3981447940005</v>
      </c>
      <c r="AG139" s="42">
        <v>3841.9521809490002</v>
      </c>
      <c r="AH139" s="42">
        <v>5659.6839825299994</v>
      </c>
      <c r="AI139" s="42">
        <v>13449.894717974001</v>
      </c>
      <c r="AJ139" s="42">
        <v>8012.6046134400003</v>
      </c>
      <c r="AK139" s="42" t="s">
        <v>47</v>
      </c>
      <c r="AL139" s="42" t="s">
        <v>47</v>
      </c>
      <c r="AM139" s="42" t="s">
        <v>47</v>
      </c>
      <c r="AN139" s="42" t="s">
        <v>47</v>
      </c>
      <c r="AO139" s="42">
        <v>103090</v>
      </c>
      <c r="AP139" s="82">
        <v>149480.55710581533</v>
      </c>
    </row>
    <row r="140" spans="1:42" s="32" customFormat="1" ht="15.4" x14ac:dyDescent="0.45">
      <c r="A140" s="34" t="s">
        <v>591</v>
      </c>
      <c r="B140" s="36">
        <v>42180</v>
      </c>
      <c r="C140" s="37" t="s">
        <v>0</v>
      </c>
      <c r="D140" s="37" t="s">
        <v>16</v>
      </c>
      <c r="E140" s="37" t="s">
        <v>390</v>
      </c>
      <c r="F140" s="37">
        <v>60</v>
      </c>
      <c r="G140" s="37"/>
      <c r="H140" s="37"/>
      <c r="I140" s="37" t="s">
        <v>692</v>
      </c>
      <c r="J140" s="37"/>
      <c r="K140" s="37"/>
      <c r="L140" s="37" t="s">
        <v>647</v>
      </c>
      <c r="M140" s="37" t="s">
        <v>391</v>
      </c>
      <c r="N140" s="37" t="s">
        <v>392</v>
      </c>
      <c r="O140" s="51">
        <v>188.9</v>
      </c>
      <c r="P140" s="51" t="s">
        <v>47</v>
      </c>
      <c r="Q140" s="51" t="s">
        <v>47</v>
      </c>
      <c r="R140" s="51">
        <v>6.72</v>
      </c>
      <c r="S140" s="42">
        <v>22</v>
      </c>
      <c r="T140" s="42" t="s">
        <v>47</v>
      </c>
      <c r="U140" s="42" t="s">
        <v>47</v>
      </c>
      <c r="V140" s="42">
        <v>38</v>
      </c>
      <c r="W140" s="42" t="s">
        <v>47</v>
      </c>
      <c r="X140" s="42">
        <v>174</v>
      </c>
      <c r="Y140" s="42">
        <v>21.473437579255638</v>
      </c>
      <c r="Z140" s="42">
        <v>256.66893869372268</v>
      </c>
      <c r="AA140" s="42">
        <v>96.448728130637463</v>
      </c>
      <c r="AB140" s="42">
        <v>181.24986484201602</v>
      </c>
      <c r="AC140" s="42">
        <v>1719.6768375334159</v>
      </c>
      <c r="AD140" s="42">
        <v>855.93376492565903</v>
      </c>
      <c r="AE140" s="42">
        <v>2855.9671980409998</v>
      </c>
      <c r="AF140" s="42">
        <v>65707.248305593006</v>
      </c>
      <c r="AG140" s="42">
        <v>24208.630760790002</v>
      </c>
      <c r="AH140" s="42">
        <v>45312.466210504004</v>
      </c>
      <c r="AI140" s="42">
        <v>429919.209383354</v>
      </c>
      <c r="AJ140" s="42">
        <v>215695.308761266</v>
      </c>
      <c r="AK140" s="42">
        <v>4285.0759895451101</v>
      </c>
      <c r="AL140" s="42" t="s">
        <v>47</v>
      </c>
      <c r="AM140" s="42" t="s">
        <v>47</v>
      </c>
      <c r="AN140" s="42">
        <v>4710</v>
      </c>
      <c r="AO140" s="42">
        <v>24950</v>
      </c>
      <c r="AP140" s="82">
        <v>41394.029061979702</v>
      </c>
    </row>
    <row r="141" spans="1:42" s="32" customFormat="1" ht="15.4" x14ac:dyDescent="0.45">
      <c r="A141" s="34" t="s">
        <v>591</v>
      </c>
      <c r="B141" s="36">
        <v>42185</v>
      </c>
      <c r="C141" s="37" t="s">
        <v>0</v>
      </c>
      <c r="D141" s="37" t="s">
        <v>9</v>
      </c>
      <c r="E141" s="37" t="s">
        <v>726</v>
      </c>
      <c r="F141" s="37">
        <v>20</v>
      </c>
      <c r="G141" s="37"/>
      <c r="H141" s="37"/>
      <c r="I141" s="37" t="s">
        <v>696</v>
      </c>
      <c r="J141" s="37"/>
      <c r="K141" s="37"/>
      <c r="L141" s="37" t="s">
        <v>647</v>
      </c>
      <c r="M141" s="37" t="s">
        <v>393</v>
      </c>
      <c r="N141" s="37" t="s">
        <v>394</v>
      </c>
      <c r="O141" s="51">
        <v>406.6</v>
      </c>
      <c r="P141" s="51" t="s">
        <v>47</v>
      </c>
      <c r="Q141" s="51" t="s">
        <v>47</v>
      </c>
      <c r="R141" s="51">
        <v>253.15</v>
      </c>
      <c r="S141" s="42">
        <v>12360</v>
      </c>
      <c r="T141" s="42">
        <v>12435</v>
      </c>
      <c r="U141" s="42">
        <v>13314</v>
      </c>
      <c r="V141" s="42" t="s">
        <v>47</v>
      </c>
      <c r="W141" s="42" t="s">
        <v>47</v>
      </c>
      <c r="X141" s="42" t="s">
        <v>47</v>
      </c>
      <c r="Y141" s="42">
        <v>1056.2425561530538</v>
      </c>
      <c r="Z141" s="42">
        <v>1495.9466617932462</v>
      </c>
      <c r="AA141" s="42">
        <v>2344.4257985088561</v>
      </c>
      <c r="AB141" s="42">
        <v>4373.1500664083997</v>
      </c>
      <c r="AC141" s="42" t="s">
        <v>47</v>
      </c>
      <c r="AD141" s="42" t="s">
        <v>47</v>
      </c>
      <c r="AE141" s="42">
        <v>137311.53229989699</v>
      </c>
      <c r="AF141" s="42">
        <v>382962.34541907103</v>
      </c>
      <c r="AG141" s="42">
        <v>588450.87542572292</v>
      </c>
      <c r="AH141" s="42">
        <v>1093287.5166020999</v>
      </c>
      <c r="AI141" s="42" t="s">
        <v>47</v>
      </c>
      <c r="AJ141" s="42" t="s">
        <v>47</v>
      </c>
      <c r="AK141" s="42">
        <v>1441434.12096219</v>
      </c>
      <c r="AL141" s="42">
        <v>1468760</v>
      </c>
      <c r="AM141" s="42">
        <v>1556980</v>
      </c>
      <c r="AN141" s="42" t="s">
        <v>47</v>
      </c>
      <c r="AO141" s="42" t="s">
        <v>47</v>
      </c>
      <c r="AP141" s="82" t="s">
        <v>47</v>
      </c>
    </row>
    <row r="142" spans="1:42" s="32" customFormat="1" ht="15.4" x14ac:dyDescent="0.45">
      <c r="A142" s="34" t="s">
        <v>591</v>
      </c>
      <c r="B142" s="36">
        <v>42186</v>
      </c>
      <c r="C142" s="37" t="s">
        <v>0</v>
      </c>
      <c r="D142" s="37" t="s">
        <v>16</v>
      </c>
      <c r="E142" s="37" t="s">
        <v>727</v>
      </c>
      <c r="F142" s="37">
        <v>20</v>
      </c>
      <c r="G142" s="37"/>
      <c r="H142" s="37"/>
      <c r="I142" s="37" t="s">
        <v>696</v>
      </c>
      <c r="J142" s="37"/>
      <c r="K142" s="37"/>
      <c r="L142" s="37" t="s">
        <v>647</v>
      </c>
      <c r="M142" s="37" t="s">
        <v>395</v>
      </c>
      <c r="N142" s="37" t="s">
        <v>396</v>
      </c>
      <c r="O142" s="51">
        <v>28.669682000000002</v>
      </c>
      <c r="P142" s="51" t="s">
        <v>47</v>
      </c>
      <c r="Q142" s="51" t="s">
        <v>47</v>
      </c>
      <c r="R142" s="51">
        <v>3.5338470000000002</v>
      </c>
      <c r="S142" s="42">
        <v>11</v>
      </c>
      <c r="T142" s="42">
        <v>10</v>
      </c>
      <c r="U142" s="42">
        <v>11</v>
      </c>
      <c r="V142" s="42">
        <v>11</v>
      </c>
      <c r="W142" s="42" t="s">
        <v>47</v>
      </c>
      <c r="X142" s="42" t="s">
        <v>47</v>
      </c>
      <c r="Y142" s="42">
        <v>2.5349441860465114</v>
      </c>
      <c r="Z142" s="42">
        <v>6.968242359375</v>
      </c>
      <c r="AA142" s="42">
        <v>20.51058666135458</v>
      </c>
      <c r="AB142" s="42">
        <v>34.364692494400003</v>
      </c>
      <c r="AC142" s="42" t="s">
        <v>47</v>
      </c>
      <c r="AD142" s="42" t="s">
        <v>47</v>
      </c>
      <c r="AE142" s="42">
        <v>327.00779999999997</v>
      </c>
      <c r="AF142" s="42">
        <v>1783.870044</v>
      </c>
      <c r="AG142" s="42">
        <v>5148.157252</v>
      </c>
      <c r="AH142" s="42">
        <v>8591.1731236000014</v>
      </c>
      <c r="AI142" s="42" t="s">
        <v>47</v>
      </c>
      <c r="AJ142" s="42" t="s">
        <v>47</v>
      </c>
      <c r="AK142" s="42">
        <v>20</v>
      </c>
      <c r="AL142" s="42">
        <v>10</v>
      </c>
      <c r="AM142" s="42">
        <v>0</v>
      </c>
      <c r="AN142" s="42" t="s">
        <v>47</v>
      </c>
      <c r="AO142" s="42" t="s">
        <v>47</v>
      </c>
      <c r="AP142" s="82" t="s">
        <v>47</v>
      </c>
    </row>
    <row r="143" spans="1:42" s="32" customFormat="1" ht="15.4" x14ac:dyDescent="0.45">
      <c r="A143" s="34" t="s">
        <v>591</v>
      </c>
      <c r="B143" s="36">
        <v>42186</v>
      </c>
      <c r="C143" s="37" t="s">
        <v>0</v>
      </c>
      <c r="D143" s="37" t="s">
        <v>16</v>
      </c>
      <c r="E143" s="37" t="s">
        <v>728</v>
      </c>
      <c r="F143" s="37">
        <v>35</v>
      </c>
      <c r="G143" s="37"/>
      <c r="H143" s="37"/>
      <c r="I143" s="37" t="s">
        <v>701</v>
      </c>
      <c r="J143" s="37"/>
      <c r="K143" s="37"/>
      <c r="L143" s="37" t="s">
        <v>647</v>
      </c>
      <c r="M143" s="37" t="s">
        <v>397</v>
      </c>
      <c r="N143" s="37" t="s">
        <v>398</v>
      </c>
      <c r="O143" s="51">
        <v>31.048767000000002</v>
      </c>
      <c r="P143" s="51" t="s">
        <v>47</v>
      </c>
      <c r="Q143" s="51" t="s">
        <v>47</v>
      </c>
      <c r="R143" s="51">
        <v>32.522440000000003</v>
      </c>
      <c r="S143" s="42">
        <v>2</v>
      </c>
      <c r="T143" s="42">
        <v>5</v>
      </c>
      <c r="U143" s="42">
        <v>6</v>
      </c>
      <c r="V143" s="42" t="s">
        <v>47</v>
      </c>
      <c r="W143" s="42" t="s">
        <v>47</v>
      </c>
      <c r="X143" s="42" t="s">
        <v>47</v>
      </c>
      <c r="Y143" s="42">
        <v>23.573150320968992</v>
      </c>
      <c r="Z143" s="42">
        <v>47.958187153054688</v>
      </c>
      <c r="AA143" s="42">
        <v>45.722281886980078</v>
      </c>
      <c r="AB143" s="42">
        <v>9.7272658207520006</v>
      </c>
      <c r="AC143" s="42" t="s">
        <v>47</v>
      </c>
      <c r="AD143" s="42" t="s">
        <v>47</v>
      </c>
      <c r="AE143" s="42">
        <v>3040.936391405</v>
      </c>
      <c r="AF143" s="42">
        <v>12277.295911182</v>
      </c>
      <c r="AG143" s="42">
        <v>11476.292753632</v>
      </c>
      <c r="AH143" s="42">
        <v>2431.816455188</v>
      </c>
      <c r="AI143" s="42" t="s">
        <v>47</v>
      </c>
      <c r="AJ143" s="42" t="s">
        <v>47</v>
      </c>
      <c r="AK143" s="42" t="s">
        <v>47</v>
      </c>
      <c r="AL143" s="42">
        <v>9491.67</v>
      </c>
      <c r="AM143" s="42">
        <v>12077.2</v>
      </c>
      <c r="AN143" s="42" t="s">
        <v>47</v>
      </c>
      <c r="AO143" s="42" t="s">
        <v>47</v>
      </c>
      <c r="AP143" s="82" t="s">
        <v>47</v>
      </c>
    </row>
    <row r="144" spans="1:42" s="32" customFormat="1" ht="15.4" x14ac:dyDescent="0.45">
      <c r="A144" s="34" t="s">
        <v>591</v>
      </c>
      <c r="B144" s="36">
        <v>42187</v>
      </c>
      <c r="C144" s="37" t="s">
        <v>0</v>
      </c>
      <c r="D144" s="37" t="s">
        <v>16</v>
      </c>
      <c r="E144" s="37" t="s">
        <v>399</v>
      </c>
      <c r="F144" s="37">
        <v>35</v>
      </c>
      <c r="G144" s="37"/>
      <c r="H144" s="37"/>
      <c r="I144" s="37" t="s">
        <v>701</v>
      </c>
      <c r="J144" s="37"/>
      <c r="K144" s="37"/>
      <c r="L144" s="37" t="s">
        <v>647</v>
      </c>
      <c r="M144" s="37" t="s">
        <v>400</v>
      </c>
      <c r="N144" s="37" t="s">
        <v>401</v>
      </c>
      <c r="O144" s="51">
        <v>16.118941</v>
      </c>
      <c r="P144" s="51" t="s">
        <v>47</v>
      </c>
      <c r="Q144" s="51" t="s">
        <v>47</v>
      </c>
      <c r="R144" s="51">
        <v>15.802883</v>
      </c>
      <c r="S144" s="42" t="s">
        <v>47</v>
      </c>
      <c r="T144" s="42" t="s">
        <v>47</v>
      </c>
      <c r="U144" s="42" t="s">
        <v>47</v>
      </c>
      <c r="V144" s="42" t="s">
        <v>47</v>
      </c>
      <c r="W144" s="42" t="s">
        <v>47</v>
      </c>
      <c r="X144" s="42" t="s">
        <v>47</v>
      </c>
      <c r="Y144" s="42">
        <v>0.60437972130468742</v>
      </c>
      <c r="Z144" s="42">
        <v>2.5068895891289062</v>
      </c>
      <c r="AA144" s="42">
        <v>3.5528303447529876</v>
      </c>
      <c r="AB144" s="42">
        <v>26.839825470608002</v>
      </c>
      <c r="AC144" s="42">
        <v>21.722088901688</v>
      </c>
      <c r="AD144" s="42">
        <v>22.173770202301998</v>
      </c>
      <c r="AE144" s="42">
        <v>77.36060432699999</v>
      </c>
      <c r="AF144" s="42">
        <v>641.763734817</v>
      </c>
      <c r="AG144" s="42">
        <v>891.7604165329999</v>
      </c>
      <c r="AH144" s="42">
        <v>6709.9563676520002</v>
      </c>
      <c r="AI144" s="42">
        <v>5430.5222254219998</v>
      </c>
      <c r="AJ144" s="42">
        <v>5432.573699564</v>
      </c>
      <c r="AK144" s="42" t="s">
        <v>47</v>
      </c>
      <c r="AL144" s="42">
        <v>2904.09</v>
      </c>
      <c r="AM144" s="42">
        <v>3023.33</v>
      </c>
      <c r="AN144" s="42">
        <v>3090</v>
      </c>
      <c r="AO144" s="42">
        <v>3140</v>
      </c>
      <c r="AP144" s="82">
        <v>3268.3858259993408</v>
      </c>
    </row>
    <row r="145" spans="1:42" s="32" customFormat="1" ht="15.4" x14ac:dyDescent="0.45">
      <c r="A145" s="34" t="s">
        <v>591</v>
      </c>
      <c r="B145" s="36">
        <v>42188</v>
      </c>
      <c r="C145" s="37" t="s">
        <v>0</v>
      </c>
      <c r="D145" s="37" t="s">
        <v>16</v>
      </c>
      <c r="E145" s="37" t="s">
        <v>402</v>
      </c>
      <c r="F145" s="37">
        <v>35</v>
      </c>
      <c r="G145" s="37"/>
      <c r="H145" s="37"/>
      <c r="I145" s="37" t="s">
        <v>701</v>
      </c>
      <c r="J145" s="37"/>
      <c r="K145" s="37"/>
      <c r="L145" s="37" t="s">
        <v>647</v>
      </c>
      <c r="M145" s="37" t="s">
        <v>403</v>
      </c>
      <c r="N145" s="37" t="s">
        <v>404</v>
      </c>
      <c r="O145" s="51">
        <v>18.206666999999999</v>
      </c>
      <c r="P145" s="51" t="s">
        <v>47</v>
      </c>
      <c r="Q145" s="51" t="s">
        <v>47</v>
      </c>
      <c r="R145" s="51">
        <v>17.937602999999999</v>
      </c>
      <c r="S145" s="42" t="s">
        <v>47</v>
      </c>
      <c r="T145" s="42" t="s">
        <v>47</v>
      </c>
      <c r="U145" s="42" t="s">
        <v>47</v>
      </c>
      <c r="V145" s="42" t="s">
        <v>47</v>
      </c>
      <c r="W145" s="42" t="s">
        <v>47</v>
      </c>
      <c r="X145" s="42" t="s">
        <v>47</v>
      </c>
      <c r="Y145" s="42">
        <v>36.128314588141727</v>
      </c>
      <c r="Z145" s="42">
        <v>23.170341271515625</v>
      </c>
      <c r="AA145" s="42">
        <v>26.861783825438245</v>
      </c>
      <c r="AB145" s="42">
        <v>13.61807217216</v>
      </c>
      <c r="AC145" s="42">
        <v>56.881337856799995</v>
      </c>
      <c r="AD145" s="42">
        <v>3.3158828177615103</v>
      </c>
      <c r="AE145" s="42">
        <v>4588.2959526939994</v>
      </c>
      <c r="AF145" s="42">
        <v>5931.6073655079999</v>
      </c>
      <c r="AG145" s="42">
        <v>6742.3077401849996</v>
      </c>
      <c r="AH145" s="42">
        <v>3404.5180430400001</v>
      </c>
      <c r="AI145" s="42">
        <v>14220.334464199999</v>
      </c>
      <c r="AJ145" s="42">
        <v>792.49599344500007</v>
      </c>
      <c r="AK145" s="42">
        <v>2500.5700000000002</v>
      </c>
      <c r="AL145" s="42">
        <v>4154.8999999999996</v>
      </c>
      <c r="AM145" s="42">
        <v>4067.74</v>
      </c>
      <c r="AN145" s="42" t="s">
        <v>47</v>
      </c>
      <c r="AO145" s="42">
        <v>3990</v>
      </c>
      <c r="AP145" s="82">
        <v>3952.1410250588719</v>
      </c>
    </row>
    <row r="146" spans="1:42" s="32" customFormat="1" ht="15.4" x14ac:dyDescent="0.45">
      <c r="A146" s="34" t="s">
        <v>591</v>
      </c>
      <c r="B146" s="36">
        <v>42192</v>
      </c>
      <c r="C146" s="37" t="s">
        <v>0</v>
      </c>
      <c r="D146" s="37" t="s">
        <v>9</v>
      </c>
      <c r="E146" s="37" t="s">
        <v>729</v>
      </c>
      <c r="F146" s="37">
        <v>40</v>
      </c>
      <c r="G146" s="37"/>
      <c r="H146" s="37"/>
      <c r="I146" s="37" t="s">
        <v>690</v>
      </c>
      <c r="J146" s="37"/>
      <c r="K146" s="37"/>
      <c r="L146" s="37" t="s">
        <v>647</v>
      </c>
      <c r="M146" s="37" t="s">
        <v>405</v>
      </c>
      <c r="N146" s="37" t="s">
        <v>406</v>
      </c>
      <c r="O146" s="51">
        <v>32.962733</v>
      </c>
      <c r="P146" s="51" t="s">
        <v>47</v>
      </c>
      <c r="Q146" s="51" t="s">
        <v>47</v>
      </c>
      <c r="R146" s="51">
        <v>25.5</v>
      </c>
      <c r="S146" s="42">
        <v>33</v>
      </c>
      <c r="T146" s="42">
        <v>40</v>
      </c>
      <c r="U146" s="42">
        <v>55</v>
      </c>
      <c r="V146" s="42">
        <v>55</v>
      </c>
      <c r="W146" s="42" t="s">
        <v>47</v>
      </c>
      <c r="X146" s="42" t="s">
        <v>47</v>
      </c>
      <c r="Y146" s="42">
        <v>10.92912656</v>
      </c>
      <c r="Z146" s="42">
        <v>31.762794531250002</v>
      </c>
      <c r="AA146" s="42">
        <v>328.35392972111555</v>
      </c>
      <c r="AB146" s="42">
        <v>636.40702699999997</v>
      </c>
      <c r="AC146" s="42" t="s">
        <v>47</v>
      </c>
      <c r="AD146" s="42" t="s">
        <v>47</v>
      </c>
      <c r="AE146" s="42">
        <v>1366.1408200000001</v>
      </c>
      <c r="AF146" s="42">
        <v>8131.2754000000004</v>
      </c>
      <c r="AG146" s="42">
        <v>82416.836360000001</v>
      </c>
      <c r="AH146" s="42">
        <v>159101.75675</v>
      </c>
      <c r="AI146" s="42" t="s">
        <v>47</v>
      </c>
      <c r="AJ146" s="42" t="s">
        <v>47</v>
      </c>
      <c r="AK146" s="42">
        <v>52226</v>
      </c>
      <c r="AL146" s="42">
        <v>68737</v>
      </c>
      <c r="AM146" s="42">
        <v>84089</v>
      </c>
      <c r="AN146" s="42">
        <v>84090</v>
      </c>
      <c r="AO146" s="42" t="s">
        <v>47</v>
      </c>
      <c r="AP146" s="82" t="s">
        <v>47</v>
      </c>
    </row>
    <row r="147" spans="1:42" s="32" customFormat="1" ht="15.4" x14ac:dyDescent="0.45">
      <c r="A147" s="34" t="s">
        <v>591</v>
      </c>
      <c r="B147" s="36">
        <v>42198</v>
      </c>
      <c r="C147" s="37" t="s">
        <v>0</v>
      </c>
      <c r="D147" s="37" t="s">
        <v>16</v>
      </c>
      <c r="E147" s="37" t="s">
        <v>407</v>
      </c>
      <c r="F147" s="37">
        <v>40</v>
      </c>
      <c r="G147" s="37"/>
      <c r="H147" s="37"/>
      <c r="I147" s="37" t="s">
        <v>690</v>
      </c>
      <c r="J147" s="37"/>
      <c r="K147" s="37"/>
      <c r="L147" s="37" t="s">
        <v>647</v>
      </c>
      <c r="M147" s="37" t="s">
        <v>408</v>
      </c>
      <c r="N147" s="37" t="s">
        <v>409</v>
      </c>
      <c r="O147" s="51">
        <v>5.9216059999999997</v>
      </c>
      <c r="P147" s="51" t="s">
        <v>47</v>
      </c>
      <c r="Q147" s="51" t="s">
        <v>47</v>
      </c>
      <c r="R147" s="51">
        <v>5.8629759999999997</v>
      </c>
      <c r="S147" s="42">
        <v>37</v>
      </c>
      <c r="T147" s="42">
        <v>35</v>
      </c>
      <c r="U147" s="42">
        <v>34</v>
      </c>
      <c r="V147" s="42" t="s">
        <v>47</v>
      </c>
      <c r="W147" s="42">
        <v>34</v>
      </c>
      <c r="X147" s="42">
        <v>48</v>
      </c>
      <c r="Y147" s="42">
        <v>2.0454855537024792</v>
      </c>
      <c r="Z147" s="42">
        <v>2.817897387453125</v>
      </c>
      <c r="AA147" s="42">
        <v>5.8387827191952191</v>
      </c>
      <c r="AB147" s="42">
        <v>7.8715027057440006</v>
      </c>
      <c r="AC147" s="42">
        <v>10.181025528688</v>
      </c>
      <c r="AD147" s="42">
        <v>6.7135867546960002</v>
      </c>
      <c r="AE147" s="42">
        <v>247.50375199799998</v>
      </c>
      <c r="AF147" s="42">
        <v>721.381731188</v>
      </c>
      <c r="AG147" s="42">
        <v>1465.5344625180001</v>
      </c>
      <c r="AH147" s="42">
        <v>1967.875676436</v>
      </c>
      <c r="AI147" s="42">
        <v>2545.256382172</v>
      </c>
      <c r="AJ147" s="42">
        <v>1678.3966886740002</v>
      </c>
      <c r="AK147" s="42">
        <v>28.3352</v>
      </c>
      <c r="AL147" s="42">
        <v>35.9071</v>
      </c>
      <c r="AM147" s="42">
        <v>51.324599999999997</v>
      </c>
      <c r="AN147" s="42" t="s">
        <v>47</v>
      </c>
      <c r="AO147" s="42">
        <v>93650</v>
      </c>
      <c r="AP147" s="82">
        <v>103823.55517941147</v>
      </c>
    </row>
    <row r="148" spans="1:42" s="32" customFormat="1" ht="15.4" x14ac:dyDescent="0.45">
      <c r="A148" s="34" t="s">
        <v>591</v>
      </c>
      <c r="B148" s="36">
        <v>42236</v>
      </c>
      <c r="C148" s="37" t="s">
        <v>0</v>
      </c>
      <c r="D148" s="37" t="s">
        <v>16</v>
      </c>
      <c r="E148" s="39" t="s">
        <v>730</v>
      </c>
      <c r="F148" s="37">
        <v>35</v>
      </c>
      <c r="G148" s="37"/>
      <c r="H148" s="37"/>
      <c r="I148" s="37" t="s">
        <v>701</v>
      </c>
      <c r="J148" s="37"/>
      <c r="K148" s="37"/>
      <c r="L148" s="37" t="s">
        <v>647</v>
      </c>
      <c r="M148" s="37" t="s">
        <v>410</v>
      </c>
      <c r="N148" s="37" t="s">
        <v>411</v>
      </c>
      <c r="O148" s="51">
        <v>5.0999999999999996</v>
      </c>
      <c r="P148" s="51" t="s">
        <v>47</v>
      </c>
      <c r="Q148" s="51" t="s">
        <v>47</v>
      </c>
      <c r="R148" s="51">
        <v>5.27</v>
      </c>
      <c r="S148" s="42" t="s">
        <v>47</v>
      </c>
      <c r="T148" s="42" t="s">
        <v>47</v>
      </c>
      <c r="U148" s="42" t="s">
        <v>47</v>
      </c>
      <c r="V148" s="42" t="s">
        <v>47</v>
      </c>
      <c r="W148" s="42" t="s">
        <v>47</v>
      </c>
      <c r="X148" s="42" t="s">
        <v>47</v>
      </c>
      <c r="Y148" s="42">
        <v>1.6969225910967742</v>
      </c>
      <c r="Z148" s="42">
        <v>0.26238318024218749</v>
      </c>
      <c r="AA148" s="42" t="s">
        <v>47</v>
      </c>
      <c r="AB148" s="42" t="s">
        <v>47</v>
      </c>
      <c r="AC148" s="42" t="s">
        <v>47</v>
      </c>
      <c r="AD148" s="42" t="s">
        <v>47</v>
      </c>
      <c r="AE148" s="42">
        <v>157.813800972</v>
      </c>
      <c r="AF148" s="42">
        <v>67.170094141999996</v>
      </c>
      <c r="AG148" s="42" t="s">
        <v>47</v>
      </c>
      <c r="AH148" s="42" t="s">
        <v>47</v>
      </c>
      <c r="AI148" s="42" t="s">
        <v>47</v>
      </c>
      <c r="AJ148" s="42" t="s">
        <v>47</v>
      </c>
      <c r="AK148" s="42" t="s">
        <v>47</v>
      </c>
      <c r="AL148" s="42" t="s">
        <v>47</v>
      </c>
      <c r="AM148" s="42" t="s">
        <v>47</v>
      </c>
      <c r="AN148" s="42" t="s">
        <v>47</v>
      </c>
      <c r="AO148" s="42" t="s">
        <v>47</v>
      </c>
      <c r="AP148" s="82" t="s">
        <v>47</v>
      </c>
    </row>
    <row r="149" spans="1:42" s="32" customFormat="1" ht="15.4" x14ac:dyDescent="0.45">
      <c r="A149" s="34" t="s">
        <v>591</v>
      </c>
      <c r="B149" s="36">
        <v>42279</v>
      </c>
      <c r="C149" s="37" t="s">
        <v>0</v>
      </c>
      <c r="D149" s="37" t="s">
        <v>16</v>
      </c>
      <c r="E149" s="37" t="s">
        <v>412</v>
      </c>
      <c r="F149" s="37">
        <v>50</v>
      </c>
      <c r="G149" s="37"/>
      <c r="H149" s="37"/>
      <c r="I149" s="37" t="s">
        <v>694</v>
      </c>
      <c r="J149" s="37"/>
      <c r="K149" s="37"/>
      <c r="L149" s="37" t="s">
        <v>647</v>
      </c>
      <c r="M149" s="37" t="s">
        <v>413</v>
      </c>
      <c r="N149" s="37" t="s">
        <v>414</v>
      </c>
      <c r="O149" s="51">
        <v>9.5</v>
      </c>
      <c r="P149" s="51" t="s">
        <v>47</v>
      </c>
      <c r="Q149" s="51" t="s">
        <v>47</v>
      </c>
      <c r="R149" s="51">
        <v>2.0299999999999998</v>
      </c>
      <c r="S149" s="42">
        <v>98</v>
      </c>
      <c r="T149" s="42">
        <v>96</v>
      </c>
      <c r="U149" s="42">
        <v>139</v>
      </c>
      <c r="V149" s="42">
        <v>153</v>
      </c>
      <c r="W149" s="42">
        <v>174</v>
      </c>
      <c r="X149" s="42">
        <v>73</v>
      </c>
      <c r="Y149" s="42">
        <v>45.82642375640323</v>
      </c>
      <c r="Z149" s="42">
        <v>24.288599358074219</v>
      </c>
      <c r="AA149" s="42">
        <v>13.671228823358565</v>
      </c>
      <c r="AB149" s="42">
        <v>31.531334421119997</v>
      </c>
      <c r="AC149" s="42">
        <v>29.962831105248</v>
      </c>
      <c r="AD149" s="42">
        <v>14.6258596088988</v>
      </c>
      <c r="AE149" s="42">
        <v>2841.2382728970001</v>
      </c>
      <c r="AF149" s="42">
        <v>6217.881435667</v>
      </c>
      <c r="AG149" s="42">
        <v>3431.4784346629999</v>
      </c>
      <c r="AH149" s="42">
        <v>7882.8336052799996</v>
      </c>
      <c r="AI149" s="42">
        <v>7490.7077763119996</v>
      </c>
      <c r="AJ149" s="42">
        <v>3612.5873233980001</v>
      </c>
      <c r="AK149" s="42">
        <v>16455.4989858519</v>
      </c>
      <c r="AL149" s="42">
        <v>14921.4</v>
      </c>
      <c r="AM149" s="42">
        <v>20357.7</v>
      </c>
      <c r="AN149" s="42">
        <v>20800</v>
      </c>
      <c r="AO149" s="42">
        <v>24540</v>
      </c>
      <c r="AP149" s="82">
        <v>17820.103767440964</v>
      </c>
    </row>
    <row r="150" spans="1:42" s="32" customFormat="1" ht="15.4" x14ac:dyDescent="0.45">
      <c r="A150" s="34" t="s">
        <v>591</v>
      </c>
      <c r="B150" s="36">
        <v>42285</v>
      </c>
      <c r="C150" s="37" t="s">
        <v>0</v>
      </c>
      <c r="D150" s="37" t="s">
        <v>9</v>
      </c>
      <c r="E150" s="37" t="s">
        <v>415</v>
      </c>
      <c r="F150" s="37">
        <v>10</v>
      </c>
      <c r="G150" s="37"/>
      <c r="H150" s="37"/>
      <c r="I150" s="37" t="s">
        <v>682</v>
      </c>
      <c r="J150" s="37"/>
      <c r="K150" s="37"/>
      <c r="L150" s="37" t="s">
        <v>647</v>
      </c>
      <c r="M150" s="37" t="s">
        <v>731</v>
      </c>
      <c r="N150" s="37" t="s">
        <v>732</v>
      </c>
      <c r="O150" s="51">
        <v>261.89999999999998</v>
      </c>
      <c r="P150" s="51" t="s">
        <v>47</v>
      </c>
      <c r="Q150" s="51" t="s">
        <v>47</v>
      </c>
      <c r="R150" s="51">
        <v>79.69</v>
      </c>
      <c r="S150" s="42">
        <v>138</v>
      </c>
      <c r="T150" s="42">
        <v>199</v>
      </c>
      <c r="U150" s="42">
        <v>340</v>
      </c>
      <c r="V150" s="42">
        <v>351</v>
      </c>
      <c r="W150" s="42">
        <v>385</v>
      </c>
      <c r="X150" s="42">
        <v>2229</v>
      </c>
      <c r="Y150" s="42">
        <v>538.37924903543103</v>
      </c>
      <c r="Z150" s="42">
        <v>249.14444285337498</v>
      </c>
      <c r="AA150" s="42">
        <v>439.71500559406769</v>
      </c>
      <c r="AB150" s="42">
        <v>451.11092401242399</v>
      </c>
      <c r="AC150" s="42">
        <v>2251.2255914544639</v>
      </c>
      <c r="AD150" s="51" t="s">
        <v>47</v>
      </c>
      <c r="AE150" s="42">
        <v>31225.996444054999</v>
      </c>
      <c r="AF150" s="42">
        <v>63780.977370463996</v>
      </c>
      <c r="AG150" s="42">
        <v>110368.46640411099</v>
      </c>
      <c r="AH150" s="42">
        <v>112777.731003106</v>
      </c>
      <c r="AI150" s="42">
        <v>562806.397863616</v>
      </c>
      <c r="AJ150" s="51" t="s">
        <v>47</v>
      </c>
      <c r="AK150" s="42">
        <v>90871.785125124094</v>
      </c>
      <c r="AL150" s="42">
        <v>243652</v>
      </c>
      <c r="AM150" s="42">
        <v>310645</v>
      </c>
      <c r="AN150" s="42">
        <v>317360</v>
      </c>
      <c r="AO150" s="42">
        <v>475840</v>
      </c>
      <c r="AP150" s="82">
        <v>802331</v>
      </c>
    </row>
    <row r="151" spans="1:42" s="32" customFormat="1" ht="15.4" x14ac:dyDescent="0.45">
      <c r="A151" s="34" t="s">
        <v>591</v>
      </c>
      <c r="B151" s="36">
        <v>42292</v>
      </c>
      <c r="C151" s="37" t="s">
        <v>0</v>
      </c>
      <c r="D151" s="37" t="s">
        <v>9</v>
      </c>
      <c r="E151" s="37" t="s">
        <v>416</v>
      </c>
      <c r="F151" s="37">
        <v>15</v>
      </c>
      <c r="G151" s="37"/>
      <c r="H151" s="37"/>
      <c r="I151" s="37" t="s">
        <v>709</v>
      </c>
      <c r="J151" s="37"/>
      <c r="K151" s="37"/>
      <c r="L151" s="37" t="s">
        <v>647</v>
      </c>
      <c r="M151" s="37" t="s">
        <v>417</v>
      </c>
      <c r="N151" s="37" t="s">
        <v>418</v>
      </c>
      <c r="O151" s="51">
        <v>237.1</v>
      </c>
      <c r="P151" s="51" t="s">
        <v>47</v>
      </c>
      <c r="Q151" s="51" t="s">
        <v>47</v>
      </c>
      <c r="R151" s="51">
        <v>24.51</v>
      </c>
      <c r="S151" s="42">
        <v>843</v>
      </c>
      <c r="T151" s="42" t="s">
        <v>47</v>
      </c>
      <c r="U151" s="42" t="s">
        <v>47</v>
      </c>
      <c r="V151" s="42">
        <v>727</v>
      </c>
      <c r="W151" s="42">
        <v>699</v>
      </c>
      <c r="X151" s="42">
        <v>597</v>
      </c>
      <c r="Y151" s="42">
        <v>1231.2117519387737</v>
      </c>
      <c r="Z151" s="42">
        <v>1040.0254077689842</v>
      </c>
      <c r="AA151" s="42">
        <v>1976.8032412749722</v>
      </c>
      <c r="AB151" s="42" t="s">
        <v>47</v>
      </c>
      <c r="AC151" s="42">
        <v>3230.4560707385122</v>
      </c>
      <c r="AD151" s="42">
        <v>1090.5027741848501</v>
      </c>
      <c r="AE151" s="42">
        <v>65254.222852755003</v>
      </c>
      <c r="AF151" s="42">
        <v>266246.50438885996</v>
      </c>
      <c r="AG151" s="42">
        <v>496177.61356001801</v>
      </c>
      <c r="AH151" s="42" t="s">
        <v>47</v>
      </c>
      <c r="AI151" s="42">
        <v>807614.01768462802</v>
      </c>
      <c r="AJ151" s="42">
        <v>268263.68244947202</v>
      </c>
      <c r="AK151" s="42">
        <v>204207.73366743099</v>
      </c>
      <c r="AL151" s="42" t="s">
        <v>47</v>
      </c>
      <c r="AM151" s="42" t="s">
        <v>47</v>
      </c>
      <c r="AN151" s="42">
        <v>232710</v>
      </c>
      <c r="AO151" s="42" t="s">
        <v>47</v>
      </c>
      <c r="AP151" s="82">
        <v>191074</v>
      </c>
    </row>
    <row r="152" spans="1:42" s="32" customFormat="1" ht="15.4" x14ac:dyDescent="0.45">
      <c r="A152" s="34" t="s">
        <v>591</v>
      </c>
      <c r="B152" s="36">
        <v>42293</v>
      </c>
      <c r="C152" s="37" t="s">
        <v>0</v>
      </c>
      <c r="D152" s="37" t="s">
        <v>9</v>
      </c>
      <c r="E152" s="37" t="s">
        <v>419</v>
      </c>
      <c r="F152" s="37">
        <v>50</v>
      </c>
      <c r="G152" s="37"/>
      <c r="H152" s="37"/>
      <c r="I152" s="37" t="s">
        <v>694</v>
      </c>
      <c r="J152" s="37"/>
      <c r="K152" s="37"/>
      <c r="L152" s="37" t="s">
        <v>647</v>
      </c>
      <c r="M152" s="37" t="s">
        <v>420</v>
      </c>
      <c r="N152" s="37" t="s">
        <v>421</v>
      </c>
      <c r="O152" s="51">
        <v>925.3</v>
      </c>
      <c r="P152" s="51" t="s">
        <v>47</v>
      </c>
      <c r="Q152" s="51" t="s">
        <v>47</v>
      </c>
      <c r="R152" s="51">
        <v>301.27</v>
      </c>
      <c r="S152" s="42">
        <v>9359</v>
      </c>
      <c r="T152" s="42">
        <v>9730</v>
      </c>
      <c r="U152" s="42">
        <v>10643</v>
      </c>
      <c r="V152" s="42">
        <v>10643</v>
      </c>
      <c r="W152" s="42">
        <v>11475</v>
      </c>
      <c r="X152" s="42">
        <v>11763</v>
      </c>
      <c r="Y152" s="42">
        <v>4309.3879270670768</v>
      </c>
      <c r="Z152" s="42">
        <v>2055.0306231488516</v>
      </c>
      <c r="AA152" s="42">
        <v>2443.6692836615862</v>
      </c>
      <c r="AB152" s="42">
        <v>4603.3479239139606</v>
      </c>
      <c r="AC152" s="42">
        <v>5758.0162547502396</v>
      </c>
      <c r="AD152" s="42">
        <v>3012.3429522111001</v>
      </c>
      <c r="AE152" s="42">
        <v>224088.17220748801</v>
      </c>
      <c r="AF152" s="42">
        <v>526087.83952610602</v>
      </c>
      <c r="AG152" s="42">
        <v>613360.99019905808</v>
      </c>
      <c r="AH152" s="42">
        <v>1150836.9809784901</v>
      </c>
      <c r="AI152" s="42">
        <v>1439504.0636875599</v>
      </c>
      <c r="AJ152" s="42">
        <v>759110.423957197</v>
      </c>
      <c r="AK152" s="42">
        <v>1518390.4132091401</v>
      </c>
      <c r="AL152" s="42">
        <v>1544230</v>
      </c>
      <c r="AM152" s="42">
        <v>1681140</v>
      </c>
      <c r="AN152" s="42">
        <v>1790000</v>
      </c>
      <c r="AO152" s="42">
        <v>1930000</v>
      </c>
      <c r="AP152" s="82">
        <v>2016307.0267049447</v>
      </c>
    </row>
    <row r="153" spans="1:42" s="32" customFormat="1" ht="15.4" x14ac:dyDescent="0.45">
      <c r="A153" s="34" t="s">
        <v>591</v>
      </c>
      <c r="B153" s="36">
        <v>42317</v>
      </c>
      <c r="C153" s="37" t="s">
        <v>0</v>
      </c>
      <c r="D153" s="37" t="s">
        <v>16</v>
      </c>
      <c r="E153" s="37" t="s">
        <v>422</v>
      </c>
      <c r="F153" s="37">
        <v>60</v>
      </c>
      <c r="G153" s="37"/>
      <c r="H153" s="37"/>
      <c r="I153" s="37" t="s">
        <v>692</v>
      </c>
      <c r="J153" s="37"/>
      <c r="K153" s="37"/>
      <c r="L153" s="37" t="s">
        <v>647</v>
      </c>
      <c r="M153" s="37" t="s">
        <v>423</v>
      </c>
      <c r="N153" s="37" t="s">
        <v>424</v>
      </c>
      <c r="O153" s="51">
        <v>48</v>
      </c>
      <c r="P153" s="51" t="s">
        <v>47</v>
      </c>
      <c r="Q153" s="51" t="s">
        <v>47</v>
      </c>
      <c r="R153" s="51">
        <v>1.18</v>
      </c>
      <c r="S153" s="42">
        <v>30</v>
      </c>
      <c r="T153" s="42">
        <v>43</v>
      </c>
      <c r="U153" s="42">
        <v>52</v>
      </c>
      <c r="V153" s="42">
        <v>52</v>
      </c>
      <c r="W153" s="42">
        <v>54</v>
      </c>
      <c r="X153" s="42">
        <v>58</v>
      </c>
      <c r="Y153" s="42">
        <v>423.9540867005278</v>
      </c>
      <c r="Z153" s="42">
        <v>54.246953384011725</v>
      </c>
      <c r="AA153" s="42">
        <v>37.144268550904386</v>
      </c>
      <c r="AB153" s="42">
        <v>776.4780594249039</v>
      </c>
      <c r="AC153" s="42">
        <v>834.78293461565602</v>
      </c>
      <c r="AD153" s="42">
        <v>924.969024481156</v>
      </c>
      <c r="AE153" s="42">
        <v>15262.347121219</v>
      </c>
      <c r="AF153" s="42">
        <v>13887.220066307002</v>
      </c>
      <c r="AG153" s="42">
        <v>9323.2114062770015</v>
      </c>
      <c r="AH153" s="42">
        <v>194119.51485622599</v>
      </c>
      <c r="AI153" s="42">
        <v>208695.73365391401</v>
      </c>
      <c r="AJ153" s="42">
        <v>233092.19416925099</v>
      </c>
      <c r="AK153" s="42">
        <v>1663.7</v>
      </c>
      <c r="AL153" s="42">
        <v>2032.71</v>
      </c>
      <c r="AM153" s="42">
        <v>2287.27</v>
      </c>
      <c r="AN153" s="42" t="s">
        <v>47</v>
      </c>
      <c r="AO153" s="42" t="s">
        <v>47</v>
      </c>
      <c r="AP153" s="82" t="s">
        <v>47</v>
      </c>
    </row>
    <row r="154" spans="1:42" s="32" customFormat="1" ht="15.4" x14ac:dyDescent="0.45">
      <c r="A154" s="34" t="s">
        <v>591</v>
      </c>
      <c r="B154" s="36">
        <v>42320</v>
      </c>
      <c r="C154" s="37" t="s">
        <v>0</v>
      </c>
      <c r="D154" s="37" t="s">
        <v>16</v>
      </c>
      <c r="E154" s="37" t="s">
        <v>425</v>
      </c>
      <c r="F154" s="37">
        <v>10</v>
      </c>
      <c r="G154" s="37"/>
      <c r="H154" s="37"/>
      <c r="I154" s="37" t="s">
        <v>682</v>
      </c>
      <c r="J154" s="37"/>
      <c r="K154" s="37"/>
      <c r="L154" s="37" t="s">
        <v>647</v>
      </c>
      <c r="M154" s="37" t="s">
        <v>426</v>
      </c>
      <c r="N154" s="37" t="s">
        <v>427</v>
      </c>
      <c r="O154" s="51">
        <v>12.8</v>
      </c>
      <c r="P154" s="51" t="s">
        <v>47</v>
      </c>
      <c r="Q154" s="51" t="s">
        <v>47</v>
      </c>
      <c r="R154" s="51">
        <v>0.38</v>
      </c>
      <c r="S154" s="42">
        <v>26</v>
      </c>
      <c r="T154" s="42">
        <v>26</v>
      </c>
      <c r="U154" s="42">
        <v>24</v>
      </c>
      <c r="V154" s="42">
        <v>24</v>
      </c>
      <c r="W154" s="42">
        <v>21</v>
      </c>
      <c r="X154" s="42">
        <v>17</v>
      </c>
      <c r="Y154" s="42">
        <v>67.417946593818186</v>
      </c>
      <c r="Z154" s="42">
        <v>5.5865755413750007</v>
      </c>
      <c r="AA154" s="42">
        <v>6.593614042836653</v>
      </c>
      <c r="AB154" s="42">
        <v>2.5498351028000004</v>
      </c>
      <c r="AC154" s="42">
        <v>2.6627778798800001</v>
      </c>
      <c r="AD154" s="42">
        <v>46.905586089461501</v>
      </c>
      <c r="AE154" s="42">
        <v>2224.7922375960002</v>
      </c>
      <c r="AF154" s="42">
        <v>1430.1633385920002</v>
      </c>
      <c r="AG154" s="42">
        <v>1654.997124752</v>
      </c>
      <c r="AH154" s="42">
        <v>637.45877570000005</v>
      </c>
      <c r="AI154" s="42">
        <v>665.69446997</v>
      </c>
      <c r="AJ154" s="42">
        <v>11585.679764097</v>
      </c>
      <c r="AK154" s="42">
        <v>6033.1595446824203</v>
      </c>
      <c r="AL154" s="42">
        <v>6264.13</v>
      </c>
      <c r="AM154" s="42">
        <v>8146.86</v>
      </c>
      <c r="AN154" s="42">
        <v>8320</v>
      </c>
      <c r="AO154" s="42">
        <v>6200</v>
      </c>
      <c r="AP154" s="82">
        <v>8234.4693690508884</v>
      </c>
    </row>
    <row r="155" spans="1:42" s="32" customFormat="1" ht="15.4" x14ac:dyDescent="0.45">
      <c r="A155" s="34" t="s">
        <v>591</v>
      </c>
      <c r="B155" s="36">
        <v>42328</v>
      </c>
      <c r="C155" s="37" t="s">
        <v>0</v>
      </c>
      <c r="D155" s="37" t="s">
        <v>16</v>
      </c>
      <c r="E155" s="37" t="s">
        <v>428</v>
      </c>
      <c r="F155" s="37">
        <v>55</v>
      </c>
      <c r="G155" s="37"/>
      <c r="H155" s="37"/>
      <c r="I155" s="37" t="s">
        <v>708</v>
      </c>
      <c r="J155" s="37"/>
      <c r="K155" s="37"/>
      <c r="L155" s="37" t="s">
        <v>647</v>
      </c>
      <c r="M155" s="37" t="s">
        <v>429</v>
      </c>
      <c r="N155" s="37" t="s">
        <v>430</v>
      </c>
      <c r="O155" s="51">
        <v>6.8</v>
      </c>
      <c r="P155" s="51" t="s">
        <v>47</v>
      </c>
      <c r="Q155" s="51" t="s">
        <v>47</v>
      </c>
      <c r="R155" s="51">
        <v>0.28000000000000003</v>
      </c>
      <c r="S155" s="42">
        <v>7</v>
      </c>
      <c r="T155" s="42">
        <v>9</v>
      </c>
      <c r="U155" s="42">
        <v>11</v>
      </c>
      <c r="V155" s="42">
        <v>11</v>
      </c>
      <c r="W155" s="42">
        <v>10</v>
      </c>
      <c r="X155" s="42">
        <v>6</v>
      </c>
      <c r="Y155" s="42">
        <v>27.356678206740739</v>
      </c>
      <c r="Z155" s="42">
        <v>9.0684171528242192</v>
      </c>
      <c r="AA155" s="42">
        <v>11.419382352294821</v>
      </c>
      <c r="AB155" s="42">
        <v>3.4077616759359999</v>
      </c>
      <c r="AC155" s="42">
        <v>22.577440286191997</v>
      </c>
      <c r="AD155" s="42">
        <v>12.1239639465339</v>
      </c>
      <c r="AE155" s="42">
        <v>738.63031158199999</v>
      </c>
      <c r="AF155" s="42">
        <v>2321.5147911230001</v>
      </c>
      <c r="AG155" s="42">
        <v>2866.2649704260002</v>
      </c>
      <c r="AH155" s="42">
        <v>851.94041898399996</v>
      </c>
      <c r="AI155" s="42">
        <v>5644.3600715479997</v>
      </c>
      <c r="AJ155" s="42">
        <v>3043.1149505799999</v>
      </c>
      <c r="AK155" s="42">
        <v>320.45576926479998</v>
      </c>
      <c r="AL155" s="42">
        <v>696.81799999999998</v>
      </c>
      <c r="AM155" s="42">
        <v>754.25400000000002</v>
      </c>
      <c r="AN155" s="42">
        <v>755.01</v>
      </c>
      <c r="AO155" s="42">
        <v>902.09</v>
      </c>
      <c r="AP155" s="82">
        <v>1160.0630401232665</v>
      </c>
    </row>
    <row r="156" spans="1:42" s="32" customFormat="1" ht="15.4" x14ac:dyDescent="0.45">
      <c r="A156" s="34" t="s">
        <v>591</v>
      </c>
      <c r="B156" s="36">
        <v>42331</v>
      </c>
      <c r="C156" s="37" t="s">
        <v>0</v>
      </c>
      <c r="D156" s="37" t="s">
        <v>16</v>
      </c>
      <c r="E156" s="37" t="s">
        <v>431</v>
      </c>
      <c r="F156" s="37">
        <v>50</v>
      </c>
      <c r="G156" s="37"/>
      <c r="H156" s="37"/>
      <c r="I156" s="37" t="s">
        <v>694</v>
      </c>
      <c r="J156" s="37"/>
      <c r="K156" s="37"/>
      <c r="L156" s="37" t="s">
        <v>647</v>
      </c>
      <c r="M156" s="37" t="s">
        <v>432</v>
      </c>
      <c r="N156" s="37" t="s">
        <v>433</v>
      </c>
      <c r="O156" s="51">
        <v>7.9</v>
      </c>
      <c r="P156" s="51" t="s">
        <v>47</v>
      </c>
      <c r="Q156" s="51" t="s">
        <v>47</v>
      </c>
      <c r="R156" s="51">
        <v>0.15</v>
      </c>
      <c r="S156" s="42" t="s">
        <v>47</v>
      </c>
      <c r="T156" s="42" t="s">
        <v>47</v>
      </c>
      <c r="U156" s="42" t="s">
        <v>47</v>
      </c>
      <c r="V156" s="42" t="s">
        <v>47</v>
      </c>
      <c r="W156" s="42" t="s">
        <v>47</v>
      </c>
      <c r="X156" s="42" t="s">
        <v>47</v>
      </c>
      <c r="Y156" s="42">
        <v>13.411836301653846</v>
      </c>
      <c r="Z156" s="42">
        <v>2.8876538471796875</v>
      </c>
      <c r="AA156" s="42" t="s">
        <v>47</v>
      </c>
      <c r="AB156" s="42" t="s">
        <v>47</v>
      </c>
      <c r="AC156" s="42" t="s">
        <v>47</v>
      </c>
      <c r="AD156" s="42">
        <v>1.8126065634666699</v>
      </c>
      <c r="AE156" s="42">
        <v>348.707743843</v>
      </c>
      <c r="AF156" s="42">
        <v>739.23938487800001</v>
      </c>
      <c r="AG156" s="42" t="s">
        <v>47</v>
      </c>
      <c r="AH156" s="42" t="s">
        <v>47</v>
      </c>
      <c r="AI156" s="42" t="s">
        <v>47</v>
      </c>
      <c r="AJ156" s="42">
        <v>27.189098452</v>
      </c>
      <c r="AK156" s="42">
        <v>9905.5591719075201</v>
      </c>
      <c r="AL156" s="42" t="s">
        <v>47</v>
      </c>
      <c r="AM156" s="42" t="s">
        <v>47</v>
      </c>
      <c r="AN156" s="42" t="s">
        <v>47</v>
      </c>
      <c r="AO156" s="42" t="s">
        <v>47</v>
      </c>
      <c r="AP156" s="82" t="s">
        <v>47</v>
      </c>
    </row>
    <row r="157" spans="1:42" s="32" customFormat="1" ht="15.4" x14ac:dyDescent="0.45">
      <c r="A157" s="34" t="s">
        <v>591</v>
      </c>
      <c r="B157" s="36">
        <v>42333</v>
      </c>
      <c r="C157" s="37" t="s">
        <v>0</v>
      </c>
      <c r="D157" s="37" t="s">
        <v>9</v>
      </c>
      <c r="E157" s="37" t="s">
        <v>434</v>
      </c>
      <c r="F157" s="37">
        <v>40</v>
      </c>
      <c r="G157" s="37"/>
      <c r="H157" s="37"/>
      <c r="I157" s="37" t="s">
        <v>690</v>
      </c>
      <c r="J157" s="37"/>
      <c r="K157" s="37"/>
      <c r="L157" s="37" t="s">
        <v>647</v>
      </c>
      <c r="M157" s="37" t="s">
        <v>435</v>
      </c>
      <c r="N157" s="37" t="s">
        <v>436</v>
      </c>
      <c r="O157" s="51">
        <v>1830.1</v>
      </c>
      <c r="P157" s="51" t="s">
        <v>47</v>
      </c>
      <c r="Q157" s="51" t="s">
        <v>47</v>
      </c>
      <c r="R157" s="51">
        <v>507.52</v>
      </c>
      <c r="S157" s="42">
        <v>6518</v>
      </c>
      <c r="T157" s="42">
        <v>6503</v>
      </c>
      <c r="U157" s="42">
        <v>8769</v>
      </c>
      <c r="V157" s="42">
        <v>8769</v>
      </c>
      <c r="W157" s="42">
        <v>7991</v>
      </c>
      <c r="X157" s="42">
        <v>7683</v>
      </c>
      <c r="Y157" s="42">
        <v>8550.3593977112087</v>
      </c>
      <c r="Z157" s="42">
        <v>5538.1785420101169</v>
      </c>
      <c r="AA157" s="42">
        <v>5105.6612381191235</v>
      </c>
      <c r="AB157" s="42">
        <v>17402.677845048082</v>
      </c>
      <c r="AC157" s="42">
        <v>17642.315565487799</v>
      </c>
      <c r="AD157" s="42">
        <v>9572.76133050522</v>
      </c>
      <c r="AE157" s="42">
        <v>205208.62554506902</v>
      </c>
      <c r="AF157" s="42">
        <v>1417773.7067545899</v>
      </c>
      <c r="AG157" s="42">
        <v>1281520.9707678999</v>
      </c>
      <c r="AH157" s="42">
        <v>4350669.4612620203</v>
      </c>
      <c r="AI157" s="42">
        <v>4410578.8913719496</v>
      </c>
      <c r="AJ157" s="42">
        <v>2412335.8552873102</v>
      </c>
      <c r="AK157" s="42">
        <v>1227666.6424984401</v>
      </c>
      <c r="AL157" s="42">
        <v>1293260</v>
      </c>
      <c r="AM157" s="42">
        <v>1466150</v>
      </c>
      <c r="AN157" s="42">
        <v>1460000</v>
      </c>
      <c r="AO157" s="42">
        <v>1750000</v>
      </c>
      <c r="AP157" s="82">
        <v>1545291.9081575184</v>
      </c>
    </row>
    <row r="158" spans="1:42" s="32" customFormat="1" ht="15.4" x14ac:dyDescent="0.45">
      <c r="A158" s="34" t="s">
        <v>591</v>
      </c>
      <c r="B158" s="36">
        <v>42338</v>
      </c>
      <c r="C158" s="37" t="s">
        <v>0</v>
      </c>
      <c r="D158" s="37" t="s">
        <v>9</v>
      </c>
      <c r="E158" s="37" t="s">
        <v>437</v>
      </c>
      <c r="F158" s="37">
        <v>20</v>
      </c>
      <c r="G158" s="37"/>
      <c r="H158" s="37"/>
      <c r="I158" s="37" t="s">
        <v>696</v>
      </c>
      <c r="J158" s="37"/>
      <c r="K158" s="37"/>
      <c r="L158" s="37" t="s">
        <v>647</v>
      </c>
      <c r="M158" s="37" t="s">
        <v>438</v>
      </c>
      <c r="N158" s="37" t="s">
        <v>439</v>
      </c>
      <c r="O158" s="51">
        <v>690.7</v>
      </c>
      <c r="P158" s="51" t="s">
        <v>47</v>
      </c>
      <c r="Q158" s="51" t="s">
        <v>47</v>
      </c>
      <c r="R158" s="51">
        <v>389.4</v>
      </c>
      <c r="S158" s="42">
        <v>14512</v>
      </c>
      <c r="T158" s="42">
        <v>14824</v>
      </c>
      <c r="U158" s="42">
        <v>15871</v>
      </c>
      <c r="V158" s="42">
        <v>15871</v>
      </c>
      <c r="W158" s="42">
        <v>16745</v>
      </c>
      <c r="X158" s="42">
        <v>18012</v>
      </c>
      <c r="Y158" s="42">
        <v>8376.9452161093795</v>
      </c>
      <c r="Z158" s="42">
        <v>2321.0880200992265</v>
      </c>
      <c r="AA158" s="42">
        <v>1524.2588768000837</v>
      </c>
      <c r="AB158" s="42">
        <v>3044.5531466687917</v>
      </c>
      <c r="AC158" s="42">
        <v>4842.5963090606801</v>
      </c>
      <c r="AD158" s="42">
        <v>1419.7619537584701</v>
      </c>
      <c r="AE158" s="42">
        <v>175915.84953829698</v>
      </c>
      <c r="AF158" s="42">
        <v>594198.53314540198</v>
      </c>
      <c r="AG158" s="42">
        <v>382588.97807682102</v>
      </c>
      <c r="AH158" s="42">
        <v>761138.28666719794</v>
      </c>
      <c r="AI158" s="42">
        <v>1210649.0772651699</v>
      </c>
      <c r="AJ158" s="42">
        <v>357780.01234713296</v>
      </c>
      <c r="AK158" s="42">
        <v>1050774.04722912</v>
      </c>
      <c r="AL158" s="42">
        <v>1066100</v>
      </c>
      <c r="AM158" s="42">
        <v>1133380</v>
      </c>
      <c r="AN158" s="42">
        <v>1160000</v>
      </c>
      <c r="AO158" s="42">
        <v>1130000</v>
      </c>
      <c r="AP158" s="82">
        <v>1171626.2705892259</v>
      </c>
    </row>
    <row r="159" spans="1:42" s="32" customFormat="1" ht="15.4" x14ac:dyDescent="0.45">
      <c r="A159" s="34" t="s">
        <v>591</v>
      </c>
      <c r="B159" s="36">
        <v>42339</v>
      </c>
      <c r="C159" s="37" t="s">
        <v>0</v>
      </c>
      <c r="D159" s="37" t="s">
        <v>16</v>
      </c>
      <c r="E159" s="37" t="s">
        <v>440</v>
      </c>
      <c r="F159" s="37">
        <v>20</v>
      </c>
      <c r="G159" s="37"/>
      <c r="H159" s="37"/>
      <c r="I159" s="37" t="s">
        <v>696</v>
      </c>
      <c r="J159" s="37"/>
      <c r="K159" s="37"/>
      <c r="L159" s="37" t="s">
        <v>647</v>
      </c>
      <c r="M159" s="37" t="s">
        <v>441</v>
      </c>
      <c r="N159" s="37" t="s">
        <v>442</v>
      </c>
      <c r="O159" s="51">
        <v>46.1</v>
      </c>
      <c r="P159" s="51" t="s">
        <v>47</v>
      </c>
      <c r="Q159" s="51" t="s">
        <v>47</v>
      </c>
      <c r="R159" s="51">
        <v>6.52</v>
      </c>
      <c r="S159" s="42">
        <v>14</v>
      </c>
      <c r="T159" s="42">
        <v>21</v>
      </c>
      <c r="U159" s="42">
        <v>30</v>
      </c>
      <c r="V159" s="42">
        <v>34</v>
      </c>
      <c r="W159" s="42">
        <v>45</v>
      </c>
      <c r="X159" s="42">
        <v>69</v>
      </c>
      <c r="Y159" s="42">
        <v>485.80890922384998</v>
      </c>
      <c r="Z159" s="42">
        <v>249.51392491156639</v>
      </c>
      <c r="AA159" s="42">
        <v>310.43123751028685</v>
      </c>
      <c r="AB159" s="42">
        <v>1128.1136745862561</v>
      </c>
      <c r="AC159" s="42">
        <v>589.08728491084003</v>
      </c>
      <c r="AD159" s="42">
        <v>1739.6242764793499</v>
      </c>
      <c r="AE159" s="42">
        <v>9716.1781844769994</v>
      </c>
      <c r="AF159" s="42">
        <v>63875.564777360996</v>
      </c>
      <c r="AG159" s="42">
        <v>77918.240615082002</v>
      </c>
      <c r="AH159" s="42">
        <v>282028.41864656401</v>
      </c>
      <c r="AI159" s="42">
        <v>147271.82122771</v>
      </c>
      <c r="AJ159" s="42">
        <v>438385.31767279701</v>
      </c>
      <c r="AK159" s="42">
        <v>21.911166542534399</v>
      </c>
      <c r="AL159" s="42">
        <v>18.5078</v>
      </c>
      <c r="AM159" s="42">
        <v>15.136100000000001</v>
      </c>
      <c r="AN159" s="42">
        <v>15.46</v>
      </c>
      <c r="AO159" s="42">
        <v>33.64</v>
      </c>
      <c r="AP159" s="82">
        <v>34.515682776147443</v>
      </c>
    </row>
    <row r="160" spans="1:42" s="32" customFormat="1" ht="15.4" x14ac:dyDescent="0.45">
      <c r="A160" s="34" t="s">
        <v>591</v>
      </c>
      <c r="B160" s="36">
        <v>42340</v>
      </c>
      <c r="C160" s="37" t="s">
        <v>0</v>
      </c>
      <c r="D160" s="37" t="s">
        <v>9</v>
      </c>
      <c r="E160" s="37" t="s">
        <v>443</v>
      </c>
      <c r="F160" s="37">
        <v>40</v>
      </c>
      <c r="G160" s="37"/>
      <c r="H160" s="37"/>
      <c r="I160" s="37" t="s">
        <v>690</v>
      </c>
      <c r="J160" s="37"/>
      <c r="K160" s="37"/>
      <c r="L160" s="37" t="s">
        <v>647</v>
      </c>
      <c r="M160" s="37" t="s">
        <v>444</v>
      </c>
      <c r="N160" s="37" t="s">
        <v>445</v>
      </c>
      <c r="O160" s="51">
        <v>552.20000000000005</v>
      </c>
      <c r="P160" s="51" t="s">
        <v>47</v>
      </c>
      <c r="Q160" s="51" t="s">
        <v>47</v>
      </c>
      <c r="R160" s="51">
        <v>326.97000000000003</v>
      </c>
      <c r="S160" s="42">
        <v>10505</v>
      </c>
      <c r="T160" s="42">
        <v>15326</v>
      </c>
      <c r="U160" s="42">
        <v>16761</v>
      </c>
      <c r="V160" s="42">
        <v>9314</v>
      </c>
      <c r="W160" s="42">
        <v>10983</v>
      </c>
      <c r="X160" s="42">
        <v>5090</v>
      </c>
      <c r="Y160" s="42">
        <v>9381.0204248059472</v>
      </c>
      <c r="Z160" s="42">
        <v>2033.7735262252422</v>
      </c>
      <c r="AA160" s="42">
        <v>2793.0962827669996</v>
      </c>
      <c r="AB160" s="42">
        <v>5971.3537327431195</v>
      </c>
      <c r="AC160" s="42">
        <v>3614.1308463676401</v>
      </c>
      <c r="AD160" s="42">
        <v>11872.033194838899</v>
      </c>
      <c r="AE160" s="42">
        <v>178239.38807131301</v>
      </c>
      <c r="AF160" s="42">
        <v>520646.02271366201</v>
      </c>
      <c r="AG160" s="42">
        <v>701067.16697451693</v>
      </c>
      <c r="AH160" s="42">
        <v>1492838.43318578</v>
      </c>
      <c r="AI160" s="42">
        <v>903532.71159190999</v>
      </c>
      <c r="AJ160" s="42">
        <v>2991752.3650993998</v>
      </c>
      <c r="AK160" s="42">
        <v>1303201.41179612</v>
      </c>
      <c r="AL160" s="42">
        <v>1367070</v>
      </c>
      <c r="AM160" s="42">
        <v>1508830</v>
      </c>
      <c r="AN160" s="42">
        <v>1510000</v>
      </c>
      <c r="AO160" s="42">
        <v>1790000</v>
      </c>
      <c r="AP160" s="82">
        <v>747000</v>
      </c>
    </row>
    <row r="161" spans="1:51" s="32" customFormat="1" ht="15.4" x14ac:dyDescent="0.45">
      <c r="A161" s="34" t="s">
        <v>591</v>
      </c>
      <c r="B161" s="36">
        <v>42340</v>
      </c>
      <c r="C161" s="37" t="s">
        <v>0</v>
      </c>
      <c r="D161" s="37" t="s">
        <v>9</v>
      </c>
      <c r="E161" s="37" t="s">
        <v>446</v>
      </c>
      <c r="F161" s="37">
        <v>30</v>
      </c>
      <c r="G161" s="37"/>
      <c r="H161" s="37"/>
      <c r="I161" s="37" t="s">
        <v>707</v>
      </c>
      <c r="J161" s="37"/>
      <c r="K161" s="37"/>
      <c r="L161" s="37" t="s">
        <v>647</v>
      </c>
      <c r="M161" s="37" t="s">
        <v>447</v>
      </c>
      <c r="N161" s="37" t="s">
        <v>448</v>
      </c>
      <c r="O161" s="51">
        <v>53.1</v>
      </c>
      <c r="P161" s="51" t="s">
        <v>47</v>
      </c>
      <c r="Q161" s="51" t="s">
        <v>47</v>
      </c>
      <c r="R161" s="51">
        <v>14.18</v>
      </c>
      <c r="S161" s="42">
        <v>248</v>
      </c>
      <c r="T161" s="42">
        <v>244</v>
      </c>
      <c r="U161" s="42">
        <v>240</v>
      </c>
      <c r="V161" s="42">
        <v>240</v>
      </c>
      <c r="W161" s="42">
        <v>254</v>
      </c>
      <c r="X161" s="42">
        <v>281</v>
      </c>
      <c r="Y161" s="42">
        <v>120.57247684210527</v>
      </c>
      <c r="Z161" s="42">
        <v>23.009957128906251</v>
      </c>
      <c r="AA161" s="42">
        <v>64.573370697211161</v>
      </c>
      <c r="AB161" s="42">
        <v>143.41758908</v>
      </c>
      <c r="AC161" s="42">
        <v>84.677213440000003</v>
      </c>
      <c r="AD161" s="42">
        <v>96.865360555555498</v>
      </c>
      <c r="AE161" s="42">
        <v>2290.8770600000003</v>
      </c>
      <c r="AF161" s="42">
        <v>5890.5490250000003</v>
      </c>
      <c r="AG161" s="42">
        <v>16207.916045</v>
      </c>
      <c r="AH161" s="42">
        <v>35854.397270000001</v>
      </c>
      <c r="AI161" s="42">
        <v>21169.303360000002</v>
      </c>
      <c r="AJ161" s="42">
        <v>24410.07086</v>
      </c>
      <c r="AK161" s="42">
        <v>69912</v>
      </c>
      <c r="AL161" s="42">
        <v>60016</v>
      </c>
      <c r="AM161" s="42">
        <v>71400</v>
      </c>
      <c r="AN161" s="42">
        <v>75600</v>
      </c>
      <c r="AO161" s="42">
        <v>81000</v>
      </c>
      <c r="AP161" s="82">
        <v>79400</v>
      </c>
    </row>
    <row r="162" spans="1:51" s="32" customFormat="1" ht="15.4" x14ac:dyDescent="0.45">
      <c r="A162" s="34" t="s">
        <v>591</v>
      </c>
      <c r="B162" s="36">
        <v>42340</v>
      </c>
      <c r="C162" s="37" t="s">
        <v>0</v>
      </c>
      <c r="D162" s="37" t="s">
        <v>16</v>
      </c>
      <c r="E162" s="37" t="s">
        <v>449</v>
      </c>
      <c r="F162" s="37">
        <v>40</v>
      </c>
      <c r="G162" s="37"/>
      <c r="H162" s="37"/>
      <c r="I162" s="37" t="s">
        <v>690</v>
      </c>
      <c r="J162" s="37"/>
      <c r="K162" s="37"/>
      <c r="L162" s="37" t="s">
        <v>647</v>
      </c>
      <c r="M162" s="37" t="s">
        <v>450</v>
      </c>
      <c r="N162" s="37" t="s">
        <v>451</v>
      </c>
      <c r="O162" s="51">
        <v>7</v>
      </c>
      <c r="P162" s="51" t="s">
        <v>47</v>
      </c>
      <c r="Q162" s="51" t="s">
        <v>47</v>
      </c>
      <c r="R162" s="51">
        <v>0.56999999999999995</v>
      </c>
      <c r="S162" s="42">
        <v>10</v>
      </c>
      <c r="T162" s="42">
        <v>15</v>
      </c>
      <c r="U162" s="42">
        <v>55</v>
      </c>
      <c r="V162" s="42" t="s">
        <v>47</v>
      </c>
      <c r="W162" s="42">
        <v>64</v>
      </c>
      <c r="X162" s="42" t="s">
        <v>47</v>
      </c>
      <c r="Y162" s="42">
        <v>7.1640059038947381</v>
      </c>
      <c r="Z162" s="42">
        <v>31.864588261117188</v>
      </c>
      <c r="AA162" s="42">
        <v>38.782362748203184</v>
      </c>
      <c r="AB162" s="42">
        <v>61.641237507368004</v>
      </c>
      <c r="AC162" s="42" t="s">
        <v>47</v>
      </c>
      <c r="AD162" s="42">
        <v>8.7378743019999998</v>
      </c>
      <c r="AE162" s="42">
        <v>136.11611217400002</v>
      </c>
      <c r="AF162" s="42">
        <v>8157.3345948460001</v>
      </c>
      <c r="AG162" s="42">
        <v>9734.373049799</v>
      </c>
      <c r="AH162" s="42">
        <v>15410.309376842</v>
      </c>
      <c r="AI162" s="42" t="s">
        <v>47</v>
      </c>
      <c r="AJ162" s="42">
        <v>139.805988832</v>
      </c>
      <c r="AK162" s="42">
        <v>5739.2403777036498</v>
      </c>
      <c r="AL162" s="42">
        <v>8454.17</v>
      </c>
      <c r="AM162" s="42">
        <v>12405</v>
      </c>
      <c r="AN162" s="42" t="s">
        <v>47</v>
      </c>
      <c r="AO162" s="42" t="s">
        <v>47</v>
      </c>
      <c r="AP162" s="82" t="s">
        <v>47</v>
      </c>
    </row>
    <row r="163" spans="1:51" s="32" customFormat="1" ht="15.4" x14ac:dyDescent="0.45">
      <c r="A163" s="34" t="s">
        <v>591</v>
      </c>
      <c r="B163" s="36">
        <v>42341</v>
      </c>
      <c r="C163" s="37" t="s">
        <v>0</v>
      </c>
      <c r="D163" s="37" t="s">
        <v>9</v>
      </c>
      <c r="E163" s="37" t="s">
        <v>452</v>
      </c>
      <c r="F163" s="37">
        <v>20</v>
      </c>
      <c r="G163" s="37"/>
      <c r="H163" s="37"/>
      <c r="I163" s="37" t="s">
        <v>696</v>
      </c>
      <c r="J163" s="37"/>
      <c r="K163" s="37"/>
      <c r="L163" s="37" t="s">
        <v>647</v>
      </c>
      <c r="M163" s="37" t="s">
        <v>453</v>
      </c>
      <c r="N163" s="37" t="s">
        <v>454</v>
      </c>
      <c r="O163" s="51">
        <v>180.8</v>
      </c>
      <c r="P163" s="51" t="s">
        <v>47</v>
      </c>
      <c r="Q163" s="51" t="s">
        <v>47</v>
      </c>
      <c r="R163" s="51">
        <v>69.010000000000005</v>
      </c>
      <c r="S163" s="42">
        <v>48</v>
      </c>
      <c r="T163" s="42">
        <v>62</v>
      </c>
      <c r="U163" s="42">
        <v>71</v>
      </c>
      <c r="V163" s="42">
        <v>71</v>
      </c>
      <c r="W163" s="42">
        <v>94</v>
      </c>
      <c r="X163" s="42">
        <v>140</v>
      </c>
      <c r="Y163" s="42">
        <v>1270.5601536712777</v>
      </c>
      <c r="Z163" s="42">
        <v>270.8866533078359</v>
      </c>
      <c r="AA163" s="42">
        <v>305.67847204674899</v>
      </c>
      <c r="AB163" s="42">
        <v>776.18203081613603</v>
      </c>
      <c r="AC163" s="42">
        <v>783.85825761620811</v>
      </c>
      <c r="AD163" s="42">
        <v>1347.05198355827</v>
      </c>
      <c r="AE163" s="42">
        <v>22870.082766083</v>
      </c>
      <c r="AF163" s="42">
        <v>69346.98324680599</v>
      </c>
      <c r="AG163" s="42">
        <v>76725.296483733997</v>
      </c>
      <c r="AH163" s="42">
        <v>194045.50770403401</v>
      </c>
      <c r="AI163" s="42">
        <v>195964.56440405201</v>
      </c>
      <c r="AJ163" s="42">
        <v>339457.09985668497</v>
      </c>
      <c r="AK163" s="42">
        <v>16545.496804425002</v>
      </c>
      <c r="AL163" s="42">
        <v>11873.8</v>
      </c>
      <c r="AM163" s="42">
        <v>5516.84</v>
      </c>
      <c r="AN163" s="42">
        <v>5640</v>
      </c>
      <c r="AO163" s="42">
        <v>9980</v>
      </c>
      <c r="AP163" s="82">
        <v>33600</v>
      </c>
    </row>
    <row r="164" spans="1:51" s="32" customFormat="1" ht="15.4" x14ac:dyDescent="0.45">
      <c r="A164" s="34" t="s">
        <v>591</v>
      </c>
      <c r="B164" s="36">
        <v>42346</v>
      </c>
      <c r="C164" s="37" t="s">
        <v>0</v>
      </c>
      <c r="D164" s="37" t="s">
        <v>16</v>
      </c>
      <c r="E164" s="37" t="s">
        <v>455</v>
      </c>
      <c r="F164" s="37">
        <v>40</v>
      </c>
      <c r="G164" s="37"/>
      <c r="H164" s="37"/>
      <c r="I164" s="37" t="s">
        <v>690</v>
      </c>
      <c r="J164" s="37"/>
      <c r="K164" s="37"/>
      <c r="L164" s="37" t="s">
        <v>647</v>
      </c>
      <c r="M164" s="37" t="s">
        <v>456</v>
      </c>
      <c r="N164" s="37" t="s">
        <v>733</v>
      </c>
      <c r="O164" s="51">
        <v>33.299999999999997</v>
      </c>
      <c r="P164" s="51" t="s">
        <v>47</v>
      </c>
      <c r="Q164" s="51" t="s">
        <v>47</v>
      </c>
      <c r="R164" s="51">
        <v>8.19</v>
      </c>
      <c r="S164" s="42">
        <v>45</v>
      </c>
      <c r="T164" s="42">
        <v>96</v>
      </c>
      <c r="U164" s="42">
        <v>126</v>
      </c>
      <c r="V164" s="42">
        <v>152</v>
      </c>
      <c r="W164" s="42">
        <v>419</v>
      </c>
      <c r="X164" s="42">
        <v>1230</v>
      </c>
      <c r="Y164" s="42">
        <v>451.31413425400007</v>
      </c>
      <c r="Z164" s="42">
        <v>103.23190513334765</v>
      </c>
      <c r="AA164" s="42">
        <v>286.93513271676096</v>
      </c>
      <c r="AB164" s="42">
        <v>3329.1990363598879</v>
      </c>
      <c r="AC164" s="42">
        <v>3651.886434017144</v>
      </c>
      <c r="AD164" s="51" t="s">
        <v>47</v>
      </c>
      <c r="AE164" s="42">
        <v>6769.7120138100008</v>
      </c>
      <c r="AF164" s="42">
        <v>26427.367714136999</v>
      </c>
      <c r="AG164" s="42">
        <v>72020.718311906996</v>
      </c>
      <c r="AH164" s="42">
        <v>832299.75908997201</v>
      </c>
      <c r="AI164" s="42">
        <v>912971.60850428604</v>
      </c>
      <c r="AJ164" s="51" t="s">
        <v>47</v>
      </c>
      <c r="AK164" s="42">
        <v>6097.9310906569399</v>
      </c>
      <c r="AL164" s="42">
        <v>12511.8</v>
      </c>
      <c r="AM164" s="42">
        <v>16861.599999999999</v>
      </c>
      <c r="AN164" s="42">
        <v>17230</v>
      </c>
      <c r="AO164" s="42">
        <v>185870</v>
      </c>
      <c r="AP164" s="82">
        <v>339100</v>
      </c>
    </row>
    <row r="165" spans="1:51" s="32" customFormat="1" ht="15.4" x14ac:dyDescent="0.45">
      <c r="A165" s="34" t="s">
        <v>591</v>
      </c>
      <c r="B165" s="36">
        <v>42348</v>
      </c>
      <c r="C165" s="37" t="s">
        <v>0</v>
      </c>
      <c r="D165" s="37" t="s">
        <v>16</v>
      </c>
      <c r="E165" s="37" t="s">
        <v>457</v>
      </c>
      <c r="F165" s="37">
        <v>20</v>
      </c>
      <c r="G165" s="37"/>
      <c r="H165" s="37"/>
      <c r="I165" s="37" t="s">
        <v>696</v>
      </c>
      <c r="J165" s="37"/>
      <c r="K165" s="37"/>
      <c r="L165" s="37" t="s">
        <v>647</v>
      </c>
      <c r="M165" s="37" t="s">
        <v>458</v>
      </c>
      <c r="N165" s="37" t="s">
        <v>459</v>
      </c>
      <c r="O165" s="51">
        <v>9.5</v>
      </c>
      <c r="P165" s="51" t="s">
        <v>47</v>
      </c>
      <c r="Q165" s="51" t="s">
        <v>47</v>
      </c>
      <c r="R165" s="51">
        <v>2.56</v>
      </c>
      <c r="S165" s="42">
        <v>3</v>
      </c>
      <c r="T165" s="42">
        <v>2</v>
      </c>
      <c r="U165" s="42">
        <v>3</v>
      </c>
      <c r="V165" s="42">
        <v>5</v>
      </c>
      <c r="W165" s="42">
        <v>7</v>
      </c>
      <c r="X165" s="42">
        <v>13</v>
      </c>
      <c r="Y165" s="42">
        <v>135.52287918776923</v>
      </c>
      <c r="Z165" s="42">
        <v>42.219531026148438</v>
      </c>
      <c r="AA165" s="42">
        <v>89.125301864458166</v>
      </c>
      <c r="AB165" s="42">
        <v>113.98669282835201</v>
      </c>
      <c r="AC165" s="42">
        <v>150.89518191936801</v>
      </c>
      <c r="AD165" s="42">
        <v>530.26398072204404</v>
      </c>
      <c r="AE165" s="42">
        <v>1761.7974294410001</v>
      </c>
      <c r="AF165" s="42">
        <v>10808.199942694</v>
      </c>
      <c r="AG165" s="42">
        <v>22370.450767979</v>
      </c>
      <c r="AH165" s="42">
        <v>28496.673207088003</v>
      </c>
      <c r="AI165" s="42">
        <v>37723.795479842003</v>
      </c>
      <c r="AJ165" s="42">
        <v>133626.523141955</v>
      </c>
      <c r="AK165" s="42">
        <v>89.782340954775094</v>
      </c>
      <c r="AL165" s="42">
        <v>88.945899999999995</v>
      </c>
      <c r="AM165" s="42">
        <v>94.676500000000004</v>
      </c>
      <c r="AN165" s="42">
        <v>96.72</v>
      </c>
      <c r="AO165" s="42" t="s">
        <v>47</v>
      </c>
      <c r="AP165" s="82" t="s">
        <v>47</v>
      </c>
    </row>
    <row r="166" spans="1:51" s="32" customFormat="1" ht="15.4" x14ac:dyDescent="0.45">
      <c r="A166" s="34" t="s">
        <v>591</v>
      </c>
      <c r="B166" s="36">
        <v>42349</v>
      </c>
      <c r="C166" s="37" t="s">
        <v>0</v>
      </c>
      <c r="D166" s="37" t="s">
        <v>16</v>
      </c>
      <c r="E166" s="37" t="s">
        <v>460</v>
      </c>
      <c r="F166" s="37">
        <v>50</v>
      </c>
      <c r="G166" s="37"/>
      <c r="H166" s="37"/>
      <c r="I166" s="37" t="s">
        <v>694</v>
      </c>
      <c r="J166" s="37"/>
      <c r="K166" s="37"/>
      <c r="L166" s="37" t="s">
        <v>647</v>
      </c>
      <c r="M166" s="37" t="s">
        <v>461</v>
      </c>
      <c r="N166" s="37" t="s">
        <v>462</v>
      </c>
      <c r="O166" s="51">
        <v>8.1</v>
      </c>
      <c r="P166" s="51" t="s">
        <v>47</v>
      </c>
      <c r="Q166" s="51" t="s">
        <v>47</v>
      </c>
      <c r="R166" s="51">
        <v>2.2799999999999998</v>
      </c>
      <c r="S166" s="42">
        <v>51</v>
      </c>
      <c r="T166" s="42">
        <v>60</v>
      </c>
      <c r="U166" s="42">
        <v>65</v>
      </c>
      <c r="V166" s="42">
        <v>64</v>
      </c>
      <c r="W166" s="42">
        <v>66</v>
      </c>
      <c r="X166" s="42">
        <v>52</v>
      </c>
      <c r="Y166" s="42">
        <v>26.509554722000001</v>
      </c>
      <c r="Z166" s="42">
        <v>9.7825006604218743</v>
      </c>
      <c r="AA166" s="42">
        <v>5.4272879064701192</v>
      </c>
      <c r="AB166" s="42">
        <v>8.1545245462560008</v>
      </c>
      <c r="AC166" s="42">
        <v>6.2982995008079996</v>
      </c>
      <c r="AD166" s="42">
        <v>5.6453764917306097</v>
      </c>
      <c r="AE166" s="42">
        <v>318.11465666399999</v>
      </c>
      <c r="AF166" s="42">
        <v>2504.3201690679998</v>
      </c>
      <c r="AG166" s="42">
        <v>1362.249264524</v>
      </c>
      <c r="AH166" s="42">
        <v>2038.6311365640001</v>
      </c>
      <c r="AI166" s="42">
        <v>1574.5748752019999</v>
      </c>
      <c r="AJ166" s="42">
        <v>1383.117240474</v>
      </c>
      <c r="AK166" s="42">
        <v>16750.178309984101</v>
      </c>
      <c r="AL166" s="42">
        <v>19151.3</v>
      </c>
      <c r="AM166" s="42">
        <v>15979.5</v>
      </c>
      <c r="AN166" s="42">
        <v>16320</v>
      </c>
      <c r="AO166" s="42">
        <v>20230</v>
      </c>
      <c r="AP166" s="82">
        <v>16607.954941106262</v>
      </c>
      <c r="AR166" s="48"/>
      <c r="AS166" s="48"/>
      <c r="AT166" s="48"/>
      <c r="AU166" s="48"/>
      <c r="AV166" s="48"/>
      <c r="AW166" s="48"/>
      <c r="AX166" s="48"/>
      <c r="AY166" s="48"/>
    </row>
    <row r="167" spans="1:51" s="32" customFormat="1" ht="15.4" x14ac:dyDescent="0.45">
      <c r="A167" s="34" t="s">
        <v>591</v>
      </c>
      <c r="B167" s="36">
        <v>42353</v>
      </c>
      <c r="C167" s="37" t="s">
        <v>0</v>
      </c>
      <c r="D167" s="37" t="s">
        <v>16</v>
      </c>
      <c r="E167" s="37" t="s">
        <v>463</v>
      </c>
      <c r="F167" s="37">
        <v>35</v>
      </c>
      <c r="G167" s="37"/>
      <c r="H167" s="37"/>
      <c r="I167" s="37" t="s">
        <v>701</v>
      </c>
      <c r="J167" s="37"/>
      <c r="K167" s="37"/>
      <c r="L167" s="37" t="s">
        <v>647</v>
      </c>
      <c r="M167" s="37" t="s">
        <v>464</v>
      </c>
      <c r="N167" s="37" t="s">
        <v>465</v>
      </c>
      <c r="O167" s="51">
        <v>20.2</v>
      </c>
      <c r="P167" s="51" t="s">
        <v>47</v>
      </c>
      <c r="Q167" s="51" t="s">
        <v>47</v>
      </c>
      <c r="R167" s="51">
        <v>18.84</v>
      </c>
      <c r="S167" s="42">
        <v>13</v>
      </c>
      <c r="T167" s="42">
        <v>17</v>
      </c>
      <c r="U167" s="42">
        <v>21</v>
      </c>
      <c r="V167" s="42" t="s">
        <v>47</v>
      </c>
      <c r="W167" s="42" t="s">
        <v>47</v>
      </c>
      <c r="X167" s="42">
        <v>27</v>
      </c>
      <c r="Y167" s="42">
        <v>45.681085514599999</v>
      </c>
      <c r="Z167" s="42">
        <v>35.763395041808593</v>
      </c>
      <c r="AA167" s="42">
        <v>51.173102908593627</v>
      </c>
      <c r="AB167" s="42">
        <v>86.141077135120014</v>
      </c>
      <c r="AC167" s="42">
        <v>119.725750207584</v>
      </c>
      <c r="AD167" s="42">
        <v>108.90961188762701</v>
      </c>
      <c r="AE167" s="42">
        <v>456.81085514599999</v>
      </c>
      <c r="AF167" s="42">
        <v>9155.4291307029998</v>
      </c>
      <c r="AG167" s="42">
        <v>12844.448830057001</v>
      </c>
      <c r="AH167" s="42">
        <v>21535.269283780002</v>
      </c>
      <c r="AI167" s="42">
        <v>29931.437551896001</v>
      </c>
      <c r="AJ167" s="42">
        <v>27445.222195681999</v>
      </c>
      <c r="AK167" s="42" t="s">
        <v>47</v>
      </c>
      <c r="AL167" s="42">
        <v>7720.41</v>
      </c>
      <c r="AM167" s="42">
        <v>10971.1</v>
      </c>
      <c r="AN167" s="42" t="s">
        <v>47</v>
      </c>
      <c r="AO167" s="42" t="s">
        <v>47</v>
      </c>
      <c r="AP167" s="82" t="s">
        <v>47</v>
      </c>
      <c r="AR167" s="48"/>
      <c r="AS167" s="48"/>
      <c r="AT167" s="48"/>
      <c r="AU167" s="48"/>
      <c r="AV167" s="48"/>
      <c r="AW167" s="48"/>
      <c r="AX167" s="48"/>
      <c r="AY167" s="48"/>
    </row>
    <row r="168" spans="1:51" s="32" customFormat="1" ht="15.4" x14ac:dyDescent="0.45">
      <c r="A168" s="34" t="s">
        <v>591</v>
      </c>
      <c r="B168" s="36">
        <v>42355</v>
      </c>
      <c r="C168" s="37" t="s">
        <v>0</v>
      </c>
      <c r="D168" s="37" t="s">
        <v>16</v>
      </c>
      <c r="E168" s="37" t="s">
        <v>734</v>
      </c>
      <c r="F168" s="37">
        <v>20</v>
      </c>
      <c r="G168" s="37"/>
      <c r="H168" s="37"/>
      <c r="I168" s="37" t="s">
        <v>696</v>
      </c>
      <c r="J168" s="37"/>
      <c r="K168" s="37"/>
      <c r="L168" s="37" t="s">
        <v>647</v>
      </c>
      <c r="M168" s="37" t="s">
        <v>466</v>
      </c>
      <c r="N168" s="37" t="s">
        <v>467</v>
      </c>
      <c r="O168" s="51">
        <v>61.4</v>
      </c>
      <c r="P168" s="51" t="s">
        <v>47</v>
      </c>
      <c r="Q168" s="51" t="s">
        <v>47</v>
      </c>
      <c r="R168" s="51">
        <v>26.97</v>
      </c>
      <c r="S168" s="42">
        <v>41</v>
      </c>
      <c r="T168" s="42">
        <v>43</v>
      </c>
      <c r="U168" s="42">
        <v>47</v>
      </c>
      <c r="V168" s="42">
        <v>47</v>
      </c>
      <c r="W168" s="42" t="s">
        <v>47</v>
      </c>
      <c r="X168" s="42" t="s">
        <v>47</v>
      </c>
      <c r="Y168" s="42">
        <v>603.99616350024996</v>
      </c>
      <c r="Z168" s="42">
        <v>94.023900829374995</v>
      </c>
      <c r="AA168" s="42">
        <v>85.375609661087651</v>
      </c>
      <c r="AB168" s="42">
        <v>91.097548259479993</v>
      </c>
      <c r="AC168" s="42" t="s">
        <v>47</v>
      </c>
      <c r="AD168" s="51" t="s">
        <v>47</v>
      </c>
      <c r="AE168" s="42">
        <v>4831.9693080019997</v>
      </c>
      <c r="AF168" s="42">
        <v>24070.118612319999</v>
      </c>
      <c r="AG168" s="42">
        <v>21429.278024932999</v>
      </c>
      <c r="AH168" s="42">
        <v>22774.387064869999</v>
      </c>
      <c r="AI168" s="42" t="s">
        <v>47</v>
      </c>
      <c r="AJ168" s="51" t="s">
        <v>47</v>
      </c>
      <c r="AK168" s="42">
        <v>3207.11672492662</v>
      </c>
      <c r="AL168" s="42">
        <v>2225.11</v>
      </c>
      <c r="AM168" s="42">
        <v>12181.2</v>
      </c>
      <c r="AN168" s="42">
        <v>12510</v>
      </c>
      <c r="AO168" s="42" t="s">
        <v>47</v>
      </c>
      <c r="AP168" s="82" t="s">
        <v>47</v>
      </c>
      <c r="AR168" s="48"/>
      <c r="AS168" s="48"/>
      <c r="AT168" s="48"/>
      <c r="AU168" s="48"/>
      <c r="AV168" s="48"/>
      <c r="AW168" s="48"/>
      <c r="AX168" s="48"/>
      <c r="AY168" s="48"/>
    </row>
    <row r="169" spans="1:51" s="32" customFormat="1" ht="15.4" x14ac:dyDescent="0.45">
      <c r="A169" s="34" t="s">
        <v>591</v>
      </c>
      <c r="B169" s="36">
        <v>42349</v>
      </c>
      <c r="C169" s="37" t="s">
        <v>0</v>
      </c>
      <c r="D169" s="37" t="s">
        <v>9</v>
      </c>
      <c r="E169" s="37" t="s">
        <v>468</v>
      </c>
      <c r="F169" s="37">
        <v>50</v>
      </c>
      <c r="G169" s="37"/>
      <c r="H169" s="37"/>
      <c r="I169" s="37" t="s">
        <v>694</v>
      </c>
      <c r="J169" s="37"/>
      <c r="K169" s="37"/>
      <c r="L169" s="37" t="s">
        <v>647</v>
      </c>
      <c r="M169" s="37" t="s">
        <v>469</v>
      </c>
      <c r="N169" s="37" t="s">
        <v>470</v>
      </c>
      <c r="O169" s="51">
        <v>76.599999999999994</v>
      </c>
      <c r="P169" s="51" t="s">
        <v>47</v>
      </c>
      <c r="Q169" s="51" t="s">
        <v>47</v>
      </c>
      <c r="R169" s="51">
        <v>38.393000000000001</v>
      </c>
      <c r="S169" s="42">
        <v>890</v>
      </c>
      <c r="T169" s="42">
        <v>933</v>
      </c>
      <c r="U169" s="42">
        <v>1088</v>
      </c>
      <c r="V169" s="42">
        <v>1079</v>
      </c>
      <c r="W169" s="42">
        <v>1046</v>
      </c>
      <c r="X169" s="42">
        <v>1003</v>
      </c>
      <c r="Y169" s="42">
        <v>3471.9032541666661</v>
      </c>
      <c r="Z169" s="42">
        <v>170.76855550781249</v>
      </c>
      <c r="AA169" s="42">
        <v>201.60177721115537</v>
      </c>
      <c r="AB169" s="42">
        <v>155.15905024</v>
      </c>
      <c r="AC169" s="42">
        <v>105.70515863999999</v>
      </c>
      <c r="AD169" s="42">
        <v>95.155615816733004</v>
      </c>
      <c r="AE169" s="42">
        <v>41662.839049999995</v>
      </c>
      <c r="AF169" s="42">
        <v>43716.750209999998</v>
      </c>
      <c r="AG169" s="42">
        <v>50602.04608</v>
      </c>
      <c r="AH169" s="42">
        <v>38789.762560000003</v>
      </c>
      <c r="AI169" s="42">
        <v>26426.289659999999</v>
      </c>
      <c r="AJ169" s="42">
        <v>23884.059570000001</v>
      </c>
      <c r="AK169" s="42">
        <v>256151.008</v>
      </c>
      <c r="AL169" s="42">
        <v>261558</v>
      </c>
      <c r="AM169" s="42">
        <v>300203</v>
      </c>
      <c r="AN169" s="42" t="s">
        <v>47</v>
      </c>
      <c r="AO169" s="42">
        <v>314800</v>
      </c>
      <c r="AP169" s="82">
        <v>274646</v>
      </c>
      <c r="AR169" s="48"/>
      <c r="AS169" s="48"/>
      <c r="AT169" s="48"/>
      <c r="AU169" s="48"/>
      <c r="AV169" s="48"/>
      <c r="AW169" s="48"/>
      <c r="AX169" s="48"/>
      <c r="AY169" s="48"/>
    </row>
    <row r="170" spans="1:51" s="32" customFormat="1" ht="15.4" x14ac:dyDescent="0.45">
      <c r="A170" s="34" t="s">
        <v>471</v>
      </c>
      <c r="B170" s="36">
        <v>42086</v>
      </c>
      <c r="C170" s="37" t="s">
        <v>0</v>
      </c>
      <c r="D170" s="37" t="s">
        <v>9</v>
      </c>
      <c r="E170" s="37" t="s">
        <v>472</v>
      </c>
      <c r="F170" s="40">
        <v>20</v>
      </c>
      <c r="G170" s="40"/>
      <c r="H170" s="40"/>
      <c r="I170" s="40" t="s">
        <v>696</v>
      </c>
      <c r="J170" s="37"/>
      <c r="K170" s="37"/>
      <c r="L170" s="37" t="s">
        <v>647</v>
      </c>
      <c r="M170" s="37" t="s">
        <v>473</v>
      </c>
      <c r="N170" s="37" t="s">
        <v>474</v>
      </c>
      <c r="O170" s="31">
        <v>183.95</v>
      </c>
      <c r="P170" s="31">
        <v>58</v>
      </c>
      <c r="Q170" s="31">
        <v>0</v>
      </c>
      <c r="R170" s="31">
        <v>58</v>
      </c>
      <c r="S170" s="42">
        <v>26</v>
      </c>
      <c r="T170" s="42">
        <v>23</v>
      </c>
      <c r="U170" s="42">
        <v>37</v>
      </c>
      <c r="V170" s="42">
        <v>38</v>
      </c>
      <c r="W170" s="42" t="s">
        <v>47</v>
      </c>
      <c r="X170" s="42">
        <v>36</v>
      </c>
      <c r="Y170" s="42">
        <v>284.36859550266155</v>
      </c>
      <c r="Z170" s="42">
        <v>741.47795918367342</v>
      </c>
      <c r="AA170" s="42">
        <v>2706.0797561968784</v>
      </c>
      <c r="AB170" s="42">
        <v>2239.6647528150202</v>
      </c>
      <c r="AC170" s="42">
        <v>1191.6594490002999</v>
      </c>
      <c r="AD170" s="42">
        <v>1071.21475569008</v>
      </c>
      <c r="AE170" s="42">
        <v>71376.517471168045</v>
      </c>
      <c r="AF170" s="42">
        <v>217994.52</v>
      </c>
      <c r="AG170" s="42">
        <v>679226.01880541653</v>
      </c>
      <c r="AH170" s="42">
        <v>559916.188203756</v>
      </c>
      <c r="AI170" s="42">
        <v>297914.86225007498</v>
      </c>
      <c r="AJ170" s="42">
        <v>271017.33318958897</v>
      </c>
      <c r="AK170" s="42">
        <v>45.673000000000002</v>
      </c>
      <c r="AL170" s="42">
        <v>34.555</v>
      </c>
      <c r="AM170" s="42">
        <v>30.6754</v>
      </c>
      <c r="AN170" s="42">
        <v>0</v>
      </c>
      <c r="AO170" s="42">
        <v>0</v>
      </c>
      <c r="AP170" s="42">
        <v>0</v>
      </c>
      <c r="AR170" s="48"/>
      <c r="AS170" s="48"/>
      <c r="AT170" s="48"/>
      <c r="AU170" s="48"/>
      <c r="AV170" s="48"/>
      <c r="AW170" s="48"/>
      <c r="AX170" s="48"/>
      <c r="AY170" s="48"/>
    </row>
    <row r="171" spans="1:51" s="32" customFormat="1" ht="15.4" x14ac:dyDescent="0.45">
      <c r="A171" s="34" t="s">
        <v>471</v>
      </c>
      <c r="B171" s="36">
        <v>42146</v>
      </c>
      <c r="C171" s="37" t="s">
        <v>0</v>
      </c>
      <c r="D171" s="37" t="s">
        <v>9</v>
      </c>
      <c r="E171" s="37" t="s">
        <v>475</v>
      </c>
      <c r="F171" s="40">
        <v>50</v>
      </c>
      <c r="G171" s="40"/>
      <c r="H171" s="40"/>
      <c r="I171" s="40" t="s">
        <v>694</v>
      </c>
      <c r="J171" s="37"/>
      <c r="K171" s="37"/>
      <c r="L171" s="37" t="s">
        <v>647</v>
      </c>
      <c r="M171" s="37" t="s">
        <v>476</v>
      </c>
      <c r="N171" s="37" t="s">
        <v>477</v>
      </c>
      <c r="O171" s="31">
        <v>289.49</v>
      </c>
      <c r="P171" s="31">
        <v>0</v>
      </c>
      <c r="Q171" s="31">
        <v>98.31</v>
      </c>
      <c r="R171" s="31">
        <v>98.31</v>
      </c>
      <c r="S171" s="42">
        <v>2159</v>
      </c>
      <c r="T171" s="42">
        <v>2334</v>
      </c>
      <c r="U171" s="42">
        <v>2851</v>
      </c>
      <c r="V171" s="42">
        <v>2934</v>
      </c>
      <c r="W171" s="42" t="s">
        <v>47</v>
      </c>
      <c r="X171" s="42">
        <v>2925</v>
      </c>
      <c r="Y171" s="42">
        <v>304.62224042001947</v>
      </c>
      <c r="Z171" s="42">
        <v>62.403956521739126</v>
      </c>
      <c r="AA171" s="42">
        <v>211.77580366466057</v>
      </c>
      <c r="AB171" s="42">
        <v>60.5432890491644</v>
      </c>
      <c r="AC171" s="42">
        <v>35.062697410830097</v>
      </c>
      <c r="AD171" s="42">
        <v>143.95475682915799</v>
      </c>
      <c r="AE171" s="42">
        <v>76460.182345424895</v>
      </c>
      <c r="AF171" s="42">
        <v>15788.200999999999</v>
      </c>
      <c r="AG171" s="42">
        <v>51673.296094177182</v>
      </c>
      <c r="AH171" s="42">
        <v>14772.5625279961</v>
      </c>
      <c r="AI171" s="42">
        <v>8169.6084967234001</v>
      </c>
      <c r="AJ171" s="42">
        <v>36420.553477777001</v>
      </c>
      <c r="AK171" s="42">
        <v>267006</v>
      </c>
      <c r="AL171" s="42">
        <v>326629</v>
      </c>
      <c r="AM171" s="42">
        <v>302447</v>
      </c>
      <c r="AN171" s="42">
        <v>333800</v>
      </c>
      <c r="AO171" s="42">
        <v>412981.80127840501</v>
      </c>
      <c r="AP171" s="42">
        <v>390094.58683989203</v>
      </c>
      <c r="AR171" s="48"/>
      <c r="AS171" s="48"/>
      <c r="AT171" s="48"/>
      <c r="AU171" s="48"/>
      <c r="AV171" s="48"/>
      <c r="AW171" s="48"/>
      <c r="AX171" s="48"/>
      <c r="AY171" s="48"/>
    </row>
    <row r="172" spans="1:51" s="32" customFormat="1" ht="15.4" x14ac:dyDescent="0.45">
      <c r="A172" s="34" t="s">
        <v>471</v>
      </c>
      <c r="B172" s="36">
        <v>42174</v>
      </c>
      <c r="C172" s="37" t="s">
        <v>0</v>
      </c>
      <c r="D172" s="37" t="s">
        <v>9</v>
      </c>
      <c r="E172" s="37" t="s">
        <v>478</v>
      </c>
      <c r="F172" s="40">
        <v>40</v>
      </c>
      <c r="G172" s="40"/>
      <c r="H172" s="40"/>
      <c r="I172" s="40" t="s">
        <v>690</v>
      </c>
      <c r="J172" s="37"/>
      <c r="K172" s="37"/>
      <c r="L172" s="37" t="s">
        <v>647</v>
      </c>
      <c r="M172" s="37" t="s">
        <v>479</v>
      </c>
      <c r="N172" s="37" t="s">
        <v>480</v>
      </c>
      <c r="O172" s="31">
        <v>813.1</v>
      </c>
      <c r="P172" s="31">
        <v>96.2</v>
      </c>
      <c r="Q172" s="31">
        <v>329.2</v>
      </c>
      <c r="R172" s="31">
        <v>425.4</v>
      </c>
      <c r="S172" s="42">
        <v>2118</v>
      </c>
      <c r="T172" s="42">
        <v>2319</v>
      </c>
      <c r="U172" s="42">
        <v>2636</v>
      </c>
      <c r="V172" s="42">
        <v>2645</v>
      </c>
      <c r="W172" s="42" t="s">
        <v>47</v>
      </c>
      <c r="X172" s="42">
        <v>3120</v>
      </c>
      <c r="Y172" s="42">
        <v>775.59301013109848</v>
      </c>
      <c r="Z172" s="42">
        <v>192.03049999999999</v>
      </c>
      <c r="AA172" s="42">
        <v>54.32825847279365</v>
      </c>
      <c r="AB172" s="42">
        <v>1234.0758905836699</v>
      </c>
      <c r="AC172" s="42">
        <v>1246.12562537997</v>
      </c>
      <c r="AD172" s="42">
        <v>2387.4507320304201</v>
      </c>
      <c r="AE172" s="42">
        <v>194673.84554290571</v>
      </c>
      <c r="AF172" s="42">
        <v>56456.966999999997</v>
      </c>
      <c r="AG172" s="42">
        <v>13636.392876671205</v>
      </c>
      <c r="AH172" s="42">
        <v>308518.97264591901</v>
      </c>
      <c r="AI172" s="42">
        <v>311531.40634499298</v>
      </c>
      <c r="AJ172" s="42">
        <v>604025.03520369495</v>
      </c>
      <c r="AK172" s="42">
        <v>483824</v>
      </c>
      <c r="AL172" s="42">
        <v>531483</v>
      </c>
      <c r="AM172" s="42">
        <v>550786</v>
      </c>
      <c r="AN172" s="42">
        <v>582280</v>
      </c>
      <c r="AO172" s="42">
        <v>624853.60717374797</v>
      </c>
      <c r="AP172" s="42">
        <v>738845.58350832795</v>
      </c>
      <c r="AR172" s="48"/>
      <c r="AS172" s="48"/>
      <c r="AT172" s="48"/>
      <c r="AU172" s="48"/>
      <c r="AV172" s="48"/>
      <c r="AW172" s="48"/>
      <c r="AX172" s="48"/>
      <c r="AY172" s="48"/>
    </row>
    <row r="173" spans="1:51" s="32" customFormat="1" ht="15.4" x14ac:dyDescent="0.45">
      <c r="A173" s="34" t="s">
        <v>471</v>
      </c>
      <c r="B173" s="36">
        <v>42174</v>
      </c>
      <c r="C173" s="37" t="s">
        <v>0</v>
      </c>
      <c r="D173" s="37" t="s">
        <v>9</v>
      </c>
      <c r="E173" s="37" t="s">
        <v>481</v>
      </c>
      <c r="F173" s="40">
        <v>35</v>
      </c>
      <c r="G173" s="40"/>
      <c r="H173" s="40"/>
      <c r="I173" s="40" t="s">
        <v>701</v>
      </c>
      <c r="J173" s="37"/>
      <c r="K173" s="37"/>
      <c r="L173" s="37" t="s">
        <v>647</v>
      </c>
      <c r="M173" s="37" t="s">
        <v>482</v>
      </c>
      <c r="N173" s="37" t="s">
        <v>483</v>
      </c>
      <c r="O173" s="31">
        <v>77.3</v>
      </c>
      <c r="P173" s="31">
        <v>31.7</v>
      </c>
      <c r="Q173" s="31">
        <v>0</v>
      </c>
      <c r="R173" s="31">
        <v>31.7</v>
      </c>
      <c r="S173" s="42" t="s">
        <v>47</v>
      </c>
      <c r="T173" s="42" t="s">
        <v>47</v>
      </c>
      <c r="U173" s="42" t="s">
        <v>47</v>
      </c>
      <c r="V173" s="42" t="s">
        <v>47</v>
      </c>
      <c r="W173" s="42" t="s">
        <v>47</v>
      </c>
      <c r="X173" s="42" t="s">
        <v>47</v>
      </c>
      <c r="Y173" s="42">
        <v>12.127700784334086</v>
      </c>
      <c r="Z173" s="42">
        <v>23.642934782608695</v>
      </c>
      <c r="AA173" s="42">
        <v>108.81848265433173</v>
      </c>
      <c r="AB173" s="42">
        <v>43.7253580197319</v>
      </c>
      <c r="AC173" s="42">
        <v>41.167799986949603</v>
      </c>
      <c r="AD173" s="42">
        <v>60.4535799098947</v>
      </c>
      <c r="AE173" s="42">
        <v>3044.0528968678559</v>
      </c>
      <c r="AF173" s="42">
        <v>6525.45</v>
      </c>
      <c r="AG173" s="42">
        <v>25028.251010496297</v>
      </c>
      <c r="AH173" s="42">
        <v>10188.008418597499</v>
      </c>
      <c r="AI173" s="42">
        <v>9180.4193970897704</v>
      </c>
      <c r="AJ173" s="42">
        <v>14871.5806578341</v>
      </c>
      <c r="AK173" s="42">
        <v>13492</v>
      </c>
      <c r="AL173" s="42">
        <v>23961.9</v>
      </c>
      <c r="AM173" s="42">
        <v>25973.1</v>
      </c>
      <c r="AN173" s="42" t="s">
        <v>47</v>
      </c>
      <c r="AO173" s="42">
        <v>36.337921842932701</v>
      </c>
      <c r="AP173" s="42">
        <v>191.21913662552799</v>
      </c>
      <c r="AR173" s="48"/>
      <c r="AS173" s="48"/>
      <c r="AT173" s="48"/>
      <c r="AU173" s="48"/>
      <c r="AV173" s="48"/>
      <c r="AW173" s="48"/>
      <c r="AX173" s="48"/>
      <c r="AY173" s="48"/>
    </row>
    <row r="174" spans="1:51" s="32" customFormat="1" ht="15.4" x14ac:dyDescent="0.45">
      <c r="A174" s="34" t="s">
        <v>471</v>
      </c>
      <c r="B174" s="36">
        <v>42181</v>
      </c>
      <c r="C174" s="37" t="s">
        <v>83</v>
      </c>
      <c r="D174" s="37" t="s">
        <v>9</v>
      </c>
      <c r="E174" s="37" t="s">
        <v>484</v>
      </c>
      <c r="F174" s="37" t="s">
        <v>47</v>
      </c>
      <c r="G174" s="37"/>
      <c r="H174" s="37"/>
      <c r="I174" s="37" t="s">
        <v>47</v>
      </c>
      <c r="J174" s="37"/>
      <c r="K174" s="37"/>
      <c r="L174" s="37" t="s">
        <v>647</v>
      </c>
      <c r="M174" s="37" t="s">
        <v>485</v>
      </c>
      <c r="N174" s="37" t="s">
        <v>486</v>
      </c>
      <c r="O174" s="31">
        <v>33.6</v>
      </c>
      <c r="P174" s="31">
        <v>6.3</v>
      </c>
      <c r="Q174" s="31">
        <v>0</v>
      </c>
      <c r="R174" s="31">
        <v>6.3</v>
      </c>
      <c r="S174" s="42">
        <v>15</v>
      </c>
      <c r="T174" s="42">
        <v>15</v>
      </c>
      <c r="U174" s="42">
        <v>31</v>
      </c>
      <c r="V174" s="42" t="s">
        <v>47</v>
      </c>
      <c r="W174" s="42" t="s">
        <v>47</v>
      </c>
      <c r="X174" s="42">
        <v>20</v>
      </c>
      <c r="Y174" s="42">
        <v>14.5259573244522</v>
      </c>
      <c r="Z174" s="42">
        <v>17.849733788395902</v>
      </c>
      <c r="AA174" s="42">
        <v>49.226447663260821</v>
      </c>
      <c r="AB174" s="42" t="s">
        <v>47</v>
      </c>
      <c r="AC174" s="42" t="s">
        <v>47</v>
      </c>
      <c r="AD174" s="42">
        <v>577.36562166836802</v>
      </c>
      <c r="AE174" s="42">
        <v>3646.015288437502</v>
      </c>
      <c r="AF174" s="42">
        <v>5229.9719999999998</v>
      </c>
      <c r="AG174" s="42">
        <v>12307</v>
      </c>
      <c r="AH174" s="42" t="s">
        <v>47</v>
      </c>
      <c r="AI174" s="42" t="s">
        <v>47</v>
      </c>
      <c r="AJ174" s="42">
        <v>11547.3124333674</v>
      </c>
      <c r="AK174" s="42">
        <v>334</v>
      </c>
      <c r="AL174" s="42">
        <v>717.06399999999996</v>
      </c>
      <c r="AM174" s="42">
        <v>485.87700000000001</v>
      </c>
      <c r="AN174" s="42">
        <v>800</v>
      </c>
      <c r="AO174" s="42">
        <v>291.98409084755701</v>
      </c>
      <c r="AP174" s="42">
        <v>525.71529410671701</v>
      </c>
      <c r="AR174" s="48"/>
      <c r="AS174" s="48"/>
      <c r="AT174" s="48"/>
      <c r="AU174" s="48"/>
      <c r="AV174" s="48"/>
      <c r="AW174" s="48"/>
      <c r="AX174" s="48"/>
      <c r="AY174" s="48"/>
    </row>
    <row r="175" spans="1:51" s="32" customFormat="1" ht="15.4" x14ac:dyDescent="0.45">
      <c r="A175" s="34" t="s">
        <v>471</v>
      </c>
      <c r="B175" s="36">
        <v>42310</v>
      </c>
      <c r="C175" s="37" t="s">
        <v>0</v>
      </c>
      <c r="D175" s="37" t="s">
        <v>9</v>
      </c>
      <c r="E175" s="37" t="s">
        <v>487</v>
      </c>
      <c r="F175" s="37">
        <v>30</v>
      </c>
      <c r="G175" s="37"/>
      <c r="H175" s="37"/>
      <c r="I175" s="37" t="s">
        <v>707</v>
      </c>
      <c r="J175" s="37"/>
      <c r="K175" s="37"/>
      <c r="L175" s="37" t="s">
        <v>647</v>
      </c>
      <c r="M175" s="37" t="s">
        <v>488</v>
      </c>
      <c r="N175" s="37" t="s">
        <v>489</v>
      </c>
      <c r="O175" s="31">
        <v>496.28</v>
      </c>
      <c r="P175" s="31">
        <v>32.15</v>
      </c>
      <c r="Q175" s="31">
        <v>390.31</v>
      </c>
      <c r="R175" s="31">
        <v>422.46</v>
      </c>
      <c r="S175" s="42">
        <v>258</v>
      </c>
      <c r="T175" s="42">
        <v>294</v>
      </c>
      <c r="U175" s="42">
        <v>319</v>
      </c>
      <c r="V175" s="42">
        <v>344</v>
      </c>
      <c r="W175" s="42" t="s">
        <v>47</v>
      </c>
      <c r="X175" s="42">
        <v>363</v>
      </c>
      <c r="Y175" s="42">
        <v>635.47984347452257</v>
      </c>
      <c r="Z175" s="42">
        <v>294</v>
      </c>
      <c r="AA175" s="42">
        <v>163.16733067729083</v>
      </c>
      <c r="AB175" s="42">
        <v>964.98795544115103</v>
      </c>
      <c r="AC175" s="42">
        <v>449.84886551366901</v>
      </c>
      <c r="AD175" s="42">
        <v>773.03286671610101</v>
      </c>
      <c r="AE175" s="42">
        <v>159505.44071210516</v>
      </c>
      <c r="AF175" s="42">
        <v>197890.652</v>
      </c>
      <c r="AG175" s="42">
        <v>347427</v>
      </c>
      <c r="AH175" s="42">
        <v>241246.98886028799</v>
      </c>
      <c r="AI175" s="42">
        <v>112462.216378417</v>
      </c>
      <c r="AJ175" s="42">
        <v>195577.31527917401</v>
      </c>
      <c r="AK175" s="42">
        <v>115733</v>
      </c>
      <c r="AL175" s="42">
        <v>174940</v>
      </c>
      <c r="AM175" s="42">
        <v>150305</v>
      </c>
      <c r="AN175" s="42">
        <v>164760</v>
      </c>
      <c r="AO175" s="42">
        <v>311718.16335964901</v>
      </c>
      <c r="AP175" s="42">
        <v>260732.88399173299</v>
      </c>
      <c r="AR175" s="48"/>
      <c r="AS175" s="48"/>
      <c r="AT175" s="48"/>
      <c r="AU175" s="48"/>
      <c r="AV175" s="48"/>
      <c r="AW175" s="48"/>
      <c r="AX175" s="48"/>
      <c r="AY175" s="48"/>
    </row>
    <row r="176" spans="1:51" s="32" customFormat="1" ht="15.4" x14ac:dyDescent="0.45">
      <c r="A176" s="34" t="s">
        <v>471</v>
      </c>
      <c r="B176" s="36">
        <v>42310</v>
      </c>
      <c r="C176" s="37" t="s">
        <v>0</v>
      </c>
      <c r="D176" s="37" t="s">
        <v>9</v>
      </c>
      <c r="E176" s="37" t="s">
        <v>490</v>
      </c>
      <c r="F176" s="40">
        <v>40</v>
      </c>
      <c r="G176" s="40"/>
      <c r="H176" s="40"/>
      <c r="I176" s="40" t="s">
        <v>690</v>
      </c>
      <c r="J176" s="37"/>
      <c r="K176" s="37"/>
      <c r="L176" s="37" t="s">
        <v>647</v>
      </c>
      <c r="M176" s="37" t="s">
        <v>491</v>
      </c>
      <c r="N176" s="37" t="s">
        <v>492</v>
      </c>
      <c r="O176" s="31">
        <v>130.16</v>
      </c>
      <c r="P176" s="31">
        <v>18.739999999999998</v>
      </c>
      <c r="Q176" s="31">
        <v>59.94</v>
      </c>
      <c r="R176" s="31">
        <v>78.679999999999993</v>
      </c>
      <c r="S176" s="42">
        <v>894</v>
      </c>
      <c r="T176" s="42">
        <v>924</v>
      </c>
      <c r="U176" s="42">
        <v>999</v>
      </c>
      <c r="V176" s="42">
        <v>1038</v>
      </c>
      <c r="W176" s="42" t="s">
        <v>47</v>
      </c>
      <c r="X176" s="42">
        <v>2045</v>
      </c>
      <c r="Y176" s="42">
        <v>77.392108962016479</v>
      </c>
      <c r="Z176" s="42">
        <v>117.05295322580645</v>
      </c>
      <c r="AA176" s="42">
        <v>226</v>
      </c>
      <c r="AB176" s="42">
        <v>43.610643858047403</v>
      </c>
      <c r="AC176" s="42">
        <v>60.199912029252303</v>
      </c>
      <c r="AD176" s="42">
        <v>415.23778461264197</v>
      </c>
      <c r="AE176" s="42">
        <v>19425.419349466138</v>
      </c>
      <c r="AF176" s="42">
        <v>14514.566199999999</v>
      </c>
      <c r="AG176" s="42">
        <v>56612</v>
      </c>
      <c r="AH176" s="42">
        <v>10510.165169789399</v>
      </c>
      <c r="AI176" s="42">
        <v>14869.3782712253</v>
      </c>
      <c r="AJ176" s="42">
        <v>105055.159506998</v>
      </c>
      <c r="AK176" s="42">
        <v>124210</v>
      </c>
      <c r="AL176" s="42">
        <v>142402</v>
      </c>
      <c r="AM176" s="42">
        <v>140375</v>
      </c>
      <c r="AN176" s="42">
        <v>146810</v>
      </c>
      <c r="AO176" s="42">
        <v>237737.301067263</v>
      </c>
      <c r="AP176" s="42">
        <v>279062.33784051199</v>
      </c>
      <c r="AR176" s="48"/>
      <c r="AS176" s="48"/>
      <c r="AT176" s="48"/>
      <c r="AU176" s="48"/>
      <c r="AV176" s="48"/>
      <c r="AW176" s="48"/>
      <c r="AX176" s="48"/>
      <c r="AY176" s="48"/>
    </row>
    <row r="177" spans="1:51" s="32" customFormat="1" ht="15.4" x14ac:dyDescent="0.45">
      <c r="A177" s="34" t="s">
        <v>648</v>
      </c>
      <c r="B177" s="36">
        <v>42341</v>
      </c>
      <c r="C177" s="37" t="s">
        <v>0</v>
      </c>
      <c r="D177" s="37" t="s">
        <v>9</v>
      </c>
      <c r="E177" s="37" t="s">
        <v>69</v>
      </c>
      <c r="F177" s="40">
        <v>45</v>
      </c>
      <c r="G177" s="40">
        <v>30</v>
      </c>
      <c r="H177" s="52">
        <v>2080</v>
      </c>
      <c r="I177" s="40" t="s">
        <v>710</v>
      </c>
      <c r="J177" s="40" t="s">
        <v>710</v>
      </c>
      <c r="K177" s="40" t="s">
        <v>678</v>
      </c>
      <c r="L177" s="40" t="s">
        <v>647</v>
      </c>
      <c r="M177" s="37" t="s">
        <v>70</v>
      </c>
      <c r="N177" s="37" t="s">
        <v>71</v>
      </c>
      <c r="O177" s="31">
        <v>420.58260000000001</v>
      </c>
      <c r="P177" s="31">
        <v>5.1878000000000002</v>
      </c>
      <c r="Q177" s="31">
        <v>23.108899999999998</v>
      </c>
      <c r="R177" s="31">
        <v>28.296700000000001</v>
      </c>
      <c r="S177" s="42">
        <v>2000</v>
      </c>
      <c r="T177" s="42">
        <v>2100</v>
      </c>
      <c r="U177" s="42">
        <v>2182</v>
      </c>
      <c r="V177" s="42">
        <v>2198</v>
      </c>
      <c r="W177" s="42">
        <v>1991</v>
      </c>
      <c r="X177" s="42">
        <v>2042</v>
      </c>
      <c r="Y177" s="42">
        <v>26.664729999999999</v>
      </c>
      <c r="Z177" s="42">
        <v>17.28</v>
      </c>
      <c r="AA177" s="42">
        <v>25.04</v>
      </c>
      <c r="AB177" s="42">
        <v>176.38</v>
      </c>
      <c r="AC177" s="42" t="s">
        <v>47</v>
      </c>
      <c r="AD177" s="42" t="s">
        <v>47</v>
      </c>
      <c r="AE177" s="42">
        <v>1626.54864</v>
      </c>
      <c r="AF177" s="42">
        <v>4352.9660000000003</v>
      </c>
      <c r="AG177" s="42">
        <v>6258.9608261550511</v>
      </c>
      <c r="AH177" s="42">
        <v>43919.199999999997</v>
      </c>
      <c r="AI177" s="42" t="s">
        <v>47</v>
      </c>
      <c r="AJ177" s="42" t="s">
        <v>47</v>
      </c>
      <c r="AK177" s="42">
        <v>266081</v>
      </c>
      <c r="AL177" s="42">
        <v>258916</v>
      </c>
      <c r="AM177" s="42">
        <v>272268.71041</v>
      </c>
      <c r="AN177" s="42">
        <v>240830.53101000001</v>
      </c>
      <c r="AO177" s="42">
        <v>250645</v>
      </c>
      <c r="AP177" s="42">
        <v>241338.85978</v>
      </c>
      <c r="AR177" s="48"/>
      <c r="AS177" s="48"/>
      <c r="AT177" s="48"/>
      <c r="AU177" s="48"/>
      <c r="AV177" s="48"/>
      <c r="AW177" s="48"/>
      <c r="AX177" s="48"/>
      <c r="AY177" s="48"/>
    </row>
    <row r="178" spans="1:51" s="47" customFormat="1" ht="15.4" x14ac:dyDescent="0.45">
      <c r="A178" s="43" t="s">
        <v>493</v>
      </c>
      <c r="B178" s="44">
        <v>42041</v>
      </c>
      <c r="C178" s="35" t="s">
        <v>0</v>
      </c>
      <c r="D178" s="35" t="s">
        <v>9</v>
      </c>
      <c r="E178" s="35" t="s">
        <v>494</v>
      </c>
      <c r="F178" s="35">
        <v>15</v>
      </c>
      <c r="G178" s="35"/>
      <c r="H178" s="35"/>
      <c r="I178" s="35" t="s">
        <v>704</v>
      </c>
      <c r="J178" s="35"/>
      <c r="K178" s="35"/>
      <c r="L178" s="35" t="s">
        <v>647</v>
      </c>
      <c r="M178" s="35" t="s">
        <v>495</v>
      </c>
      <c r="N178" s="35" t="s">
        <v>496</v>
      </c>
      <c r="O178" s="46">
        <v>3215.2</v>
      </c>
      <c r="P178" s="46">
        <v>1278.5999999999999</v>
      </c>
      <c r="Q178" s="46">
        <v>859</v>
      </c>
      <c r="R178" s="46">
        <v>2137.6</v>
      </c>
      <c r="S178" s="42">
        <v>1645</v>
      </c>
      <c r="T178" s="42">
        <v>1656</v>
      </c>
      <c r="U178" s="42">
        <v>1645</v>
      </c>
      <c r="V178" s="42">
        <v>1671</v>
      </c>
      <c r="W178" s="42">
        <v>1798</v>
      </c>
      <c r="X178" s="42">
        <v>1798</v>
      </c>
      <c r="Y178" s="42">
        <v>14012</v>
      </c>
      <c r="Z178" s="42">
        <v>7543</v>
      </c>
      <c r="AA178" s="42">
        <v>10695</v>
      </c>
      <c r="AB178" s="42">
        <v>14770</v>
      </c>
      <c r="AC178" s="42">
        <v>14771</v>
      </c>
      <c r="AD178" s="42">
        <v>29246</v>
      </c>
      <c r="AE178" s="42">
        <v>3194626</v>
      </c>
      <c r="AF178" s="42">
        <v>1915974</v>
      </c>
      <c r="AG178" s="42">
        <v>2684526</v>
      </c>
      <c r="AH178" s="42">
        <v>3677705</v>
      </c>
      <c r="AI178" s="42">
        <v>3677922</v>
      </c>
      <c r="AJ178" s="42">
        <v>7370027</v>
      </c>
      <c r="AK178" s="42">
        <v>1817324</v>
      </c>
      <c r="AL178" s="42">
        <v>1766090</v>
      </c>
      <c r="AM178" s="42">
        <v>1584984.6</v>
      </c>
      <c r="AN178" s="42">
        <v>1714600</v>
      </c>
      <c r="AO178" s="42">
        <v>1716859.24</v>
      </c>
      <c r="AP178" s="42">
        <v>1762785.1596880031</v>
      </c>
      <c r="AR178" s="53"/>
      <c r="AS178" s="53"/>
      <c r="AT178" s="53"/>
      <c r="AU178" s="53"/>
      <c r="AV178" s="53"/>
      <c r="AW178" s="53"/>
      <c r="AX178" s="54"/>
      <c r="AY178" s="53"/>
    </row>
    <row r="179" spans="1:51" s="47" customFormat="1" ht="15.4" x14ac:dyDescent="0.45">
      <c r="A179" s="43" t="s">
        <v>493</v>
      </c>
      <c r="B179" s="44">
        <v>42181</v>
      </c>
      <c r="C179" s="35" t="s">
        <v>0</v>
      </c>
      <c r="D179" s="35" t="s">
        <v>9</v>
      </c>
      <c r="E179" s="35" t="s">
        <v>583</v>
      </c>
      <c r="F179" s="35">
        <v>30</v>
      </c>
      <c r="G179" s="35"/>
      <c r="H179" s="35"/>
      <c r="I179" s="35" t="s">
        <v>707</v>
      </c>
      <c r="J179" s="35"/>
      <c r="K179" s="35"/>
      <c r="L179" s="35" t="s">
        <v>647</v>
      </c>
      <c r="M179" s="35" t="s">
        <v>497</v>
      </c>
      <c r="N179" s="35" t="s">
        <v>498</v>
      </c>
      <c r="O179" s="46">
        <v>367</v>
      </c>
      <c r="P179" s="46" t="s">
        <v>705</v>
      </c>
      <c r="Q179" s="46" t="s">
        <v>705</v>
      </c>
      <c r="R179" s="46" t="s">
        <v>705</v>
      </c>
      <c r="S179" s="42">
        <v>13</v>
      </c>
      <c r="T179" s="42">
        <v>12</v>
      </c>
      <c r="U179" s="42">
        <v>13</v>
      </c>
      <c r="V179" s="42">
        <v>14.1</v>
      </c>
      <c r="W179" s="42">
        <v>14.3</v>
      </c>
      <c r="X179" s="42">
        <v>14.2</v>
      </c>
      <c r="Y179" s="42">
        <v>518</v>
      </c>
      <c r="Z179" s="42">
        <v>147</v>
      </c>
      <c r="AA179" s="42">
        <v>140</v>
      </c>
      <c r="AB179" s="42">
        <v>131</v>
      </c>
      <c r="AC179" s="42">
        <v>155</v>
      </c>
      <c r="AD179" s="42">
        <v>210</v>
      </c>
      <c r="AE179" s="42">
        <v>68331</v>
      </c>
      <c r="AF179" s="42">
        <v>37296</v>
      </c>
      <c r="AG179" s="42">
        <v>35147</v>
      </c>
      <c r="AH179" s="42">
        <v>32347</v>
      </c>
      <c r="AI179" s="42">
        <v>37688</v>
      </c>
      <c r="AJ179" s="42">
        <v>52617</v>
      </c>
      <c r="AK179" s="42">
        <v>17262</v>
      </c>
      <c r="AL179" s="42">
        <v>14218.7</v>
      </c>
      <c r="AM179" s="42">
        <v>13462.1</v>
      </c>
      <c r="AN179" s="42">
        <v>18236.48</v>
      </c>
      <c r="AO179" s="42">
        <v>22068.959999999999</v>
      </c>
      <c r="AP179" s="42">
        <v>23695.791013447502</v>
      </c>
      <c r="AQ179" s="55"/>
      <c r="AR179" s="53"/>
      <c r="AS179" s="53"/>
      <c r="AT179" s="53"/>
      <c r="AU179" s="53"/>
      <c r="AV179" s="53"/>
      <c r="AW179" s="53"/>
      <c r="AX179" s="54"/>
      <c r="AY179" s="53"/>
    </row>
    <row r="180" spans="1:51" s="47" customFormat="1" ht="15.4" x14ac:dyDescent="0.45">
      <c r="A180" s="43" t="s">
        <v>493</v>
      </c>
      <c r="B180" s="44">
        <v>42186</v>
      </c>
      <c r="C180" s="35" t="s">
        <v>83</v>
      </c>
      <c r="D180" s="35" t="s">
        <v>9</v>
      </c>
      <c r="E180" s="35" t="s">
        <v>499</v>
      </c>
      <c r="F180" s="35">
        <v>20</v>
      </c>
      <c r="G180" s="35"/>
      <c r="H180" s="35"/>
      <c r="I180" s="35" t="s">
        <v>696</v>
      </c>
      <c r="J180" s="35"/>
      <c r="K180" s="35"/>
      <c r="L180" s="35" t="s">
        <v>647</v>
      </c>
      <c r="M180" s="35" t="s">
        <v>500</v>
      </c>
      <c r="N180" s="35" t="s">
        <v>501</v>
      </c>
      <c r="O180" s="46">
        <v>357.8</v>
      </c>
      <c r="P180" s="46" t="s">
        <v>706</v>
      </c>
      <c r="Q180" s="46">
        <v>168</v>
      </c>
      <c r="R180" s="46">
        <v>168</v>
      </c>
      <c r="S180" s="42">
        <v>10</v>
      </c>
      <c r="T180" s="42">
        <v>9</v>
      </c>
      <c r="U180" s="42">
        <v>10</v>
      </c>
      <c r="V180" s="42">
        <v>9</v>
      </c>
      <c r="W180" s="42">
        <v>11.5</v>
      </c>
      <c r="X180" s="42">
        <v>11.5</v>
      </c>
      <c r="Y180" s="42">
        <v>394</v>
      </c>
      <c r="Z180" s="42">
        <v>106</v>
      </c>
      <c r="AA180" s="42">
        <v>76</v>
      </c>
      <c r="AB180" s="42">
        <v>349</v>
      </c>
      <c r="AC180" s="42">
        <v>119</v>
      </c>
      <c r="AD180" s="42">
        <v>267</v>
      </c>
      <c r="AE180" s="42">
        <v>50852</v>
      </c>
      <c r="AF180" s="42">
        <v>26949</v>
      </c>
      <c r="AG180" s="42">
        <v>18632</v>
      </c>
      <c r="AH180" s="42">
        <v>86939</v>
      </c>
      <c r="AI180" s="42">
        <v>29728</v>
      </c>
      <c r="AJ180" s="42">
        <v>67074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  <c r="AP180" s="42">
        <v>0</v>
      </c>
      <c r="AR180" s="53"/>
      <c r="AS180" s="53"/>
      <c r="AT180" s="53"/>
      <c r="AU180" s="53"/>
      <c r="AV180" s="53"/>
      <c r="AW180" s="53"/>
      <c r="AX180" s="53"/>
      <c r="AY180" s="53"/>
    </row>
    <row r="181" spans="1:51" s="47" customFormat="1" ht="15.4" x14ac:dyDescent="0.45">
      <c r="A181" s="43" t="s">
        <v>644</v>
      </c>
      <c r="B181" s="44">
        <v>42012</v>
      </c>
      <c r="C181" s="35" t="s">
        <v>0</v>
      </c>
      <c r="D181" s="35" t="s">
        <v>502</v>
      </c>
      <c r="E181" s="35" t="s">
        <v>503</v>
      </c>
      <c r="F181" s="37"/>
      <c r="G181" s="37"/>
      <c r="H181" s="56">
        <v>400</v>
      </c>
      <c r="I181" s="37"/>
      <c r="J181" s="35"/>
      <c r="K181" s="35" t="s">
        <v>694</v>
      </c>
      <c r="L181" s="35" t="s">
        <v>647</v>
      </c>
      <c r="M181" s="35" t="s">
        <v>504</v>
      </c>
      <c r="N181" s="35" t="s">
        <v>505</v>
      </c>
      <c r="O181" s="46">
        <v>21.7</v>
      </c>
      <c r="P181" s="46">
        <v>6.96</v>
      </c>
      <c r="Q181" s="46">
        <v>0</v>
      </c>
      <c r="R181" s="46">
        <v>6.96</v>
      </c>
      <c r="S181" s="42">
        <v>206</v>
      </c>
      <c r="T181" s="42">
        <v>212</v>
      </c>
      <c r="U181" s="42">
        <v>260</v>
      </c>
      <c r="V181" s="42">
        <v>379</v>
      </c>
      <c r="W181" s="42">
        <v>423</v>
      </c>
      <c r="X181" s="42">
        <v>210</v>
      </c>
      <c r="Y181" s="42">
        <v>3.47</v>
      </c>
      <c r="Z181" s="42">
        <v>2.13</v>
      </c>
      <c r="AA181" s="42">
        <v>47.24</v>
      </c>
      <c r="AB181" s="42">
        <v>17.78</v>
      </c>
      <c r="AC181" s="42">
        <v>3.98</v>
      </c>
      <c r="AD181" s="42">
        <v>11.93</v>
      </c>
      <c r="AE181" s="42">
        <v>860.87</v>
      </c>
      <c r="AF181" s="42">
        <v>534.57000000000005</v>
      </c>
      <c r="AG181" s="42">
        <v>11810.34</v>
      </c>
      <c r="AH181" s="42">
        <v>4390.99</v>
      </c>
      <c r="AI181" s="42">
        <v>987.77</v>
      </c>
      <c r="AJ181" s="42">
        <v>3018.85</v>
      </c>
      <c r="AK181" s="42">
        <v>73132.3</v>
      </c>
      <c r="AL181" s="42">
        <v>58479.43</v>
      </c>
      <c r="AM181" s="42">
        <v>138817.04</v>
      </c>
      <c r="AN181" s="42">
        <v>194799.51</v>
      </c>
      <c r="AO181" s="42">
        <v>205913.87245233299</v>
      </c>
      <c r="AP181" s="42">
        <v>228607.52361999999</v>
      </c>
      <c r="AR181" s="49"/>
      <c r="AS181" s="49"/>
      <c r="AT181" s="53"/>
      <c r="AU181" s="53"/>
      <c r="AV181" s="53"/>
      <c r="AW181" s="53"/>
      <c r="AX181" s="53"/>
      <c r="AY181" s="53"/>
    </row>
    <row r="182" spans="1:51" s="47" customFormat="1" ht="15.4" x14ac:dyDescent="0.45">
      <c r="A182" s="43" t="s">
        <v>644</v>
      </c>
      <c r="B182" s="44">
        <v>42103</v>
      </c>
      <c r="C182" s="35" t="s">
        <v>0</v>
      </c>
      <c r="D182" s="57" t="s">
        <v>9</v>
      </c>
      <c r="E182" s="35" t="s">
        <v>506</v>
      </c>
      <c r="F182" s="37"/>
      <c r="G182" s="37"/>
      <c r="H182" s="56">
        <v>100</v>
      </c>
      <c r="I182" s="37"/>
      <c r="J182" s="35"/>
      <c r="K182" s="35" t="s">
        <v>707</v>
      </c>
      <c r="L182" s="35" t="s">
        <v>647</v>
      </c>
      <c r="M182" s="35" t="s">
        <v>507</v>
      </c>
      <c r="N182" s="35" t="s">
        <v>508</v>
      </c>
      <c r="O182" s="46">
        <v>109.6</v>
      </c>
      <c r="P182" s="46">
        <v>0</v>
      </c>
      <c r="Q182" s="46">
        <v>11.372902383203146</v>
      </c>
      <c r="R182" s="46">
        <v>11.372902383203146</v>
      </c>
      <c r="S182" s="42">
        <v>13</v>
      </c>
      <c r="T182" s="42">
        <v>13</v>
      </c>
      <c r="U182" s="42">
        <v>15</v>
      </c>
      <c r="V182" s="42">
        <v>14</v>
      </c>
      <c r="W182" s="42">
        <v>12</v>
      </c>
      <c r="X182" s="42">
        <v>9</v>
      </c>
      <c r="Y182" s="42">
        <v>39.99</v>
      </c>
      <c r="Z182" s="42">
        <v>19.98</v>
      </c>
      <c r="AA182" s="42">
        <v>8.4600000000000009</v>
      </c>
      <c r="AB182" s="42">
        <v>4.43</v>
      </c>
      <c r="AC182" s="42">
        <v>6.92</v>
      </c>
      <c r="AD182" s="42">
        <v>5.0599999999999996</v>
      </c>
      <c r="AE182" s="42">
        <v>7398.97</v>
      </c>
      <c r="AF182" s="42">
        <v>5014.67</v>
      </c>
      <c r="AG182" s="42">
        <v>2114.64</v>
      </c>
      <c r="AH182" s="42">
        <v>1095.17</v>
      </c>
      <c r="AI182" s="42">
        <v>1715.38</v>
      </c>
      <c r="AJ182" s="42">
        <v>1281.1600000000001</v>
      </c>
      <c r="AK182" s="42">
        <v>18835</v>
      </c>
      <c r="AL182" s="42">
        <v>9969.0300000000007</v>
      </c>
      <c r="AM182" s="42">
        <v>11424.87</v>
      </c>
      <c r="AN182" s="42">
        <v>12102.91</v>
      </c>
      <c r="AO182" s="42">
        <v>10578.80154034</v>
      </c>
      <c r="AP182" s="42">
        <v>11758.68943</v>
      </c>
      <c r="AR182" s="53"/>
      <c r="AS182" s="53"/>
      <c r="AT182" s="53"/>
      <c r="AU182" s="53"/>
      <c r="AV182" s="53"/>
      <c r="AW182" s="53"/>
      <c r="AX182" s="53"/>
      <c r="AY182" s="53"/>
    </row>
    <row r="183" spans="1:51" s="47" customFormat="1" ht="15.4" x14ac:dyDescent="0.45">
      <c r="A183" s="43" t="s">
        <v>644</v>
      </c>
      <c r="B183" s="44">
        <v>42110</v>
      </c>
      <c r="C183" s="35" t="s">
        <v>0</v>
      </c>
      <c r="D183" s="57" t="s">
        <v>9</v>
      </c>
      <c r="E183" s="35" t="s">
        <v>509</v>
      </c>
      <c r="F183" s="37"/>
      <c r="G183" s="37"/>
      <c r="H183" s="56">
        <v>100</v>
      </c>
      <c r="I183" s="37"/>
      <c r="J183" s="35"/>
      <c r="K183" s="35" t="s">
        <v>707</v>
      </c>
      <c r="L183" s="35" t="s">
        <v>647</v>
      </c>
      <c r="M183" s="35" t="s">
        <v>510</v>
      </c>
      <c r="N183" s="35" t="s">
        <v>511</v>
      </c>
      <c r="O183" s="46">
        <v>526.4</v>
      </c>
      <c r="P183" s="46">
        <v>63.323671150971599</v>
      </c>
      <c r="Q183" s="46">
        <v>0</v>
      </c>
      <c r="R183" s="46">
        <v>63.323671150971599</v>
      </c>
      <c r="S183" s="42">
        <v>3423</v>
      </c>
      <c r="T183" s="42" t="s">
        <v>47</v>
      </c>
      <c r="U183" s="42">
        <v>2860</v>
      </c>
      <c r="V183" s="42">
        <v>2357</v>
      </c>
      <c r="W183" s="42">
        <v>1205</v>
      </c>
      <c r="X183" s="42" t="s">
        <v>47</v>
      </c>
      <c r="Y183" s="42">
        <v>63.21</v>
      </c>
      <c r="Z183" s="42">
        <v>52.7</v>
      </c>
      <c r="AA183" s="42">
        <v>59.14</v>
      </c>
      <c r="AB183" s="42">
        <v>163.89</v>
      </c>
      <c r="AC183" s="42">
        <v>355.28</v>
      </c>
      <c r="AD183" s="42">
        <v>45.01</v>
      </c>
      <c r="AE183" s="42">
        <v>11378.24</v>
      </c>
      <c r="AF183" s="42">
        <v>13228.28</v>
      </c>
      <c r="AG183" s="42">
        <v>14783.99</v>
      </c>
      <c r="AH183" s="42">
        <v>40481.35</v>
      </c>
      <c r="AI183" s="42">
        <v>88110.43</v>
      </c>
      <c r="AJ183" s="42">
        <v>11342.27</v>
      </c>
      <c r="AK183" s="42">
        <v>189221</v>
      </c>
      <c r="AL183" s="42">
        <v>379908.45</v>
      </c>
      <c r="AM183" s="42">
        <v>414255.2</v>
      </c>
      <c r="AN183" s="42">
        <v>316867.74</v>
      </c>
      <c r="AO183" s="42">
        <v>270964.825772518</v>
      </c>
      <c r="AP183" s="42" t="s">
        <v>47</v>
      </c>
      <c r="AR183" s="53"/>
      <c r="AS183" s="53"/>
      <c r="AT183" s="53"/>
      <c r="AU183" s="53"/>
      <c r="AV183" s="53"/>
      <c r="AW183" s="53"/>
      <c r="AX183" s="53"/>
      <c r="AY183" s="53"/>
    </row>
    <row r="184" spans="1:51" s="47" customFormat="1" ht="15.4" x14ac:dyDescent="0.45">
      <c r="A184" s="43" t="s">
        <v>644</v>
      </c>
      <c r="B184" s="44">
        <v>42131</v>
      </c>
      <c r="C184" s="35" t="s">
        <v>0</v>
      </c>
      <c r="D184" s="57" t="s">
        <v>9</v>
      </c>
      <c r="E184" s="35" t="s">
        <v>512</v>
      </c>
      <c r="F184" s="37"/>
      <c r="G184" s="37"/>
      <c r="H184" s="56">
        <v>600</v>
      </c>
      <c r="I184" s="37"/>
      <c r="J184" s="35"/>
      <c r="K184" s="35" t="s">
        <v>712</v>
      </c>
      <c r="L184" s="35" t="s">
        <v>647</v>
      </c>
      <c r="M184" s="35" t="s">
        <v>513</v>
      </c>
      <c r="N184" s="35" t="s">
        <v>514</v>
      </c>
      <c r="O184" s="46">
        <v>243.1</v>
      </c>
      <c r="P184" s="46">
        <v>26.27</v>
      </c>
      <c r="Q184" s="46">
        <v>46.03</v>
      </c>
      <c r="R184" s="46">
        <v>72.3</v>
      </c>
      <c r="S184" s="42" t="s">
        <v>47</v>
      </c>
      <c r="T184" s="42" t="s">
        <v>47</v>
      </c>
      <c r="U184" s="42">
        <v>959</v>
      </c>
      <c r="V184" s="42">
        <v>1046</v>
      </c>
      <c r="W184" s="42">
        <v>1206</v>
      </c>
      <c r="X184" s="42" t="s">
        <v>47</v>
      </c>
      <c r="Y184" s="42">
        <v>245.18</v>
      </c>
      <c r="Z184" s="42">
        <v>115.61</v>
      </c>
      <c r="AA184" s="42">
        <v>238.48</v>
      </c>
      <c r="AB184" s="42">
        <v>219.7</v>
      </c>
      <c r="AC184" s="42">
        <v>180.38</v>
      </c>
      <c r="AD184" s="42">
        <v>214.33</v>
      </c>
      <c r="AE184" s="42">
        <v>40699.379999999997</v>
      </c>
      <c r="AF184" s="42">
        <v>29018.2</v>
      </c>
      <c r="AG184" s="42">
        <v>59621.120000000003</v>
      </c>
      <c r="AH184" s="42">
        <v>54264.69</v>
      </c>
      <c r="AI184" s="42">
        <v>44734.6</v>
      </c>
      <c r="AJ184" s="42">
        <v>54654.93</v>
      </c>
      <c r="AK184" s="42">
        <v>76699.600000000006</v>
      </c>
      <c r="AL184" s="42">
        <v>93839.06</v>
      </c>
      <c r="AM184" s="42">
        <v>111633.7</v>
      </c>
      <c r="AN184" s="42">
        <v>132029.14000000001</v>
      </c>
      <c r="AO184" s="42">
        <v>166408.377946839</v>
      </c>
      <c r="AP184" s="42">
        <v>137012.65494000001</v>
      </c>
    </row>
    <row r="185" spans="1:51" s="47" customFormat="1" ht="15.4" x14ac:dyDescent="0.45">
      <c r="A185" s="43" t="s">
        <v>644</v>
      </c>
      <c r="B185" s="44">
        <v>42132</v>
      </c>
      <c r="C185" s="35" t="s">
        <v>83</v>
      </c>
      <c r="D185" s="57" t="s">
        <v>9</v>
      </c>
      <c r="E185" s="35" t="s">
        <v>592</v>
      </c>
      <c r="F185" s="37"/>
      <c r="G185" s="37"/>
      <c r="H185" s="56">
        <v>500</v>
      </c>
      <c r="I185" s="37"/>
      <c r="J185" s="35"/>
      <c r="K185" s="35" t="s">
        <v>711</v>
      </c>
      <c r="L185" s="35" t="s">
        <v>647</v>
      </c>
      <c r="M185" s="35" t="s">
        <v>515</v>
      </c>
      <c r="N185" s="35" t="s">
        <v>516</v>
      </c>
      <c r="O185" s="46">
        <v>340.3</v>
      </c>
      <c r="P185" s="46">
        <v>62.14</v>
      </c>
      <c r="Q185" s="46">
        <v>62.14</v>
      </c>
      <c r="R185" s="46">
        <v>124.28</v>
      </c>
      <c r="S185" s="42">
        <v>2539</v>
      </c>
      <c r="T185" s="42">
        <v>3100</v>
      </c>
      <c r="U185" s="42" t="s">
        <v>47</v>
      </c>
      <c r="V185" s="42" t="s">
        <v>47</v>
      </c>
      <c r="W185" s="42" t="s">
        <v>47</v>
      </c>
      <c r="X185" s="42" t="s">
        <v>47</v>
      </c>
      <c r="Y185" s="42">
        <v>290.14</v>
      </c>
      <c r="Z185" s="42">
        <v>393.68</v>
      </c>
      <c r="AA185" s="42">
        <v>413.64</v>
      </c>
      <c r="AB185" s="42">
        <v>30.48</v>
      </c>
      <c r="AC185" s="42">
        <v>0</v>
      </c>
      <c r="AD185" s="42">
        <v>0</v>
      </c>
      <c r="AE185" s="42">
        <v>47872.5</v>
      </c>
      <c r="AF185" s="42">
        <v>98814.63</v>
      </c>
      <c r="AG185" s="42">
        <v>103410.46</v>
      </c>
      <c r="AH185" s="42">
        <v>1036.45</v>
      </c>
      <c r="AI185" s="42">
        <v>0</v>
      </c>
      <c r="AJ185" s="42">
        <v>0</v>
      </c>
      <c r="AK185" s="42">
        <v>436500</v>
      </c>
      <c r="AL185" s="42">
        <v>440838.38</v>
      </c>
      <c r="AM185" s="42" t="s">
        <v>47</v>
      </c>
      <c r="AN185" s="42" t="s">
        <v>47</v>
      </c>
      <c r="AO185" s="42" t="s">
        <v>47</v>
      </c>
      <c r="AP185" s="42" t="s">
        <v>47</v>
      </c>
    </row>
    <row r="186" spans="1:51" s="47" customFormat="1" ht="15.4" x14ac:dyDescent="0.45">
      <c r="A186" s="43" t="s">
        <v>644</v>
      </c>
      <c r="B186" s="44">
        <v>42170</v>
      </c>
      <c r="C186" s="35" t="s">
        <v>0</v>
      </c>
      <c r="D186" s="57" t="s">
        <v>9</v>
      </c>
      <c r="E186" s="35" t="s">
        <v>517</v>
      </c>
      <c r="F186" s="37"/>
      <c r="G186" s="37"/>
      <c r="H186" s="56">
        <v>100</v>
      </c>
      <c r="I186" s="37"/>
      <c r="J186" s="35"/>
      <c r="K186" s="35" t="s">
        <v>707</v>
      </c>
      <c r="L186" s="35" t="s">
        <v>647</v>
      </c>
      <c r="M186" s="35" t="s">
        <v>518</v>
      </c>
      <c r="N186" s="35" t="s">
        <v>519</v>
      </c>
      <c r="O186" s="46">
        <v>167.7</v>
      </c>
      <c r="P186" s="46">
        <v>34.090000000000003</v>
      </c>
      <c r="Q186" s="46">
        <v>0</v>
      </c>
      <c r="R186" s="46">
        <v>34.090000000000003</v>
      </c>
      <c r="S186" s="42">
        <v>174</v>
      </c>
      <c r="T186" s="42">
        <v>219</v>
      </c>
      <c r="U186" s="42">
        <v>255</v>
      </c>
      <c r="V186" s="42">
        <v>290</v>
      </c>
      <c r="W186" s="42">
        <v>313</v>
      </c>
      <c r="X186" s="42">
        <v>309</v>
      </c>
      <c r="Y186" s="42">
        <v>36.770000000000003</v>
      </c>
      <c r="Z186" s="42">
        <v>46.14</v>
      </c>
      <c r="AA186" s="42">
        <v>124.04</v>
      </c>
      <c r="AB186" s="42">
        <v>54.25</v>
      </c>
      <c r="AC186" s="42">
        <v>107.22</v>
      </c>
      <c r="AD186" s="42">
        <v>49.38</v>
      </c>
      <c r="AE186" s="42">
        <v>5147.3999999999996</v>
      </c>
      <c r="AF186" s="42">
        <v>11581.17</v>
      </c>
      <c r="AG186" s="42">
        <v>31009.77</v>
      </c>
      <c r="AH186" s="42">
        <v>13400.14</v>
      </c>
      <c r="AI186" s="42">
        <v>26589.759999999998</v>
      </c>
      <c r="AJ186" s="42">
        <v>12444.58</v>
      </c>
      <c r="AK186" s="42">
        <v>53439.8</v>
      </c>
      <c r="AL186" s="42">
        <v>114566</v>
      </c>
      <c r="AM186" s="42">
        <v>207579.9</v>
      </c>
      <c r="AN186" s="42">
        <v>245531.2</v>
      </c>
      <c r="AO186" s="42">
        <v>169100.92044707399</v>
      </c>
      <c r="AP186" s="42">
        <v>252958.74144000001</v>
      </c>
    </row>
    <row r="187" spans="1:51" s="47" customFormat="1" ht="15.4" x14ac:dyDescent="0.45">
      <c r="A187" s="43" t="s">
        <v>644</v>
      </c>
      <c r="B187" s="44">
        <v>42179</v>
      </c>
      <c r="C187" s="35" t="s">
        <v>0</v>
      </c>
      <c r="D187" s="57" t="s">
        <v>9</v>
      </c>
      <c r="E187" s="35" t="s">
        <v>520</v>
      </c>
      <c r="F187" s="37"/>
      <c r="G187" s="37"/>
      <c r="H187" s="56">
        <v>700</v>
      </c>
      <c r="I187" s="37"/>
      <c r="J187" s="35"/>
      <c r="K187" s="35" t="s">
        <v>696</v>
      </c>
      <c r="L187" s="35" t="s">
        <v>647</v>
      </c>
      <c r="M187" s="35" t="s">
        <v>521</v>
      </c>
      <c r="N187" s="35" t="s">
        <v>522</v>
      </c>
      <c r="O187" s="46">
        <v>20.2</v>
      </c>
      <c r="P187" s="46">
        <v>9.3000000000000007</v>
      </c>
      <c r="Q187" s="46">
        <v>0</v>
      </c>
      <c r="R187" s="46">
        <v>9.3000000000000007</v>
      </c>
      <c r="S187" s="42">
        <v>22</v>
      </c>
      <c r="T187" s="42">
        <v>47</v>
      </c>
      <c r="U187" s="42">
        <v>49</v>
      </c>
      <c r="V187" s="42">
        <v>66</v>
      </c>
      <c r="W187" s="42">
        <v>51</v>
      </c>
      <c r="X187" s="42">
        <v>17</v>
      </c>
      <c r="Y187" s="42">
        <v>38.08</v>
      </c>
      <c r="Z187" s="42">
        <v>145.13</v>
      </c>
      <c r="AA187" s="42">
        <v>140.74</v>
      </c>
      <c r="AB187" s="42">
        <v>79.27</v>
      </c>
      <c r="AC187" s="42">
        <v>125.52</v>
      </c>
      <c r="AD187" s="42">
        <v>52.4</v>
      </c>
      <c r="AE187" s="42">
        <v>5064.67</v>
      </c>
      <c r="AF187" s="42">
        <v>36428.230000000003</v>
      </c>
      <c r="AG187" s="42">
        <v>35183.85</v>
      </c>
      <c r="AH187" s="42">
        <v>19580.28</v>
      </c>
      <c r="AI187" s="42">
        <v>31129.15</v>
      </c>
      <c r="AJ187" s="42">
        <v>13205.12</v>
      </c>
      <c r="AK187" s="42" t="s">
        <v>47</v>
      </c>
      <c r="AL187" s="42">
        <v>96.52</v>
      </c>
      <c r="AM187" s="42">
        <v>95.18</v>
      </c>
      <c r="AN187" s="42">
        <v>201.54</v>
      </c>
      <c r="AO187" s="42">
        <v>206.63097586174499</v>
      </c>
      <c r="AP187" s="42">
        <v>41.388579999999997</v>
      </c>
    </row>
    <row r="188" spans="1:51" s="47" customFormat="1" ht="15.4" x14ac:dyDescent="0.45">
      <c r="A188" s="43" t="s">
        <v>644</v>
      </c>
      <c r="B188" s="44">
        <v>42193</v>
      </c>
      <c r="C188" s="35" t="s">
        <v>0</v>
      </c>
      <c r="D188" s="57" t="s">
        <v>9</v>
      </c>
      <c r="E188" s="35" t="s">
        <v>523</v>
      </c>
      <c r="F188" s="37"/>
      <c r="G188" s="37"/>
      <c r="H188" s="56">
        <v>400</v>
      </c>
      <c r="I188" s="37"/>
      <c r="J188" s="35"/>
      <c r="K188" s="35" t="s">
        <v>694</v>
      </c>
      <c r="L188" s="35" t="s">
        <v>647</v>
      </c>
      <c r="M188" s="35" t="s">
        <v>524</v>
      </c>
      <c r="N188" s="35" t="s">
        <v>525</v>
      </c>
      <c r="O188" s="46">
        <v>50.3</v>
      </c>
      <c r="P188" s="46">
        <v>7.14</v>
      </c>
      <c r="Q188" s="46">
        <v>10.39</v>
      </c>
      <c r="R188" s="46">
        <v>17.53</v>
      </c>
      <c r="S188" s="42">
        <v>800</v>
      </c>
      <c r="T188" s="42">
        <v>1070</v>
      </c>
      <c r="U188" s="42">
        <v>1268</v>
      </c>
      <c r="V188" s="42">
        <v>1476</v>
      </c>
      <c r="W188" s="42">
        <v>1456</v>
      </c>
      <c r="X188" s="42">
        <v>1529</v>
      </c>
      <c r="Y188" s="42">
        <v>27.4</v>
      </c>
      <c r="Z188" s="42">
        <v>17.100000000000001</v>
      </c>
      <c r="AA188" s="42">
        <v>9.0500000000000007</v>
      </c>
      <c r="AB188" s="42">
        <v>31.9</v>
      </c>
      <c r="AC188" s="42">
        <v>22.2</v>
      </c>
      <c r="AD188" s="42">
        <v>31.16</v>
      </c>
      <c r="AE188" s="42">
        <v>3370.24</v>
      </c>
      <c r="AF188" s="42">
        <v>4292.54</v>
      </c>
      <c r="AG188" s="42">
        <v>2263.34</v>
      </c>
      <c r="AH188" s="42">
        <v>7878.67</v>
      </c>
      <c r="AI188" s="42">
        <v>5506.29</v>
      </c>
      <c r="AJ188" s="42">
        <v>7884.59</v>
      </c>
      <c r="AK188" s="42">
        <v>53018.6</v>
      </c>
      <c r="AL188" s="42">
        <v>114250</v>
      </c>
      <c r="AM188" s="42">
        <v>149448.32000000001</v>
      </c>
      <c r="AN188" s="42">
        <v>206275.22</v>
      </c>
      <c r="AO188" s="42">
        <v>181282.52089790499</v>
      </c>
      <c r="AP188" s="42">
        <v>206363.65606000001</v>
      </c>
    </row>
    <row r="189" spans="1:51" s="47" customFormat="1" ht="15.4" x14ac:dyDescent="0.45">
      <c r="A189" s="43" t="s">
        <v>644</v>
      </c>
      <c r="B189" s="44">
        <v>42201</v>
      </c>
      <c r="C189" s="35" t="s">
        <v>0</v>
      </c>
      <c r="D189" s="57" t="s">
        <v>526</v>
      </c>
      <c r="E189" s="35" t="s">
        <v>527</v>
      </c>
      <c r="F189" s="37"/>
      <c r="G189" s="37"/>
      <c r="H189" s="56">
        <v>500</v>
      </c>
      <c r="I189" s="37"/>
      <c r="J189" s="35"/>
      <c r="K189" s="35" t="s">
        <v>711</v>
      </c>
      <c r="L189" s="35" t="s">
        <v>647</v>
      </c>
      <c r="M189" s="35" t="s">
        <v>528</v>
      </c>
      <c r="N189" s="35" t="s">
        <v>529</v>
      </c>
      <c r="O189" s="46">
        <v>17.3</v>
      </c>
      <c r="P189" s="46">
        <v>4.21</v>
      </c>
      <c r="Q189" s="46">
        <v>0</v>
      </c>
      <c r="R189" s="46">
        <v>4.21</v>
      </c>
      <c r="S189" s="42">
        <v>103</v>
      </c>
      <c r="T189" s="42">
        <v>113</v>
      </c>
      <c r="U189" s="42">
        <v>79</v>
      </c>
      <c r="V189" s="42">
        <v>102</v>
      </c>
      <c r="W189" s="42">
        <v>114</v>
      </c>
      <c r="X189" s="42">
        <v>114</v>
      </c>
      <c r="Y189" s="42">
        <v>5.43</v>
      </c>
      <c r="Z189" s="42">
        <v>14.11</v>
      </c>
      <c r="AA189" s="42">
        <v>18.010000000000002</v>
      </c>
      <c r="AB189" s="42">
        <v>19.89</v>
      </c>
      <c r="AC189" s="42">
        <v>8.7200000000000006</v>
      </c>
      <c r="AD189" s="42">
        <v>11.43</v>
      </c>
      <c r="AE189" s="42">
        <v>635.02</v>
      </c>
      <c r="AF189" s="42">
        <v>3540.61</v>
      </c>
      <c r="AG189" s="42">
        <v>4502.42</v>
      </c>
      <c r="AH189" s="42">
        <v>4912.2</v>
      </c>
      <c r="AI189" s="42">
        <v>2163.35</v>
      </c>
      <c r="AJ189" s="42">
        <v>2913.51</v>
      </c>
      <c r="AK189" s="42">
        <v>28403.7</v>
      </c>
      <c r="AL189" s="42">
        <v>31898.959999999999</v>
      </c>
      <c r="AM189" s="42">
        <v>37519.24</v>
      </c>
      <c r="AN189" s="42">
        <v>36072.75</v>
      </c>
      <c r="AO189" s="42">
        <v>41342.631727247099</v>
      </c>
      <c r="AP189" s="42">
        <v>37647.785389999997</v>
      </c>
    </row>
    <row r="190" spans="1:51" s="47" customFormat="1" ht="15.4" x14ac:dyDescent="0.45">
      <c r="A190" s="43" t="s">
        <v>644</v>
      </c>
      <c r="B190" s="44">
        <v>42272</v>
      </c>
      <c r="C190" s="35" t="s">
        <v>0</v>
      </c>
      <c r="D190" s="57" t="s">
        <v>9</v>
      </c>
      <c r="E190" s="35" t="s">
        <v>530</v>
      </c>
      <c r="F190" s="37"/>
      <c r="G190" s="37"/>
      <c r="H190" s="56">
        <v>800</v>
      </c>
      <c r="I190" s="37"/>
      <c r="J190" s="35"/>
      <c r="K190" s="35" t="s">
        <v>682</v>
      </c>
      <c r="L190" s="35" t="s">
        <v>647</v>
      </c>
      <c r="M190" s="35" t="s">
        <v>531</v>
      </c>
      <c r="N190" s="35" t="s">
        <v>532</v>
      </c>
      <c r="O190" s="46">
        <v>22.3</v>
      </c>
      <c r="P190" s="46">
        <v>1.38</v>
      </c>
      <c r="Q190" s="46">
        <v>1.1399999999999999</v>
      </c>
      <c r="R190" s="46">
        <v>2.52</v>
      </c>
      <c r="S190" s="42">
        <v>363</v>
      </c>
      <c r="T190" s="42">
        <v>200</v>
      </c>
      <c r="U190" s="42">
        <v>229</v>
      </c>
      <c r="V190" s="42">
        <v>18</v>
      </c>
      <c r="W190" s="42">
        <v>34</v>
      </c>
      <c r="X190" s="42" t="s">
        <v>47</v>
      </c>
      <c r="Y190" s="42">
        <v>9.57</v>
      </c>
      <c r="Z190" s="42">
        <v>15.04</v>
      </c>
      <c r="AA190" s="42">
        <v>70.650000000000006</v>
      </c>
      <c r="AB190" s="42">
        <v>26.74</v>
      </c>
      <c r="AC190" s="42">
        <v>20.63</v>
      </c>
      <c r="AD190" s="42">
        <v>28.45</v>
      </c>
      <c r="AE190" s="42">
        <v>631.44000000000005</v>
      </c>
      <c r="AF190" s="42">
        <v>3775.47</v>
      </c>
      <c r="AG190" s="42">
        <v>17661.29</v>
      </c>
      <c r="AH190" s="42">
        <v>6604.71</v>
      </c>
      <c r="AI190" s="42">
        <v>5115.41</v>
      </c>
      <c r="AJ190" s="42">
        <v>7169.91</v>
      </c>
      <c r="AK190" s="42" t="s">
        <v>47</v>
      </c>
      <c r="AL190" s="42">
        <v>20127.71</v>
      </c>
      <c r="AM190" s="42">
        <v>24318.49</v>
      </c>
      <c r="AN190" s="42">
        <v>27398.82</v>
      </c>
      <c r="AO190" s="42">
        <v>33028.317836010101</v>
      </c>
      <c r="AP190" s="42">
        <v>33848.487480000003</v>
      </c>
    </row>
    <row r="191" spans="1:51" s="47" customFormat="1" ht="15.4" x14ac:dyDescent="0.45">
      <c r="A191" s="43" t="s">
        <v>644</v>
      </c>
      <c r="B191" s="44">
        <v>42282</v>
      </c>
      <c r="C191" s="35" t="s">
        <v>83</v>
      </c>
      <c r="D191" s="57" t="s">
        <v>502</v>
      </c>
      <c r="E191" s="35" t="s">
        <v>593</v>
      </c>
      <c r="F191" s="37"/>
      <c r="G191" s="37"/>
      <c r="H191" s="56">
        <v>400</v>
      </c>
      <c r="I191" s="37"/>
      <c r="J191" s="35"/>
      <c r="K191" s="35" t="s">
        <v>694</v>
      </c>
      <c r="L191" s="35" t="s">
        <v>647</v>
      </c>
      <c r="M191" s="35" t="s">
        <v>533</v>
      </c>
      <c r="N191" s="35" t="s">
        <v>534</v>
      </c>
      <c r="O191" s="46">
        <v>43.1</v>
      </c>
      <c r="P191" s="46">
        <v>0</v>
      </c>
      <c r="Q191" s="46">
        <v>13.55</v>
      </c>
      <c r="R191" s="46">
        <v>13.55</v>
      </c>
      <c r="S191" s="42">
        <v>225</v>
      </c>
      <c r="T191" s="42" t="s">
        <v>47</v>
      </c>
      <c r="U191" s="42" t="s">
        <v>47</v>
      </c>
      <c r="V191" s="42" t="s">
        <v>47</v>
      </c>
      <c r="W191" s="42" t="s">
        <v>47</v>
      </c>
      <c r="X191" s="42" t="s">
        <v>47</v>
      </c>
      <c r="Y191" s="42">
        <v>5.94</v>
      </c>
      <c r="Z191" s="42">
        <v>2.65</v>
      </c>
      <c r="AA191" s="42">
        <v>3.34</v>
      </c>
      <c r="AB191" s="42">
        <v>4.0599999999999996</v>
      </c>
      <c r="AC191" s="42">
        <v>0</v>
      </c>
      <c r="AD191" s="42">
        <v>0</v>
      </c>
      <c r="AE191" s="42">
        <v>356.47</v>
      </c>
      <c r="AF191" s="42">
        <v>663.97</v>
      </c>
      <c r="AG191" s="42">
        <v>835.84</v>
      </c>
      <c r="AH191" s="42">
        <v>604.41999999999996</v>
      </c>
      <c r="AI191" s="42">
        <v>0</v>
      </c>
      <c r="AJ191" s="42">
        <v>0</v>
      </c>
      <c r="AK191" s="42">
        <v>44174.1</v>
      </c>
      <c r="AL191" s="42">
        <v>43530.97</v>
      </c>
      <c r="AM191" s="42">
        <v>46276.12</v>
      </c>
      <c r="AN191" s="42" t="s">
        <v>47</v>
      </c>
      <c r="AO191" s="42" t="s">
        <v>47</v>
      </c>
      <c r="AP191" s="42" t="s">
        <v>47</v>
      </c>
    </row>
    <row r="192" spans="1:51" s="47" customFormat="1" ht="15.4" x14ac:dyDescent="0.45">
      <c r="A192" s="43" t="s">
        <v>644</v>
      </c>
      <c r="B192" s="44">
        <v>42285</v>
      </c>
      <c r="C192" s="35" t="s">
        <v>0</v>
      </c>
      <c r="D192" s="57" t="s">
        <v>502</v>
      </c>
      <c r="E192" s="35" t="s">
        <v>535</v>
      </c>
      <c r="F192" s="37"/>
      <c r="G192" s="37"/>
      <c r="H192" s="56">
        <v>400</v>
      </c>
      <c r="I192" s="37"/>
      <c r="J192" s="35"/>
      <c r="K192" s="35" t="s">
        <v>694</v>
      </c>
      <c r="L192" s="35" t="s">
        <v>647</v>
      </c>
      <c r="M192" s="35" t="s">
        <v>536</v>
      </c>
      <c r="N192" s="35" t="s">
        <v>537</v>
      </c>
      <c r="O192" s="46">
        <v>32.6</v>
      </c>
      <c r="P192" s="46">
        <v>1.84</v>
      </c>
      <c r="Q192" s="46">
        <v>0</v>
      </c>
      <c r="R192" s="46">
        <v>1.84</v>
      </c>
      <c r="S192" s="42">
        <v>577</v>
      </c>
      <c r="T192" s="42">
        <v>332</v>
      </c>
      <c r="U192" s="42">
        <v>343</v>
      </c>
      <c r="V192" s="42">
        <v>356</v>
      </c>
      <c r="W192" s="42">
        <v>385</v>
      </c>
      <c r="X192" s="42" t="s">
        <v>47</v>
      </c>
      <c r="Y192" s="42">
        <v>11.57</v>
      </c>
      <c r="Z192" s="42">
        <v>1.59</v>
      </c>
      <c r="AA192" s="42">
        <v>3.12</v>
      </c>
      <c r="AB192" s="42">
        <v>0.56999999999999995</v>
      </c>
      <c r="AC192" s="42">
        <v>1.03</v>
      </c>
      <c r="AD192" s="42">
        <v>24.31</v>
      </c>
      <c r="AE192" s="42">
        <v>659.37</v>
      </c>
      <c r="AF192" s="42">
        <v>399.54</v>
      </c>
      <c r="AG192" s="42">
        <v>778.82</v>
      </c>
      <c r="AH192" s="42">
        <v>141.07</v>
      </c>
      <c r="AI192" s="42">
        <v>256.61</v>
      </c>
      <c r="AJ192" s="42">
        <v>6150.56</v>
      </c>
      <c r="AK192" s="42">
        <v>20820</v>
      </c>
      <c r="AL192" s="42">
        <v>18867.77</v>
      </c>
      <c r="AM192" s="42">
        <v>22960.27</v>
      </c>
      <c r="AN192" s="42">
        <v>28842.19</v>
      </c>
      <c r="AO192" s="42">
        <v>31642.246642246599</v>
      </c>
      <c r="AP192" s="42">
        <v>18506.544160000001</v>
      </c>
    </row>
    <row r="193" spans="1:42" s="47" customFormat="1" ht="15.4" x14ac:dyDescent="0.45">
      <c r="A193" s="43" t="s">
        <v>644</v>
      </c>
      <c r="B193" s="44">
        <v>42289</v>
      </c>
      <c r="C193" s="35" t="s">
        <v>0</v>
      </c>
      <c r="D193" s="57" t="s">
        <v>502</v>
      </c>
      <c r="E193" s="35" t="s">
        <v>538</v>
      </c>
      <c r="F193" s="37"/>
      <c r="G193" s="37"/>
      <c r="H193" s="56">
        <v>700</v>
      </c>
      <c r="I193" s="37"/>
      <c r="J193" s="35"/>
      <c r="K193" s="35" t="s">
        <v>696</v>
      </c>
      <c r="L193" s="35" t="s">
        <v>647</v>
      </c>
      <c r="M193" s="35" t="s">
        <v>539</v>
      </c>
      <c r="N193" s="35" t="s">
        <v>540</v>
      </c>
      <c r="O193" s="46">
        <v>46.6</v>
      </c>
      <c r="P193" s="46">
        <v>5.2</v>
      </c>
      <c r="Q193" s="46">
        <v>0</v>
      </c>
      <c r="R193" s="46">
        <v>5.2</v>
      </c>
      <c r="S193" s="42">
        <v>20</v>
      </c>
      <c r="T193" s="42">
        <v>29</v>
      </c>
      <c r="U193" s="42">
        <v>33</v>
      </c>
      <c r="V193" s="42">
        <v>20</v>
      </c>
      <c r="W193" s="42">
        <v>49</v>
      </c>
      <c r="X193" s="42" t="s">
        <v>47</v>
      </c>
      <c r="Y193" s="42">
        <v>47.35</v>
      </c>
      <c r="Z193" s="42">
        <v>19.510000000000002</v>
      </c>
      <c r="AA193" s="42">
        <v>21.11</v>
      </c>
      <c r="AB193" s="42">
        <v>5.67</v>
      </c>
      <c r="AC193" s="42">
        <v>4.79</v>
      </c>
      <c r="AD193" s="42">
        <v>21.49</v>
      </c>
      <c r="AE193" s="42">
        <v>2604.13</v>
      </c>
      <c r="AF193" s="42">
        <v>4897.7</v>
      </c>
      <c r="AG193" s="42">
        <v>5277.06</v>
      </c>
      <c r="AH193" s="42">
        <v>1401.52</v>
      </c>
      <c r="AI193" s="42">
        <v>1188.77</v>
      </c>
      <c r="AJ193" s="42">
        <v>5436.69</v>
      </c>
      <c r="AK193" s="42">
        <v>927.46400000000006</v>
      </c>
      <c r="AL193" s="42">
        <v>1080.24</v>
      </c>
      <c r="AM193" s="42">
        <v>1381.48</v>
      </c>
      <c r="AN193" s="42">
        <v>650.24</v>
      </c>
      <c r="AO193" s="42">
        <v>355.49920165304701</v>
      </c>
      <c r="AP193" s="42">
        <v>204.12585999999999</v>
      </c>
    </row>
    <row r="194" spans="1:42" s="47" customFormat="1" ht="15.4" x14ac:dyDescent="0.45">
      <c r="A194" s="43" t="s">
        <v>644</v>
      </c>
      <c r="B194" s="44">
        <v>42290</v>
      </c>
      <c r="C194" s="35" t="s">
        <v>0</v>
      </c>
      <c r="D194" s="57" t="s">
        <v>502</v>
      </c>
      <c r="E194" s="35" t="s">
        <v>594</v>
      </c>
      <c r="F194" s="37"/>
      <c r="G194" s="37"/>
      <c r="H194" s="56">
        <v>400</v>
      </c>
      <c r="I194" s="37"/>
      <c r="J194" s="35"/>
      <c r="K194" s="35" t="s">
        <v>694</v>
      </c>
      <c r="L194" s="35" t="s">
        <v>647</v>
      </c>
      <c r="M194" s="35" t="s">
        <v>541</v>
      </c>
      <c r="N194" s="35" t="s">
        <v>542</v>
      </c>
      <c r="O194" s="46">
        <v>66.2</v>
      </c>
      <c r="P194" s="46">
        <v>0</v>
      </c>
      <c r="Q194" s="46">
        <v>28.67</v>
      </c>
      <c r="R194" s="46">
        <v>28.67</v>
      </c>
      <c r="S194" s="42">
        <v>1378</v>
      </c>
      <c r="T194" s="42" t="s">
        <v>47</v>
      </c>
      <c r="U194" s="42" t="s">
        <v>47</v>
      </c>
      <c r="V194" s="42" t="s">
        <v>47</v>
      </c>
      <c r="W194" s="42" t="s">
        <v>47</v>
      </c>
      <c r="X194" s="42" t="s">
        <v>47</v>
      </c>
      <c r="Y194" s="42">
        <v>51.01</v>
      </c>
      <c r="Z194" s="42">
        <v>22.77</v>
      </c>
      <c r="AA194" s="42">
        <v>34.979999999999997</v>
      </c>
      <c r="AB194" s="42">
        <v>0</v>
      </c>
      <c r="AC194" s="42">
        <v>0</v>
      </c>
      <c r="AD194" s="42">
        <v>0</v>
      </c>
      <c r="AE194" s="42">
        <v>2754.42</v>
      </c>
      <c r="AF194" s="42">
        <v>5714.81</v>
      </c>
      <c r="AG194" s="42">
        <v>6260.66</v>
      </c>
      <c r="AH194" s="42">
        <v>0</v>
      </c>
      <c r="AI194" s="42">
        <v>0</v>
      </c>
      <c r="AJ194" s="42">
        <v>0</v>
      </c>
      <c r="AK194" s="42">
        <v>135074</v>
      </c>
      <c r="AL194" s="42">
        <v>64212.480000000003</v>
      </c>
      <c r="AM194" s="42" t="s">
        <v>47</v>
      </c>
      <c r="AN194" s="42" t="s">
        <v>47</v>
      </c>
      <c r="AO194" s="42" t="s">
        <v>47</v>
      </c>
      <c r="AP194" s="42" t="s">
        <v>47</v>
      </c>
    </row>
    <row r="195" spans="1:42" s="47" customFormat="1" ht="15.4" x14ac:dyDescent="0.45">
      <c r="A195" s="43" t="s">
        <v>644</v>
      </c>
      <c r="B195" s="44">
        <v>42317</v>
      </c>
      <c r="C195" s="35" t="s">
        <v>0</v>
      </c>
      <c r="D195" s="57" t="s">
        <v>9</v>
      </c>
      <c r="E195" s="35" t="s">
        <v>543</v>
      </c>
      <c r="F195" s="37"/>
      <c r="G195" s="37"/>
      <c r="H195" s="56">
        <v>500</v>
      </c>
      <c r="I195" s="37"/>
      <c r="J195" s="35"/>
      <c r="K195" s="35" t="s">
        <v>711</v>
      </c>
      <c r="L195" s="35" t="s">
        <v>647</v>
      </c>
      <c r="M195" s="35" t="s">
        <v>544</v>
      </c>
      <c r="N195" s="35" t="s">
        <v>545</v>
      </c>
      <c r="O195" s="46">
        <v>70.3</v>
      </c>
      <c r="P195" s="46">
        <v>6.38</v>
      </c>
      <c r="Q195" s="46">
        <v>6.58</v>
      </c>
      <c r="R195" s="46">
        <v>12.96</v>
      </c>
      <c r="S195" s="42">
        <v>321</v>
      </c>
      <c r="T195" s="42">
        <v>368</v>
      </c>
      <c r="U195" s="42">
        <v>417</v>
      </c>
      <c r="V195" s="42">
        <v>435</v>
      </c>
      <c r="W195" s="42">
        <v>455</v>
      </c>
      <c r="X195" s="42">
        <v>395</v>
      </c>
      <c r="Y195" s="42">
        <v>47.8</v>
      </c>
      <c r="Z195" s="42">
        <v>14.98</v>
      </c>
      <c r="AA195" s="42">
        <v>9.7799999999999994</v>
      </c>
      <c r="AB195" s="42">
        <v>15.82</v>
      </c>
      <c r="AC195" s="42">
        <v>25.47</v>
      </c>
      <c r="AD195" s="42">
        <v>19.32</v>
      </c>
      <c r="AE195" s="42">
        <v>1673.16</v>
      </c>
      <c r="AF195" s="42">
        <v>3760.77</v>
      </c>
      <c r="AG195" s="42">
        <v>2444.35</v>
      </c>
      <c r="AH195" s="42">
        <v>3906.32</v>
      </c>
      <c r="AI195" s="42">
        <v>6316.76</v>
      </c>
      <c r="AJ195" s="42">
        <v>4868.5200000000004</v>
      </c>
      <c r="AK195" s="42">
        <v>35724.199999999997</v>
      </c>
      <c r="AL195" s="42">
        <v>38490.050000000003</v>
      </c>
      <c r="AM195" s="42">
        <v>51548.83</v>
      </c>
      <c r="AN195" s="42">
        <v>57038.1</v>
      </c>
      <c r="AO195" s="42">
        <v>66811.308349769795</v>
      </c>
      <c r="AP195" s="42">
        <v>45731.125939999998</v>
      </c>
    </row>
    <row r="196" spans="1:42" s="47" customFormat="1" ht="15.4" x14ac:dyDescent="0.45">
      <c r="A196" s="43" t="s">
        <v>644</v>
      </c>
      <c r="B196" s="44">
        <v>42324</v>
      </c>
      <c r="C196" s="35" t="s">
        <v>83</v>
      </c>
      <c r="D196" s="57" t="s">
        <v>9</v>
      </c>
      <c r="E196" s="35" t="s">
        <v>584</v>
      </c>
      <c r="F196" s="37"/>
      <c r="G196" s="37"/>
      <c r="H196" s="56">
        <v>400</v>
      </c>
      <c r="I196" s="37"/>
      <c r="J196" s="35"/>
      <c r="K196" s="35" t="s">
        <v>694</v>
      </c>
      <c r="L196" s="35" t="s">
        <v>647</v>
      </c>
      <c r="M196" s="35" t="s">
        <v>546</v>
      </c>
      <c r="N196" s="35" t="s">
        <v>547</v>
      </c>
      <c r="O196" s="46">
        <v>52.5</v>
      </c>
      <c r="P196" s="46" t="s">
        <v>47</v>
      </c>
      <c r="Q196" s="46" t="s">
        <v>47</v>
      </c>
      <c r="R196" s="46" t="s">
        <v>47</v>
      </c>
      <c r="S196" s="42">
        <v>5291</v>
      </c>
      <c r="T196" s="42">
        <v>5559</v>
      </c>
      <c r="U196" s="42">
        <v>4202</v>
      </c>
      <c r="V196" s="42">
        <v>4305</v>
      </c>
      <c r="W196" s="42">
        <v>4080</v>
      </c>
      <c r="X196" s="42">
        <v>3374</v>
      </c>
      <c r="Y196" s="42">
        <v>0.05</v>
      </c>
      <c r="Z196" s="42">
        <v>6.44</v>
      </c>
      <c r="AA196" s="42">
        <v>9.44</v>
      </c>
      <c r="AB196" s="42">
        <v>3.74</v>
      </c>
      <c r="AC196" s="42">
        <v>0.99</v>
      </c>
      <c r="AD196" s="42">
        <v>0.49</v>
      </c>
      <c r="AE196" s="42">
        <v>1.43</v>
      </c>
      <c r="AF196" s="42">
        <v>1615.78</v>
      </c>
      <c r="AG196" s="42">
        <v>2360.14</v>
      </c>
      <c r="AH196" s="42">
        <v>922.98</v>
      </c>
      <c r="AI196" s="42">
        <v>245.52</v>
      </c>
      <c r="AJ196" s="42">
        <v>123.56</v>
      </c>
      <c r="AK196" s="42">
        <v>167188</v>
      </c>
      <c r="AL196" s="42">
        <v>166131.32999999999</v>
      </c>
      <c r="AM196" s="42">
        <v>163180.79999999999</v>
      </c>
      <c r="AN196" s="42">
        <v>161658.71</v>
      </c>
      <c r="AO196" s="42">
        <v>178067.36874236801</v>
      </c>
      <c r="AP196" s="42">
        <v>154306.54415999999</v>
      </c>
    </row>
    <row r="197" spans="1:42" s="47" customFormat="1" ht="15.4" x14ac:dyDescent="0.45">
      <c r="A197" s="43" t="s">
        <v>644</v>
      </c>
      <c r="B197" s="44">
        <v>42347</v>
      </c>
      <c r="C197" s="35" t="s">
        <v>83</v>
      </c>
      <c r="D197" s="57" t="s">
        <v>9</v>
      </c>
      <c r="E197" s="35" t="s">
        <v>595</v>
      </c>
      <c r="F197" s="37"/>
      <c r="G197" s="37"/>
      <c r="H197" s="56">
        <v>500</v>
      </c>
      <c r="I197" s="37"/>
      <c r="J197" s="35"/>
      <c r="K197" s="35" t="s">
        <v>711</v>
      </c>
      <c r="L197" s="35" t="s">
        <v>647</v>
      </c>
      <c r="M197" s="35" t="s">
        <v>548</v>
      </c>
      <c r="N197" s="35" t="s">
        <v>71</v>
      </c>
      <c r="O197" s="46">
        <v>460.9</v>
      </c>
      <c r="P197" s="46">
        <v>5.0999999999999996</v>
      </c>
      <c r="Q197" s="46">
        <v>22.73</v>
      </c>
      <c r="R197" s="46">
        <v>27.83</v>
      </c>
      <c r="S197" s="42">
        <v>1988</v>
      </c>
      <c r="T197" s="42">
        <v>2129</v>
      </c>
      <c r="U197" s="42" t="s">
        <v>47</v>
      </c>
      <c r="V197" s="42" t="s">
        <v>47</v>
      </c>
      <c r="W197" s="42" t="s">
        <v>47</v>
      </c>
      <c r="X197" s="42" t="s">
        <v>47</v>
      </c>
      <c r="Y197" s="42">
        <v>0.06</v>
      </c>
      <c r="Z197" s="42">
        <v>0.22</v>
      </c>
      <c r="AA197" s="42">
        <v>0.2</v>
      </c>
      <c r="AB197" s="42">
        <v>0</v>
      </c>
      <c r="AC197" s="42">
        <v>0</v>
      </c>
      <c r="AD197" s="42">
        <v>0</v>
      </c>
      <c r="AE197" s="42">
        <v>0.86</v>
      </c>
      <c r="AF197" s="42">
        <v>54.73</v>
      </c>
      <c r="AG197" s="42">
        <v>21.11</v>
      </c>
      <c r="AH197" s="42">
        <v>0</v>
      </c>
      <c r="AI197" s="42">
        <v>0</v>
      </c>
      <c r="AJ197" s="42">
        <v>0</v>
      </c>
      <c r="AK197" s="42">
        <v>264683</v>
      </c>
      <c r="AL197" s="42">
        <v>248222.65</v>
      </c>
      <c r="AM197" s="42" t="s">
        <v>47</v>
      </c>
      <c r="AN197" s="42" t="s">
        <v>47</v>
      </c>
      <c r="AO197" s="42" t="s">
        <v>47</v>
      </c>
      <c r="AP197" s="42" t="s">
        <v>47</v>
      </c>
    </row>
    <row r="198" spans="1:42" s="47" customFormat="1" ht="15.4" x14ac:dyDescent="0.45">
      <c r="A198" s="43" t="s">
        <v>644</v>
      </c>
      <c r="B198" s="44">
        <v>42348</v>
      </c>
      <c r="C198" s="35" t="s">
        <v>0</v>
      </c>
      <c r="D198" s="57" t="s">
        <v>9</v>
      </c>
      <c r="E198" s="35" t="s">
        <v>549</v>
      </c>
      <c r="F198" s="37"/>
      <c r="G198" s="37"/>
      <c r="H198" s="56">
        <v>400</v>
      </c>
      <c r="I198" s="37"/>
      <c r="J198" s="35"/>
      <c r="K198" s="35" t="s">
        <v>694</v>
      </c>
      <c r="L198" s="35" t="s">
        <v>647</v>
      </c>
      <c r="M198" s="35" t="s">
        <v>550</v>
      </c>
      <c r="N198" s="35" t="s">
        <v>551</v>
      </c>
      <c r="O198" s="46">
        <v>22.7</v>
      </c>
      <c r="P198" s="46">
        <v>7.65</v>
      </c>
      <c r="Q198" s="46">
        <v>0</v>
      </c>
      <c r="R198" s="46">
        <v>7.65</v>
      </c>
      <c r="S198" s="42">
        <v>104</v>
      </c>
      <c r="T198" s="42">
        <v>534</v>
      </c>
      <c r="U198" s="42">
        <v>601</v>
      </c>
      <c r="V198" s="42">
        <v>636</v>
      </c>
      <c r="W198" s="42">
        <v>713</v>
      </c>
      <c r="X198" s="42">
        <v>858</v>
      </c>
      <c r="Y198" s="42">
        <v>4.84</v>
      </c>
      <c r="Z198" s="42">
        <v>3.15</v>
      </c>
      <c r="AA198" s="42">
        <v>5</v>
      </c>
      <c r="AB198" s="42">
        <v>3.38</v>
      </c>
      <c r="AC198" s="42">
        <v>2.39</v>
      </c>
      <c r="AD198" s="42">
        <v>10.69</v>
      </c>
      <c r="AE198" s="42">
        <v>62.94</v>
      </c>
      <c r="AF198" s="42">
        <v>789.57</v>
      </c>
      <c r="AG198" s="42">
        <v>1250.21</v>
      </c>
      <c r="AH198" s="42">
        <v>834.48</v>
      </c>
      <c r="AI198" s="42">
        <v>593.75</v>
      </c>
      <c r="AJ198" s="42">
        <v>2704.4</v>
      </c>
      <c r="AK198" s="42">
        <v>58715</v>
      </c>
      <c r="AL198" s="42">
        <v>65669.98</v>
      </c>
      <c r="AM198" s="42">
        <v>82270.490000000005</v>
      </c>
      <c r="AN198" s="42">
        <v>87406.5</v>
      </c>
      <c r="AO198" s="42">
        <v>92269.418615572402</v>
      </c>
      <c r="AP198" s="42">
        <v>82335.96256</v>
      </c>
    </row>
    <row r="199" spans="1:42" s="47" customFormat="1" ht="15.4" x14ac:dyDescent="0.45">
      <c r="A199" s="43" t="s">
        <v>644</v>
      </c>
      <c r="B199" s="44">
        <v>42352</v>
      </c>
      <c r="C199" s="35" t="s">
        <v>0</v>
      </c>
      <c r="D199" s="57" t="s">
        <v>9</v>
      </c>
      <c r="E199" s="35" t="s">
        <v>552</v>
      </c>
      <c r="F199" s="37"/>
      <c r="G199" s="37"/>
      <c r="H199" s="56">
        <v>400</v>
      </c>
      <c r="I199" s="37"/>
      <c r="J199" s="35"/>
      <c r="K199" s="35" t="s">
        <v>694</v>
      </c>
      <c r="L199" s="35" t="s">
        <v>647</v>
      </c>
      <c r="M199" s="35" t="s">
        <v>553</v>
      </c>
      <c r="N199" s="35" t="s">
        <v>554</v>
      </c>
      <c r="O199" s="46">
        <v>33.5</v>
      </c>
      <c r="P199" s="46">
        <v>22.52</v>
      </c>
      <c r="Q199" s="46">
        <v>0</v>
      </c>
      <c r="R199" s="46">
        <v>22.52</v>
      </c>
      <c r="S199" s="42">
        <v>310</v>
      </c>
      <c r="T199" s="42">
        <v>368</v>
      </c>
      <c r="U199" s="42">
        <v>374</v>
      </c>
      <c r="V199" s="42">
        <v>430</v>
      </c>
      <c r="W199" s="42">
        <v>528</v>
      </c>
      <c r="X199" s="42">
        <v>426</v>
      </c>
      <c r="Y199" s="42">
        <v>52.74</v>
      </c>
      <c r="Z199" s="42">
        <v>23.72</v>
      </c>
      <c r="AA199" s="42">
        <v>23.81</v>
      </c>
      <c r="AB199" s="42">
        <v>17.95</v>
      </c>
      <c r="AC199" s="42">
        <v>51.09</v>
      </c>
      <c r="AD199" s="42">
        <v>129.52000000000001</v>
      </c>
      <c r="AE199" s="42">
        <v>580.11</v>
      </c>
      <c r="AF199" s="42">
        <v>5954.5</v>
      </c>
      <c r="AG199" s="42">
        <v>5951.59</v>
      </c>
      <c r="AH199" s="42">
        <v>4432.75</v>
      </c>
      <c r="AI199" s="42">
        <v>12671.49</v>
      </c>
      <c r="AJ199" s="42">
        <v>32638.85</v>
      </c>
      <c r="AK199" s="42">
        <v>178327</v>
      </c>
      <c r="AL199" s="42">
        <v>183172.69</v>
      </c>
      <c r="AM199" s="42">
        <v>228950.11</v>
      </c>
      <c r="AN199" s="42">
        <v>301645.84000000003</v>
      </c>
      <c r="AO199" s="42">
        <v>370185.96787827503</v>
      </c>
      <c r="AP199" s="42">
        <v>101958.9148</v>
      </c>
    </row>
    <row r="200" spans="1:42" s="47" customFormat="1" ht="15.4" x14ac:dyDescent="0.45">
      <c r="A200" s="43" t="s">
        <v>644</v>
      </c>
      <c r="B200" s="44">
        <v>42353</v>
      </c>
      <c r="C200" s="35" t="s">
        <v>0</v>
      </c>
      <c r="D200" s="35" t="s">
        <v>9</v>
      </c>
      <c r="E200" s="35" t="s">
        <v>555</v>
      </c>
      <c r="F200" s="37"/>
      <c r="G200" s="37"/>
      <c r="H200" s="56">
        <v>100</v>
      </c>
      <c r="I200" s="37"/>
      <c r="J200" s="35"/>
      <c r="K200" s="39" t="s">
        <v>707</v>
      </c>
      <c r="L200" s="35" t="s">
        <v>647</v>
      </c>
      <c r="M200" s="35" t="s">
        <v>556</v>
      </c>
      <c r="N200" s="35" t="s">
        <v>557</v>
      </c>
      <c r="O200" s="46">
        <v>51.6</v>
      </c>
      <c r="P200" s="46">
        <v>8.26</v>
      </c>
      <c r="Q200" s="46">
        <v>0</v>
      </c>
      <c r="R200" s="46">
        <v>8.26</v>
      </c>
      <c r="S200" s="42">
        <v>64</v>
      </c>
      <c r="T200" s="42">
        <v>76</v>
      </c>
      <c r="U200" s="42">
        <v>79</v>
      </c>
      <c r="V200" s="42">
        <v>91</v>
      </c>
      <c r="W200" s="42">
        <v>90</v>
      </c>
      <c r="X200" s="42">
        <v>95</v>
      </c>
      <c r="Y200" s="42">
        <v>4.0999999999999996</v>
      </c>
      <c r="Z200" s="42">
        <v>5.29</v>
      </c>
      <c r="AA200" s="42">
        <v>11.9</v>
      </c>
      <c r="AB200" s="42">
        <v>19.98</v>
      </c>
      <c r="AC200" s="42">
        <v>12.11</v>
      </c>
      <c r="AD200" s="42">
        <v>7.33</v>
      </c>
      <c r="AE200" s="42">
        <v>41.03</v>
      </c>
      <c r="AF200" s="42">
        <v>1328.61</v>
      </c>
      <c r="AG200" s="42">
        <v>2975.75</v>
      </c>
      <c r="AH200" s="42">
        <v>4935.54</v>
      </c>
      <c r="AI200" s="42">
        <v>3003.46</v>
      </c>
      <c r="AJ200" s="42">
        <v>1848.39</v>
      </c>
      <c r="AK200" s="42">
        <v>30430.799999999999</v>
      </c>
      <c r="AL200" s="42">
        <v>42795.43</v>
      </c>
      <c r="AM200" s="42">
        <v>53042.03</v>
      </c>
      <c r="AN200" s="42">
        <v>75038.75</v>
      </c>
      <c r="AO200" s="42">
        <v>67121.959237343806</v>
      </c>
      <c r="AP200" s="42">
        <v>41387.059029999997</v>
      </c>
    </row>
    <row r="201" spans="1:42" s="47" customFormat="1" ht="15.4" x14ac:dyDescent="0.45">
      <c r="A201" s="43" t="s">
        <v>644</v>
      </c>
      <c r="B201" s="44">
        <v>42354</v>
      </c>
      <c r="C201" s="35" t="s">
        <v>0</v>
      </c>
      <c r="D201" s="35" t="s">
        <v>9</v>
      </c>
      <c r="E201" s="35" t="s">
        <v>558</v>
      </c>
      <c r="F201" s="37"/>
      <c r="G201" s="37"/>
      <c r="H201" s="56">
        <v>500</v>
      </c>
      <c r="I201" s="37"/>
      <c r="J201" s="35"/>
      <c r="K201" s="39" t="s">
        <v>711</v>
      </c>
      <c r="L201" s="35" t="s">
        <v>647</v>
      </c>
      <c r="M201" s="35" t="s">
        <v>559</v>
      </c>
      <c r="N201" s="35" t="s">
        <v>560</v>
      </c>
      <c r="O201" s="46">
        <v>28.8</v>
      </c>
      <c r="P201" s="46">
        <v>4.5199999999999996</v>
      </c>
      <c r="Q201" s="46">
        <v>1.57</v>
      </c>
      <c r="R201" s="46">
        <v>6.1</v>
      </c>
      <c r="S201" s="42">
        <v>242</v>
      </c>
      <c r="T201" s="42" t="s">
        <v>47</v>
      </c>
      <c r="U201" s="42">
        <v>229</v>
      </c>
      <c r="V201" s="42">
        <v>301</v>
      </c>
      <c r="W201" s="42">
        <v>286</v>
      </c>
      <c r="X201" s="42" t="s">
        <v>47</v>
      </c>
      <c r="Y201" s="42">
        <v>14.58</v>
      </c>
      <c r="Z201" s="42">
        <v>6.4</v>
      </c>
      <c r="AA201" s="42">
        <v>2.65</v>
      </c>
      <c r="AB201" s="42">
        <v>10.210000000000001</v>
      </c>
      <c r="AC201" s="42">
        <v>6.84</v>
      </c>
      <c r="AD201" s="42">
        <v>179.36</v>
      </c>
      <c r="AE201" s="42">
        <v>131.19999999999999</v>
      </c>
      <c r="AF201" s="42">
        <v>1606.49</v>
      </c>
      <c r="AG201" s="42">
        <v>661.4</v>
      </c>
      <c r="AH201" s="42">
        <v>2521.69</v>
      </c>
      <c r="AI201" s="42">
        <v>1695.14</v>
      </c>
      <c r="AJ201" s="42">
        <v>46095.45</v>
      </c>
      <c r="AK201" s="42">
        <v>38948.300000000003</v>
      </c>
      <c r="AL201" s="42">
        <v>37686.03</v>
      </c>
      <c r="AM201" s="42">
        <v>49598.41</v>
      </c>
      <c r="AN201" s="42">
        <v>62666.11</v>
      </c>
      <c r="AO201" s="42">
        <v>69687.001033154796</v>
      </c>
      <c r="AP201" s="42">
        <v>96633.006850000005</v>
      </c>
    </row>
    <row r="202" spans="1:42" s="32" customFormat="1" ht="15.4" x14ac:dyDescent="0.45">
      <c r="A202" s="58" t="s">
        <v>645</v>
      </c>
      <c r="B202" s="59">
        <v>42040</v>
      </c>
      <c r="C202" s="60" t="s">
        <v>0</v>
      </c>
      <c r="D202" s="61" t="s">
        <v>16</v>
      </c>
      <c r="E202" s="60" t="s">
        <v>617</v>
      </c>
      <c r="F202" s="37"/>
      <c r="G202" s="37"/>
      <c r="H202" s="30" t="s">
        <v>667</v>
      </c>
      <c r="I202" s="37"/>
      <c r="J202" s="37"/>
      <c r="K202" s="39" t="s">
        <v>668</v>
      </c>
      <c r="L202" s="37" t="s">
        <v>647</v>
      </c>
      <c r="M202" s="37" t="s">
        <v>618</v>
      </c>
      <c r="N202" s="37" t="s">
        <v>619</v>
      </c>
      <c r="O202" s="31">
        <v>0</v>
      </c>
      <c r="P202" s="31">
        <v>16.90990854119357</v>
      </c>
      <c r="Q202" s="31">
        <v>0</v>
      </c>
      <c r="R202" s="31">
        <v>16.90990854119357</v>
      </c>
      <c r="S202" s="42">
        <v>152</v>
      </c>
      <c r="T202" s="42">
        <v>157</v>
      </c>
      <c r="U202" s="42">
        <v>165</v>
      </c>
      <c r="V202" s="42">
        <v>158</v>
      </c>
      <c r="W202" s="42">
        <v>138</v>
      </c>
      <c r="X202" s="42">
        <v>123</v>
      </c>
      <c r="Y202" s="42" t="s">
        <v>47</v>
      </c>
      <c r="Z202" s="42" t="s">
        <v>47</v>
      </c>
      <c r="AA202" s="42" t="s">
        <v>47</v>
      </c>
      <c r="AB202" s="42" t="s">
        <v>47</v>
      </c>
      <c r="AC202" s="42" t="s">
        <v>47</v>
      </c>
      <c r="AD202" s="42" t="s">
        <v>47</v>
      </c>
      <c r="AE202" s="42">
        <v>0</v>
      </c>
      <c r="AF202" s="42" t="s">
        <v>47</v>
      </c>
      <c r="AG202" s="42" t="s">
        <v>47</v>
      </c>
      <c r="AH202" s="42" t="s">
        <v>47</v>
      </c>
      <c r="AI202" s="42" t="s">
        <v>47</v>
      </c>
      <c r="AJ202" s="42" t="s">
        <v>47</v>
      </c>
      <c r="AK202" s="42">
        <v>7092.74</v>
      </c>
      <c r="AL202" s="42">
        <v>6218.15</v>
      </c>
      <c r="AM202" s="42">
        <v>6955.47</v>
      </c>
      <c r="AN202" s="42">
        <v>6655.33</v>
      </c>
      <c r="AO202" s="42">
        <v>7979.42</v>
      </c>
      <c r="AP202" s="42">
        <v>5098.24</v>
      </c>
    </row>
    <row r="203" spans="1:42" s="32" customFormat="1" ht="15.4" x14ac:dyDescent="0.45">
      <c r="A203" s="58" t="s">
        <v>645</v>
      </c>
      <c r="B203" s="59">
        <v>42045</v>
      </c>
      <c r="C203" s="60" t="s">
        <v>0</v>
      </c>
      <c r="D203" s="61" t="s">
        <v>16</v>
      </c>
      <c r="E203" s="60" t="s">
        <v>629</v>
      </c>
      <c r="F203" s="37"/>
      <c r="G203" s="37"/>
      <c r="H203" s="30" t="s">
        <v>667</v>
      </c>
      <c r="I203" s="37"/>
      <c r="J203" s="37"/>
      <c r="K203" s="39" t="s">
        <v>668</v>
      </c>
      <c r="L203" s="37" t="s">
        <v>647</v>
      </c>
      <c r="M203" s="37" t="s">
        <v>630</v>
      </c>
      <c r="N203" s="37" t="s">
        <v>631</v>
      </c>
      <c r="O203" s="31">
        <v>7.6122594440484592</v>
      </c>
      <c r="P203" s="31">
        <v>3.4632066076425581</v>
      </c>
      <c r="Q203" s="31">
        <v>0</v>
      </c>
      <c r="R203" s="31">
        <v>3.4632066076425581</v>
      </c>
      <c r="S203" s="42">
        <v>2</v>
      </c>
      <c r="T203" s="42">
        <v>3</v>
      </c>
      <c r="U203" s="42">
        <v>3</v>
      </c>
      <c r="V203" s="42">
        <v>3</v>
      </c>
      <c r="W203" s="42" t="s">
        <v>47</v>
      </c>
      <c r="X203" s="42" t="s">
        <v>47</v>
      </c>
      <c r="Y203" s="42">
        <v>5.1355927277771398</v>
      </c>
      <c r="Z203" s="42">
        <v>1.4290056651229017</v>
      </c>
      <c r="AA203" s="42">
        <v>0.71013156096844787</v>
      </c>
      <c r="AB203" s="42" t="s">
        <v>47</v>
      </c>
      <c r="AC203" s="42">
        <v>60</v>
      </c>
      <c r="AD203" s="42">
        <v>2.7882707949509808</v>
      </c>
      <c r="AE203" s="42">
        <v>939.81346918321663</v>
      </c>
      <c r="AF203" s="42">
        <v>247.21798006626199</v>
      </c>
      <c r="AG203" s="42">
        <v>97.998155413645804</v>
      </c>
      <c r="AH203" s="42" t="s">
        <v>47</v>
      </c>
      <c r="AI203" s="42">
        <v>26.5536931752839</v>
      </c>
      <c r="AJ203" s="42">
        <v>33.459249539411772</v>
      </c>
      <c r="AK203" s="42">
        <v>90.64</v>
      </c>
      <c r="AL203" s="42">
        <v>366.2</v>
      </c>
      <c r="AM203" s="42">
        <v>230.74</v>
      </c>
      <c r="AN203" s="42">
        <v>427.6</v>
      </c>
      <c r="AO203" s="42">
        <v>1838.8</v>
      </c>
      <c r="AP203" s="42" t="s">
        <v>47</v>
      </c>
    </row>
    <row r="204" spans="1:42" s="32" customFormat="1" ht="15.4" x14ac:dyDescent="0.45">
      <c r="A204" s="58" t="s">
        <v>645</v>
      </c>
      <c r="B204" s="59">
        <v>42045</v>
      </c>
      <c r="C204" s="60" t="s">
        <v>0</v>
      </c>
      <c r="D204" s="61" t="s">
        <v>16</v>
      </c>
      <c r="E204" s="60" t="s">
        <v>632</v>
      </c>
      <c r="F204" s="37"/>
      <c r="G204" s="37"/>
      <c r="H204" s="30" t="s">
        <v>665</v>
      </c>
      <c r="I204" s="37"/>
      <c r="J204" s="37"/>
      <c r="K204" s="39" t="s">
        <v>666</v>
      </c>
      <c r="L204" s="37" t="s">
        <v>647</v>
      </c>
      <c r="M204" s="37" t="s">
        <v>633</v>
      </c>
      <c r="N204" s="37" t="s">
        <v>634</v>
      </c>
      <c r="O204" s="31">
        <v>14.9477094537678</v>
      </c>
      <c r="P204" s="31">
        <v>3.4632066076425581</v>
      </c>
      <c r="Q204" s="31">
        <v>0</v>
      </c>
      <c r="R204" s="31">
        <v>3.4632066076425581</v>
      </c>
      <c r="S204" s="42">
        <v>7</v>
      </c>
      <c r="T204" s="42">
        <v>8</v>
      </c>
      <c r="U204" s="42">
        <v>10</v>
      </c>
      <c r="V204" s="42">
        <v>9</v>
      </c>
      <c r="W204" s="42">
        <v>9</v>
      </c>
      <c r="X204" s="42" t="s">
        <v>47</v>
      </c>
      <c r="Y204" s="42">
        <v>4.6768766633314831</v>
      </c>
      <c r="Z204" s="42">
        <v>1.7277433604759569</v>
      </c>
      <c r="AA204" s="42">
        <v>2.0380700759931631</v>
      </c>
      <c r="AB204" s="42" t="s">
        <v>47</v>
      </c>
      <c r="AC204" s="42" t="s">
        <v>47</v>
      </c>
      <c r="AD204" s="42" t="s">
        <v>47</v>
      </c>
      <c r="AE204" s="42">
        <v>902.63719602297624</v>
      </c>
      <c r="AF204" s="42">
        <v>319.63252168805201</v>
      </c>
      <c r="AG204" s="42">
        <v>311.82472162695399</v>
      </c>
      <c r="AH204" s="42" t="s">
        <v>47</v>
      </c>
      <c r="AI204" s="42" t="s">
        <v>47</v>
      </c>
      <c r="AJ204" s="42" t="s">
        <v>47</v>
      </c>
      <c r="AK204" s="42">
        <v>288.94</v>
      </c>
      <c r="AL204" s="42">
        <v>270.22000000000003</v>
      </c>
      <c r="AM204" s="42">
        <v>241.1</v>
      </c>
      <c r="AN204" s="42">
        <v>311.3</v>
      </c>
      <c r="AO204" s="42">
        <v>395.3</v>
      </c>
      <c r="AP204" s="42" t="s">
        <v>47</v>
      </c>
    </row>
    <row r="205" spans="1:42" s="32" customFormat="1" ht="15.4" x14ac:dyDescent="0.45">
      <c r="A205" s="58" t="s">
        <v>645</v>
      </c>
      <c r="B205" s="59">
        <v>42047</v>
      </c>
      <c r="C205" s="60" t="s">
        <v>0</v>
      </c>
      <c r="D205" s="61" t="s">
        <v>9</v>
      </c>
      <c r="E205" s="60" t="s">
        <v>599</v>
      </c>
      <c r="F205" s="37"/>
      <c r="G205" s="37"/>
      <c r="H205" s="30" t="s">
        <v>659</v>
      </c>
      <c r="I205" s="37"/>
      <c r="J205" s="37"/>
      <c r="K205" s="39" t="s">
        <v>660</v>
      </c>
      <c r="L205" s="37" t="s">
        <v>647</v>
      </c>
      <c r="M205" s="37" t="s">
        <v>600</v>
      </c>
      <c r="N205" s="37" t="s">
        <v>601</v>
      </c>
      <c r="O205" s="31">
        <v>60.607630345256204</v>
      </c>
      <c r="P205" s="31">
        <v>46.680322389866532</v>
      </c>
      <c r="Q205" s="31">
        <v>0</v>
      </c>
      <c r="R205" s="31">
        <v>46.680322389866532</v>
      </c>
      <c r="S205" s="42">
        <v>142</v>
      </c>
      <c r="T205" s="42">
        <v>137</v>
      </c>
      <c r="U205" s="42">
        <v>136</v>
      </c>
      <c r="V205" s="42">
        <v>135</v>
      </c>
      <c r="W205" s="42">
        <v>136</v>
      </c>
      <c r="X205" s="42">
        <v>135</v>
      </c>
      <c r="Y205" s="42">
        <v>6.8251475478770649</v>
      </c>
      <c r="Z205" s="42">
        <v>12.21955296734197</v>
      </c>
      <c r="AA205" s="42">
        <v>3.2240755787155857</v>
      </c>
      <c r="AB205" s="42">
        <v>1.9113812724881307</v>
      </c>
      <c r="AC205" s="42">
        <v>107</v>
      </c>
      <c r="AD205" s="42">
        <v>11.381673161292031</v>
      </c>
      <c r="AE205" s="42">
        <v>1419.6306899584295</v>
      </c>
      <c r="AF205" s="42">
        <v>2541.6670172071299</v>
      </c>
      <c r="AG205" s="42">
        <v>544.86877280293402</v>
      </c>
      <c r="AH205" s="42">
        <v>204.51779615622999</v>
      </c>
      <c r="AI205" s="42">
        <v>790.64824307001504</v>
      </c>
      <c r="AJ205" s="42">
        <v>2276.3346322584066</v>
      </c>
      <c r="AK205" s="42">
        <v>17945.29</v>
      </c>
      <c r="AL205" s="42">
        <v>36102.449999999997</v>
      </c>
      <c r="AM205" s="42">
        <v>37181.39</v>
      </c>
      <c r="AN205" s="42">
        <v>40456.980000000003</v>
      </c>
      <c r="AO205" s="42">
        <v>36131.370000000003</v>
      </c>
      <c r="AP205" s="42">
        <v>31897.66</v>
      </c>
    </row>
    <row r="206" spans="1:42" s="32" customFormat="1" ht="15.4" x14ac:dyDescent="0.45">
      <c r="A206" s="58" t="s">
        <v>645</v>
      </c>
      <c r="B206" s="59">
        <v>42086</v>
      </c>
      <c r="C206" s="60" t="s">
        <v>0</v>
      </c>
      <c r="D206" s="61" t="s">
        <v>9</v>
      </c>
      <c r="E206" s="60" t="s">
        <v>596</v>
      </c>
      <c r="F206" s="37"/>
      <c r="G206" s="37"/>
      <c r="H206" s="30" t="s">
        <v>657</v>
      </c>
      <c r="I206" s="37"/>
      <c r="J206" s="37"/>
      <c r="K206" s="39" t="s">
        <v>658</v>
      </c>
      <c r="L206" s="37" t="s">
        <v>647</v>
      </c>
      <c r="M206" s="37" t="s">
        <v>597</v>
      </c>
      <c r="N206" s="37" t="s">
        <v>598</v>
      </c>
      <c r="O206" s="31">
        <v>33.600131535894199</v>
      </c>
      <c r="P206" s="31">
        <v>2.4866851716703713</v>
      </c>
      <c r="Q206" s="31">
        <v>0</v>
      </c>
      <c r="R206" s="31">
        <v>2.4866851716703713</v>
      </c>
      <c r="S206" s="42">
        <v>470</v>
      </c>
      <c r="T206" s="42">
        <v>471</v>
      </c>
      <c r="U206" s="42">
        <v>444</v>
      </c>
      <c r="V206" s="42">
        <v>426</v>
      </c>
      <c r="W206" s="42">
        <v>377</v>
      </c>
      <c r="X206" s="42">
        <v>412</v>
      </c>
      <c r="Y206" s="42">
        <v>28.697377553905302</v>
      </c>
      <c r="Z206" s="42">
        <v>7.2011172797924727</v>
      </c>
      <c r="AA206" s="42">
        <v>3.4893995341215502</v>
      </c>
      <c r="AB206" s="42">
        <v>0.91427212400440627</v>
      </c>
      <c r="AC206" s="42">
        <v>16</v>
      </c>
      <c r="AD206" s="42">
        <v>0.86521245656588486</v>
      </c>
      <c r="AE206" s="42">
        <v>660.03968373982195</v>
      </c>
      <c r="AF206" s="42">
        <v>79.212290077717199</v>
      </c>
      <c r="AG206" s="42">
        <v>69.787990682431001</v>
      </c>
      <c r="AH206" s="42">
        <v>14.6283539840705</v>
      </c>
      <c r="AI206" s="42">
        <v>40.265771190842798</v>
      </c>
      <c r="AJ206" s="42">
        <v>16.439036674751812</v>
      </c>
      <c r="AK206" s="42">
        <v>123077.26</v>
      </c>
      <c r="AL206" s="42">
        <v>111849.9</v>
      </c>
      <c r="AM206" s="42">
        <v>83248.44</v>
      </c>
      <c r="AN206" s="42">
        <v>72622.7</v>
      </c>
      <c r="AO206" s="42">
        <v>65366.14</v>
      </c>
      <c r="AP206" s="42">
        <v>83659.31</v>
      </c>
    </row>
    <row r="207" spans="1:42" s="32" customFormat="1" ht="15.4" x14ac:dyDescent="0.45">
      <c r="A207" s="58" t="s">
        <v>645</v>
      </c>
      <c r="B207" s="59">
        <v>42208</v>
      </c>
      <c r="C207" s="60" t="s">
        <v>0</v>
      </c>
      <c r="D207" s="61" t="s">
        <v>16</v>
      </c>
      <c r="E207" s="60" t="s">
        <v>638</v>
      </c>
      <c r="F207" s="37"/>
      <c r="G207" s="37"/>
      <c r="H207" s="30" t="s">
        <v>675</v>
      </c>
      <c r="I207" s="37"/>
      <c r="J207" s="37"/>
      <c r="K207" s="39" t="s">
        <v>676</v>
      </c>
      <c r="L207" s="37" t="s">
        <v>647</v>
      </c>
      <c r="M207" s="37" t="s">
        <v>639</v>
      </c>
      <c r="N207" s="37" t="s">
        <v>640</v>
      </c>
      <c r="O207" s="31">
        <v>1.2546276914872299</v>
      </c>
      <c r="P207" s="31">
        <v>2.1564489495385306</v>
      </c>
      <c r="Q207" s="31">
        <v>0</v>
      </c>
      <c r="R207" s="31">
        <v>2.1564489495385306</v>
      </c>
      <c r="S207" s="42">
        <v>91</v>
      </c>
      <c r="T207" s="42">
        <v>89</v>
      </c>
      <c r="U207" s="42">
        <v>90</v>
      </c>
      <c r="V207" s="42">
        <v>86</v>
      </c>
      <c r="W207" s="42" t="s">
        <v>47</v>
      </c>
      <c r="X207" s="42" t="s">
        <v>47</v>
      </c>
      <c r="Y207" s="42" t="s">
        <v>47</v>
      </c>
      <c r="Z207" s="42" t="s">
        <v>47</v>
      </c>
      <c r="AA207" s="42" t="s">
        <v>47</v>
      </c>
      <c r="AB207" s="42" t="s">
        <v>47</v>
      </c>
      <c r="AC207" s="42" t="s">
        <v>47</v>
      </c>
      <c r="AD207" s="42" t="s">
        <v>47</v>
      </c>
      <c r="AE207" s="42">
        <v>0</v>
      </c>
      <c r="AF207" s="42" t="s">
        <v>47</v>
      </c>
      <c r="AG207" s="42" t="s">
        <v>47</v>
      </c>
      <c r="AH207" s="42" t="s">
        <v>47</v>
      </c>
      <c r="AI207" s="42" t="s">
        <v>47</v>
      </c>
      <c r="AJ207" s="42" t="s">
        <v>47</v>
      </c>
      <c r="AK207" s="42">
        <v>4888.8599999999997</v>
      </c>
      <c r="AL207" s="42">
        <v>4680.66</v>
      </c>
      <c r="AM207" s="42">
        <v>4817.41</v>
      </c>
      <c r="AN207" s="42">
        <v>4515.43</v>
      </c>
      <c r="AO207" s="42" t="s">
        <v>47</v>
      </c>
      <c r="AP207" s="42" t="s">
        <v>47</v>
      </c>
    </row>
    <row r="208" spans="1:42" s="32" customFormat="1" ht="15.4" x14ac:dyDescent="0.45">
      <c r="A208" s="58" t="s">
        <v>645</v>
      </c>
      <c r="B208" s="59">
        <v>42240</v>
      </c>
      <c r="C208" s="60" t="s">
        <v>0</v>
      </c>
      <c r="D208" s="61" t="s">
        <v>16</v>
      </c>
      <c r="E208" s="60" t="s">
        <v>620</v>
      </c>
      <c r="F208" s="37"/>
      <c r="G208" s="37"/>
      <c r="H208" s="30" t="s">
        <v>669</v>
      </c>
      <c r="I208" s="37"/>
      <c r="J208" s="37"/>
      <c r="K208" s="39" t="s">
        <v>670</v>
      </c>
      <c r="L208" s="37" t="s">
        <v>647</v>
      </c>
      <c r="M208" s="37" t="s">
        <v>621</v>
      </c>
      <c r="N208" s="37" t="s">
        <v>622</v>
      </c>
      <c r="O208" s="31">
        <v>0</v>
      </c>
      <c r="P208" s="31">
        <v>6.2290122442924423</v>
      </c>
      <c r="Q208" s="31">
        <v>0</v>
      </c>
      <c r="R208" s="31">
        <v>6.2290122442924423</v>
      </c>
      <c r="S208" s="42">
        <v>298</v>
      </c>
      <c r="T208" s="42">
        <v>262</v>
      </c>
      <c r="U208" s="42">
        <v>256</v>
      </c>
      <c r="V208" s="42">
        <v>250</v>
      </c>
      <c r="W208" s="42" t="s">
        <v>47</v>
      </c>
      <c r="X208" s="42" t="s">
        <v>47</v>
      </c>
      <c r="Y208" s="42" t="s">
        <v>47</v>
      </c>
      <c r="Z208" s="42" t="s">
        <v>47</v>
      </c>
      <c r="AA208" s="42" t="s">
        <v>47</v>
      </c>
      <c r="AB208" s="42" t="s">
        <v>47</v>
      </c>
      <c r="AC208" s="42" t="s">
        <v>47</v>
      </c>
      <c r="AD208" s="42" t="s">
        <v>47</v>
      </c>
      <c r="AE208" s="42">
        <v>0</v>
      </c>
      <c r="AF208" s="42" t="s">
        <v>47</v>
      </c>
      <c r="AG208" s="42" t="s">
        <v>47</v>
      </c>
      <c r="AH208" s="42" t="s">
        <v>47</v>
      </c>
      <c r="AI208" s="42" t="s">
        <v>47</v>
      </c>
      <c r="AJ208" s="42" t="s">
        <v>47</v>
      </c>
      <c r="AK208" s="42">
        <v>83534.460000000006</v>
      </c>
      <c r="AL208" s="42">
        <v>28443.65</v>
      </c>
      <c r="AM208" s="42">
        <v>20635.27</v>
      </c>
      <c r="AN208" s="42">
        <v>23003.19</v>
      </c>
      <c r="AO208" s="42">
        <v>27911.119999999999</v>
      </c>
      <c r="AP208" s="42">
        <v>22468.87</v>
      </c>
    </row>
    <row r="209" spans="1:42" s="32" customFormat="1" ht="15.4" x14ac:dyDescent="0.45">
      <c r="A209" s="58" t="s">
        <v>645</v>
      </c>
      <c r="B209" s="59">
        <v>42240</v>
      </c>
      <c r="C209" s="60" t="s">
        <v>0</v>
      </c>
      <c r="D209" s="61" t="s">
        <v>16</v>
      </c>
      <c r="E209" s="60" t="s">
        <v>623</v>
      </c>
      <c r="F209" s="37"/>
      <c r="G209" s="37"/>
      <c r="H209" s="30" t="s">
        <v>671</v>
      </c>
      <c r="I209" s="37"/>
      <c r="J209" s="37"/>
      <c r="K209" s="39" t="s">
        <v>672</v>
      </c>
      <c r="L209" s="37" t="s">
        <v>647</v>
      </c>
      <c r="M209" s="37" t="s">
        <v>624</v>
      </c>
      <c r="N209" s="37" t="s">
        <v>625</v>
      </c>
      <c r="O209" s="31">
        <v>0</v>
      </c>
      <c r="P209" s="31">
        <v>5.5733836315373972</v>
      </c>
      <c r="Q209" s="31">
        <v>0</v>
      </c>
      <c r="R209" s="31">
        <v>5.5733836315373972</v>
      </c>
      <c r="S209" s="42">
        <v>261</v>
      </c>
      <c r="T209" s="42">
        <v>256</v>
      </c>
      <c r="U209" s="42">
        <v>256</v>
      </c>
      <c r="V209" s="42">
        <v>250</v>
      </c>
      <c r="W209" s="42" t="s">
        <v>47</v>
      </c>
      <c r="X209" s="42" t="s">
        <v>47</v>
      </c>
      <c r="Y209" s="42" t="s">
        <v>47</v>
      </c>
      <c r="Z209" s="42" t="s">
        <v>47</v>
      </c>
      <c r="AA209" s="42" t="s">
        <v>47</v>
      </c>
      <c r="AB209" s="42" t="s">
        <v>47</v>
      </c>
      <c r="AC209" s="42" t="s">
        <v>47</v>
      </c>
      <c r="AD209" s="42" t="s">
        <v>47</v>
      </c>
      <c r="AE209" s="42">
        <v>0</v>
      </c>
      <c r="AF209" s="42" t="s">
        <v>47</v>
      </c>
      <c r="AG209" s="42" t="s">
        <v>47</v>
      </c>
      <c r="AH209" s="42" t="s">
        <v>47</v>
      </c>
      <c r="AI209" s="42" t="s">
        <v>47</v>
      </c>
      <c r="AJ209" s="42" t="s">
        <v>47</v>
      </c>
      <c r="AK209" s="42">
        <v>23877.07</v>
      </c>
      <c r="AL209" s="42">
        <v>20475.830000000002</v>
      </c>
      <c r="AM209" s="42">
        <v>21047.54</v>
      </c>
      <c r="AN209" s="42">
        <v>20355.189999999999</v>
      </c>
      <c r="AO209" s="42" t="s">
        <v>47</v>
      </c>
      <c r="AP209" s="42" t="s">
        <v>47</v>
      </c>
    </row>
    <row r="210" spans="1:42" s="32" customFormat="1" ht="15.4" x14ac:dyDescent="0.45">
      <c r="A210" s="58" t="s">
        <v>645</v>
      </c>
      <c r="B210" s="59">
        <v>42240</v>
      </c>
      <c r="C210" s="60" t="s">
        <v>0</v>
      </c>
      <c r="D210" s="61" t="s">
        <v>16</v>
      </c>
      <c r="E210" s="60" t="s">
        <v>626</v>
      </c>
      <c r="F210" s="37"/>
      <c r="G210" s="37"/>
      <c r="H210" s="30" t="s">
        <v>673</v>
      </c>
      <c r="I210" s="37"/>
      <c r="J210" s="37"/>
      <c r="K210" s="39" t="s">
        <v>674</v>
      </c>
      <c r="L210" s="37" t="s">
        <v>647</v>
      </c>
      <c r="M210" s="37" t="s">
        <v>627</v>
      </c>
      <c r="N210" s="37" t="s">
        <v>628</v>
      </c>
      <c r="O210" s="31">
        <v>0</v>
      </c>
      <c r="P210" s="31">
        <v>3.2644735378110745</v>
      </c>
      <c r="Q210" s="31">
        <v>0</v>
      </c>
      <c r="R210" s="31">
        <v>3.2644735378110745</v>
      </c>
      <c r="S210" s="42">
        <v>297</v>
      </c>
      <c r="T210" s="42">
        <v>356</v>
      </c>
      <c r="U210" s="42">
        <v>407</v>
      </c>
      <c r="V210" s="42">
        <v>365</v>
      </c>
      <c r="W210" s="42" t="s">
        <v>47</v>
      </c>
      <c r="X210" s="42" t="s">
        <v>47</v>
      </c>
      <c r="Y210" s="42" t="s">
        <v>47</v>
      </c>
      <c r="Z210" s="42" t="s">
        <v>47</v>
      </c>
      <c r="AA210" s="42" t="s">
        <v>47</v>
      </c>
      <c r="AB210" s="42" t="s">
        <v>47</v>
      </c>
      <c r="AC210" s="42" t="s">
        <v>47</v>
      </c>
      <c r="AD210" s="42" t="s">
        <v>47</v>
      </c>
      <c r="AE210" s="42">
        <v>0</v>
      </c>
      <c r="AF210" s="42" t="s">
        <v>47</v>
      </c>
      <c r="AG210" s="42" t="s">
        <v>47</v>
      </c>
      <c r="AH210" s="42" t="s">
        <v>47</v>
      </c>
      <c r="AI210" s="42" t="s">
        <v>47</v>
      </c>
      <c r="AJ210" s="42" t="s">
        <v>47</v>
      </c>
      <c r="AK210" s="42">
        <v>26603.53</v>
      </c>
      <c r="AL210" s="42">
        <v>25943.64</v>
      </c>
      <c r="AM210" s="42">
        <v>29040.77</v>
      </c>
      <c r="AN210" s="42">
        <v>28912.3</v>
      </c>
      <c r="AO210" s="42" t="s">
        <v>47</v>
      </c>
      <c r="AP210" s="42" t="s">
        <v>47</v>
      </c>
    </row>
    <row r="211" spans="1:42" s="32" customFormat="1" ht="15.4" x14ac:dyDescent="0.45">
      <c r="A211" s="58" t="s">
        <v>645</v>
      </c>
      <c r="B211" s="59">
        <v>42327</v>
      </c>
      <c r="C211" s="60" t="s">
        <v>0</v>
      </c>
      <c r="D211" s="61" t="s">
        <v>16</v>
      </c>
      <c r="E211" s="60" t="s">
        <v>614</v>
      </c>
      <c r="F211" s="37"/>
      <c r="G211" s="37"/>
      <c r="H211" s="30" t="s">
        <v>665</v>
      </c>
      <c r="I211" s="37"/>
      <c r="J211" s="37"/>
      <c r="K211" s="39" t="s">
        <v>666</v>
      </c>
      <c r="L211" s="37" t="s">
        <v>647</v>
      </c>
      <c r="M211" s="37" t="s">
        <v>615</v>
      </c>
      <c r="N211" s="37" t="s">
        <v>616</v>
      </c>
      <c r="O211" s="31">
        <v>0</v>
      </c>
      <c r="P211" s="31">
        <v>2.4436696845218275</v>
      </c>
      <c r="Q211" s="31">
        <v>0</v>
      </c>
      <c r="R211" s="31">
        <v>2.4436696845218275</v>
      </c>
      <c r="S211" s="42" t="s">
        <v>47</v>
      </c>
      <c r="T211" s="42" t="s">
        <v>47</v>
      </c>
      <c r="U211" s="42" t="s">
        <v>47</v>
      </c>
      <c r="V211" s="42" t="s">
        <v>47</v>
      </c>
      <c r="W211" s="42" t="s">
        <v>47</v>
      </c>
      <c r="X211" s="42" t="s">
        <v>47</v>
      </c>
      <c r="Y211" s="42" t="s">
        <v>47</v>
      </c>
      <c r="Z211" s="42" t="s">
        <v>47</v>
      </c>
      <c r="AA211" s="42" t="s">
        <v>47</v>
      </c>
      <c r="AB211" s="42" t="s">
        <v>47</v>
      </c>
      <c r="AC211" s="42" t="s">
        <v>47</v>
      </c>
      <c r="AD211" s="42" t="s">
        <v>47</v>
      </c>
      <c r="AE211" s="42">
        <v>0</v>
      </c>
      <c r="AF211" s="42" t="s">
        <v>47</v>
      </c>
      <c r="AG211" s="42" t="s">
        <v>47</v>
      </c>
      <c r="AH211" s="42" t="s">
        <v>47</v>
      </c>
      <c r="AI211" s="42" t="s">
        <v>47</v>
      </c>
      <c r="AJ211" s="42" t="s">
        <v>47</v>
      </c>
      <c r="AK211" s="42">
        <v>177.79</v>
      </c>
      <c r="AL211" s="42">
        <v>207.11</v>
      </c>
      <c r="AM211" s="42">
        <v>213.92</v>
      </c>
      <c r="AN211" s="42">
        <v>246.53</v>
      </c>
      <c r="AO211" s="42" t="s">
        <v>47</v>
      </c>
      <c r="AP211" s="42" t="s">
        <v>47</v>
      </c>
    </row>
    <row r="212" spans="1:42" s="32" customFormat="1" ht="15.4" x14ac:dyDescent="0.45">
      <c r="A212" s="58" t="s">
        <v>645</v>
      </c>
      <c r="B212" s="59">
        <v>42348</v>
      </c>
      <c r="C212" s="60" t="s">
        <v>0</v>
      </c>
      <c r="D212" s="61" t="s">
        <v>16</v>
      </c>
      <c r="E212" s="60" t="s">
        <v>608</v>
      </c>
      <c r="F212" s="37"/>
      <c r="G212" s="37"/>
      <c r="H212" s="30" t="s">
        <v>663</v>
      </c>
      <c r="I212" s="37"/>
      <c r="J212" s="37"/>
      <c r="K212" s="39" t="s">
        <v>664</v>
      </c>
      <c r="L212" s="37" t="s">
        <v>647</v>
      </c>
      <c r="M212" s="37" t="s">
        <v>609</v>
      </c>
      <c r="N212" s="37" t="s">
        <v>610</v>
      </c>
      <c r="O212" s="31">
        <v>40.763140647529106</v>
      </c>
      <c r="P212" s="31">
        <v>5.3721655272691811</v>
      </c>
      <c r="Q212" s="31">
        <v>0</v>
      </c>
      <c r="R212" s="31">
        <v>5.3721655272691811</v>
      </c>
      <c r="S212" s="42">
        <v>15</v>
      </c>
      <c r="T212" s="42">
        <v>15</v>
      </c>
      <c r="U212" s="42">
        <v>23</v>
      </c>
      <c r="V212" s="42">
        <v>21</v>
      </c>
      <c r="W212" s="42" t="s">
        <v>47</v>
      </c>
      <c r="X212" s="42" t="s">
        <v>47</v>
      </c>
      <c r="Y212" s="42">
        <v>2.2940449084853053E-2</v>
      </c>
      <c r="Z212" s="42">
        <v>0.26182345396144002</v>
      </c>
      <c r="AA212" s="42">
        <v>0.99099528231471667</v>
      </c>
      <c r="AB212" s="42" t="s">
        <v>47</v>
      </c>
      <c r="AC212" s="42" t="s">
        <v>47</v>
      </c>
      <c r="AD212" s="42" t="s">
        <v>47</v>
      </c>
      <c r="AE212" s="42">
        <v>2.2940449084853053E-2</v>
      </c>
      <c r="AF212" s="42">
        <v>1.0472938158457601</v>
      </c>
      <c r="AG212" s="42">
        <v>2.9729858469441499</v>
      </c>
      <c r="AH212" s="42" t="s">
        <v>47</v>
      </c>
      <c r="AI212" s="42" t="s">
        <v>47</v>
      </c>
      <c r="AJ212" s="42" t="s">
        <v>47</v>
      </c>
      <c r="AK212" s="42">
        <v>4515.55</v>
      </c>
      <c r="AL212" s="42">
        <v>4198.62</v>
      </c>
      <c r="AM212" s="42">
        <v>2052.46</v>
      </c>
      <c r="AN212" s="42">
        <v>1675.01</v>
      </c>
      <c r="AO212" s="42" t="s">
        <v>47</v>
      </c>
      <c r="AP212" s="42" t="s">
        <v>47</v>
      </c>
    </row>
    <row r="213" spans="1:42" s="32" customFormat="1" ht="15.4" x14ac:dyDescent="0.45">
      <c r="A213" s="58" t="s">
        <v>645</v>
      </c>
      <c r="B213" s="59">
        <v>42360</v>
      </c>
      <c r="C213" s="60" t="s">
        <v>0</v>
      </c>
      <c r="D213" s="61" t="s">
        <v>16</v>
      </c>
      <c r="E213" s="60" t="s">
        <v>602</v>
      </c>
      <c r="F213" s="37"/>
      <c r="G213" s="37"/>
      <c r="H213" s="30" t="s">
        <v>661</v>
      </c>
      <c r="I213" s="37"/>
      <c r="J213" s="37"/>
      <c r="K213" s="39" t="s">
        <v>662</v>
      </c>
      <c r="L213" s="37" t="s">
        <v>647</v>
      </c>
      <c r="M213" s="37" t="s">
        <v>603</v>
      </c>
      <c r="N213" s="37" t="s">
        <v>604</v>
      </c>
      <c r="O213" s="31">
        <v>17.402429467084602</v>
      </c>
      <c r="P213" s="31">
        <v>3.4911320669110109</v>
      </c>
      <c r="Q213" s="31">
        <v>0</v>
      </c>
      <c r="R213" s="31">
        <v>3.4911320669110109</v>
      </c>
      <c r="S213" s="42" t="s">
        <v>47</v>
      </c>
      <c r="T213" s="42" t="s">
        <v>47</v>
      </c>
      <c r="U213" s="42" t="s">
        <v>47</v>
      </c>
      <c r="V213" s="42" t="s">
        <v>47</v>
      </c>
      <c r="W213" s="42" t="s">
        <v>47</v>
      </c>
      <c r="X213" s="42" t="s">
        <v>47</v>
      </c>
      <c r="Y213" s="42">
        <v>3.1970181101431545</v>
      </c>
      <c r="Z213" s="42">
        <v>1.9110495324244101</v>
      </c>
      <c r="AA213" s="42">
        <v>2.6565921013688421</v>
      </c>
      <c r="AB213" s="42" t="s">
        <v>47</v>
      </c>
      <c r="AC213" s="42" t="s">
        <v>47</v>
      </c>
      <c r="AD213" s="42" t="s">
        <v>47</v>
      </c>
      <c r="AE213" s="42">
        <v>12.788072440572618</v>
      </c>
      <c r="AF213" s="42">
        <v>372.65465882275998</v>
      </c>
      <c r="AG213" s="42">
        <v>454.277249334072</v>
      </c>
      <c r="AH213" s="42" t="s">
        <v>47</v>
      </c>
      <c r="AI213" s="42" t="s">
        <v>47</v>
      </c>
      <c r="AJ213" s="42" t="s">
        <v>47</v>
      </c>
      <c r="AK213" s="42" t="s">
        <v>47</v>
      </c>
      <c r="AL213" s="42" t="s">
        <v>47</v>
      </c>
      <c r="AM213" s="42" t="s">
        <v>47</v>
      </c>
      <c r="AN213" s="42" t="s">
        <v>47</v>
      </c>
      <c r="AO213" s="42" t="s">
        <v>47</v>
      </c>
      <c r="AP213" s="42" t="s">
        <v>47</v>
      </c>
    </row>
    <row r="214" spans="1:42" s="32" customFormat="1" ht="15.4" x14ac:dyDescent="0.45">
      <c r="A214" s="34" t="s">
        <v>645</v>
      </c>
      <c r="B214" s="36">
        <v>42360</v>
      </c>
      <c r="C214" s="37" t="s">
        <v>0</v>
      </c>
      <c r="D214" s="38" t="s">
        <v>16</v>
      </c>
      <c r="E214" s="37" t="s">
        <v>605</v>
      </c>
      <c r="F214" s="37"/>
      <c r="G214" s="37"/>
      <c r="H214" s="30" t="s">
        <v>661</v>
      </c>
      <c r="I214" s="37"/>
      <c r="J214" s="37"/>
      <c r="K214" s="39" t="s">
        <v>662</v>
      </c>
      <c r="L214" s="37" t="s">
        <v>647</v>
      </c>
      <c r="M214" s="37" t="s">
        <v>606</v>
      </c>
      <c r="N214" s="37" t="s">
        <v>607</v>
      </c>
      <c r="O214" s="31">
        <v>7.00979623824451</v>
      </c>
      <c r="P214" s="31">
        <v>3.4911320669110109</v>
      </c>
      <c r="Q214" s="31">
        <v>0</v>
      </c>
      <c r="R214" s="31">
        <v>3.4911320669110109</v>
      </c>
      <c r="S214" s="42" t="s">
        <v>47</v>
      </c>
      <c r="T214" s="42">
        <v>1</v>
      </c>
      <c r="U214" s="42">
        <v>2</v>
      </c>
      <c r="V214" s="42">
        <v>3</v>
      </c>
      <c r="W214" s="42">
        <v>4</v>
      </c>
      <c r="X214" s="42">
        <v>4</v>
      </c>
      <c r="Y214" s="42">
        <v>1.4254520486845221</v>
      </c>
      <c r="Z214" s="42">
        <v>1.3620059113225207</v>
      </c>
      <c r="AA214" s="42">
        <v>1.3508455045424381</v>
      </c>
      <c r="AB214" s="42" t="s">
        <v>47</v>
      </c>
      <c r="AC214" s="42" t="s">
        <v>47</v>
      </c>
      <c r="AD214" s="42" t="s">
        <v>47</v>
      </c>
      <c r="AE214" s="42">
        <v>5.7018081947380885</v>
      </c>
      <c r="AF214" s="42">
        <v>264.22914679656901</v>
      </c>
      <c r="AG214" s="42">
        <v>163.45230604963501</v>
      </c>
      <c r="AH214" s="42" t="s">
        <v>47</v>
      </c>
      <c r="AI214" s="42" t="s">
        <v>47</v>
      </c>
      <c r="AJ214" s="42" t="s">
        <v>47</v>
      </c>
      <c r="AK214" s="42" t="s">
        <v>677</v>
      </c>
      <c r="AL214" s="42" t="s">
        <v>677</v>
      </c>
      <c r="AM214" s="42">
        <v>22.95</v>
      </c>
      <c r="AN214" s="42">
        <v>13.49</v>
      </c>
      <c r="AO214" s="42">
        <v>29.8</v>
      </c>
      <c r="AP214" s="42">
        <v>28.31</v>
      </c>
    </row>
    <row r="215" spans="1:42" s="32" customFormat="1" ht="15.4" x14ac:dyDescent="0.45">
      <c r="A215" s="58" t="s">
        <v>645</v>
      </c>
      <c r="B215" s="59">
        <v>42360</v>
      </c>
      <c r="C215" s="60" t="s">
        <v>0</v>
      </c>
      <c r="D215" s="61" t="s">
        <v>16</v>
      </c>
      <c r="E215" s="60" t="s">
        <v>611</v>
      </c>
      <c r="F215" s="37"/>
      <c r="G215" s="37"/>
      <c r="H215" s="30" t="s">
        <v>661</v>
      </c>
      <c r="I215" s="37"/>
      <c r="J215" s="37"/>
      <c r="K215" s="39" t="s">
        <v>662</v>
      </c>
      <c r="L215" s="37" t="s">
        <v>647</v>
      </c>
      <c r="M215" s="37" t="s">
        <v>612</v>
      </c>
      <c r="N215" s="37" t="s">
        <v>613</v>
      </c>
      <c r="O215" s="31">
        <v>13.963361871773001</v>
      </c>
      <c r="P215" s="31">
        <v>3.4938264609854079</v>
      </c>
      <c r="Q215" s="31">
        <v>0</v>
      </c>
      <c r="R215" s="31">
        <v>3.4938264609854079</v>
      </c>
      <c r="S215" s="42" t="s">
        <v>47</v>
      </c>
      <c r="T215" s="42" t="s">
        <v>47</v>
      </c>
      <c r="U215" s="42" t="s">
        <v>47</v>
      </c>
      <c r="V215" s="42" t="s">
        <v>47</v>
      </c>
      <c r="W215" s="42" t="s">
        <v>47</v>
      </c>
      <c r="X215" s="42" t="s">
        <v>47</v>
      </c>
      <c r="Y215" s="42">
        <v>2.166337998604738</v>
      </c>
      <c r="Z215" s="42">
        <v>2.7758883588589218</v>
      </c>
      <c r="AA215" s="42">
        <v>3.5440757452230471</v>
      </c>
      <c r="AB215" s="42" t="s">
        <v>47</v>
      </c>
      <c r="AC215" s="42" t="s">
        <v>47</v>
      </c>
      <c r="AD215" s="42" t="s">
        <v>47</v>
      </c>
      <c r="AE215" s="42">
        <v>10.831689993023691</v>
      </c>
      <c r="AF215" s="42">
        <v>566.28122520722002</v>
      </c>
      <c r="AG215" s="42">
        <v>676.91846733760201</v>
      </c>
      <c r="AH215" s="42" t="s">
        <v>47</v>
      </c>
      <c r="AI215" s="42" t="s">
        <v>47</v>
      </c>
      <c r="AJ215" s="42" t="s">
        <v>47</v>
      </c>
      <c r="AK215" s="42" t="s">
        <v>47</v>
      </c>
      <c r="AL215" s="42" t="s">
        <v>47</v>
      </c>
      <c r="AM215" s="42" t="s">
        <v>47</v>
      </c>
      <c r="AN215" s="42" t="s">
        <v>47</v>
      </c>
      <c r="AO215" s="42" t="s">
        <v>47</v>
      </c>
      <c r="AP215" s="42" t="s">
        <v>47</v>
      </c>
    </row>
    <row r="216" spans="1:42" s="32" customFormat="1" ht="15.4" x14ac:dyDescent="0.45">
      <c r="A216" s="58" t="s">
        <v>645</v>
      </c>
      <c r="B216" s="59">
        <v>42360</v>
      </c>
      <c r="C216" s="60" t="s">
        <v>0</v>
      </c>
      <c r="D216" s="61" t="s">
        <v>16</v>
      </c>
      <c r="E216" s="60" t="s">
        <v>635</v>
      </c>
      <c r="F216" s="37"/>
      <c r="G216" s="37"/>
      <c r="H216" s="30" t="s">
        <v>661</v>
      </c>
      <c r="I216" s="37"/>
      <c r="J216" s="37"/>
      <c r="K216" s="39" t="s">
        <v>662</v>
      </c>
      <c r="L216" s="37" t="s">
        <v>647</v>
      </c>
      <c r="M216" s="37" t="s">
        <v>636</v>
      </c>
      <c r="N216" s="37" t="s">
        <v>637</v>
      </c>
      <c r="O216" s="31">
        <v>24.4297758316449</v>
      </c>
      <c r="P216" s="31">
        <v>3.4938264609854079</v>
      </c>
      <c r="Q216" s="31">
        <v>0</v>
      </c>
      <c r="R216" s="31">
        <v>3.4938264609854079</v>
      </c>
      <c r="S216" s="42" t="s">
        <v>47</v>
      </c>
      <c r="T216" s="42" t="s">
        <v>47</v>
      </c>
      <c r="U216" s="42" t="s">
        <v>47</v>
      </c>
      <c r="V216" s="42" t="s">
        <v>47</v>
      </c>
      <c r="W216" s="42" t="s">
        <v>47</v>
      </c>
      <c r="X216" s="42" t="s">
        <v>47</v>
      </c>
      <c r="Y216" s="42">
        <v>5.7623983376527148</v>
      </c>
      <c r="Z216" s="42">
        <v>3.5276102620492158</v>
      </c>
      <c r="AA216" s="42">
        <v>3.1553676664480053</v>
      </c>
      <c r="AB216" s="42" t="s">
        <v>47</v>
      </c>
      <c r="AC216" s="42" t="s">
        <v>47</v>
      </c>
      <c r="AD216" s="42" t="s">
        <v>47</v>
      </c>
      <c r="AE216" s="42">
        <v>28.811991688263575</v>
      </c>
      <c r="AF216" s="42">
        <v>737.27054476828607</v>
      </c>
      <c r="AG216" s="42">
        <v>574.27691529353694</v>
      </c>
      <c r="AH216" s="42" t="s">
        <v>47</v>
      </c>
      <c r="AI216" s="42" t="s">
        <v>47</v>
      </c>
      <c r="AJ216" s="42" t="s">
        <v>47</v>
      </c>
      <c r="AK216" s="42" t="s">
        <v>47</v>
      </c>
      <c r="AL216" s="42" t="s">
        <v>47</v>
      </c>
      <c r="AM216" s="42" t="s">
        <v>47</v>
      </c>
      <c r="AN216" s="42" t="s">
        <v>47</v>
      </c>
      <c r="AO216" s="42" t="s">
        <v>47</v>
      </c>
      <c r="AP216" s="42" t="s">
        <v>47</v>
      </c>
    </row>
    <row r="217" spans="1:42" x14ac:dyDescent="0.45">
      <c r="E217" s="33"/>
      <c r="R217" s="29"/>
    </row>
    <row r="218" spans="1:42" x14ac:dyDescent="0.45">
      <c r="A218" s="1" t="s">
        <v>585</v>
      </c>
    </row>
    <row r="219" spans="1:42" x14ac:dyDescent="0.45">
      <c r="A219" s="1" t="s">
        <v>580</v>
      </c>
    </row>
    <row r="220" spans="1:42" x14ac:dyDescent="0.45">
      <c r="A220" s="9" t="s">
        <v>578</v>
      </c>
    </row>
    <row r="221" spans="1:42" x14ac:dyDescent="0.45">
      <c r="A221" s="9" t="s">
        <v>579</v>
      </c>
    </row>
    <row r="222" spans="1:42" ht="15.75" x14ac:dyDescent="0.45">
      <c r="A222" s="25" t="s">
        <v>654</v>
      </c>
    </row>
    <row r="223" spans="1:42" x14ac:dyDescent="0.45">
      <c r="A223" s="28" t="s">
        <v>689</v>
      </c>
    </row>
  </sheetData>
  <sortState xmlns:xlrd2="http://schemas.microsoft.com/office/spreadsheetml/2017/richdata2" ref="A202:AP216">
    <sortCondition ref="B202:B216"/>
  </sortState>
  <mergeCells count="7">
    <mergeCell ref="F8:H8"/>
    <mergeCell ref="I8:K8"/>
    <mergeCell ref="AK8:AP8"/>
    <mergeCell ref="S8:X8"/>
    <mergeCell ref="Y8:AD8"/>
    <mergeCell ref="AE8:AJ8"/>
    <mergeCell ref="P8:R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5"/>
  <sheetViews>
    <sheetView showGridLines="0" zoomScale="65" zoomScaleNormal="100" workbookViewId="0">
      <selection activeCell="AQ12" sqref="AQ12"/>
    </sheetView>
  </sheetViews>
  <sheetFormatPr defaultColWidth="9.1328125" defaultRowHeight="14.25" x14ac:dyDescent="0.45"/>
  <cols>
    <col min="1" max="1" width="25" style="1" customWidth="1"/>
    <col min="2" max="2" width="13.1328125" style="9" bestFit="1" customWidth="1"/>
    <col min="3" max="3" width="12.265625" style="1" bestFit="1" customWidth="1"/>
    <col min="4" max="5" width="14.3984375" style="1" bestFit="1" customWidth="1"/>
    <col min="6" max="11" width="14.3984375" style="1" customWidth="1"/>
    <col min="12" max="12" width="25.86328125" style="1" bestFit="1" customWidth="1"/>
    <col min="13" max="13" width="17.59765625" style="1" bestFit="1" customWidth="1"/>
    <col min="14" max="14" width="15.3984375" style="1" bestFit="1" customWidth="1"/>
    <col min="15" max="15" width="33.1328125" style="19" bestFit="1" customWidth="1"/>
    <col min="16" max="16" width="15.3984375" style="1" bestFit="1" customWidth="1"/>
    <col min="17" max="17" width="17.59765625" style="1" bestFit="1" customWidth="1"/>
    <col min="18" max="18" width="30" style="1" bestFit="1" customWidth="1"/>
    <col min="19" max="23" width="7.1328125" style="1" bestFit="1" customWidth="1"/>
    <col min="24" max="24" width="7.1328125" style="1" customWidth="1"/>
    <col min="25" max="29" width="6.3984375" style="1" bestFit="1" customWidth="1"/>
    <col min="30" max="30" width="6.3984375" style="1" customWidth="1"/>
    <col min="31" max="31" width="9.265625" style="1" bestFit="1" customWidth="1"/>
    <col min="32" max="32" width="9" style="1" bestFit="1" customWidth="1"/>
    <col min="33" max="33" width="9.265625" style="1" bestFit="1" customWidth="1"/>
    <col min="34" max="35" width="9" style="1" bestFit="1" customWidth="1"/>
    <col min="36" max="36" width="9" style="1" customWidth="1"/>
    <col min="37" max="38" width="11" style="1" bestFit="1" customWidth="1"/>
    <col min="39" max="39" width="10.59765625" style="1" bestFit="1" customWidth="1"/>
    <col min="40" max="41" width="11" style="1" bestFit="1" customWidth="1"/>
    <col min="42" max="42" width="11.46484375" style="1" customWidth="1"/>
    <col min="43" max="16384" width="9.1328125" style="1"/>
  </cols>
  <sheetData>
    <row r="1" spans="1:42" x14ac:dyDescent="0.45">
      <c r="B1" s="7"/>
    </row>
    <row r="6" spans="1:42" s="5" customFormat="1" ht="25.5" x14ac:dyDescent="0.75">
      <c r="A6" s="8" t="s">
        <v>577</v>
      </c>
      <c r="O6" s="20"/>
    </row>
    <row r="7" spans="1:42" ht="14.65" thickBot="1" x14ac:dyDescent="0.5"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3" customFormat="1" ht="15.75" thickBot="1" x14ac:dyDescent="0.5">
      <c r="A8" s="4"/>
      <c r="B8" s="10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7"/>
      <c r="P8" s="69" t="s">
        <v>576</v>
      </c>
      <c r="Q8" s="70"/>
      <c r="R8" s="71"/>
      <c r="S8" s="69" t="s">
        <v>7</v>
      </c>
      <c r="T8" s="70"/>
      <c r="U8" s="70"/>
      <c r="V8" s="70"/>
      <c r="W8" s="70"/>
      <c r="X8" s="71"/>
      <c r="Y8" s="69" t="s">
        <v>4</v>
      </c>
      <c r="Z8" s="70"/>
      <c r="AA8" s="70"/>
      <c r="AB8" s="70"/>
      <c r="AC8" s="70"/>
      <c r="AD8" s="71"/>
      <c r="AE8" s="69" t="s">
        <v>5</v>
      </c>
      <c r="AF8" s="70"/>
      <c r="AG8" s="70"/>
      <c r="AH8" s="70"/>
      <c r="AI8" s="70"/>
      <c r="AJ8" s="71"/>
      <c r="AK8" s="69" t="s">
        <v>6</v>
      </c>
      <c r="AL8" s="70"/>
      <c r="AM8" s="70"/>
      <c r="AN8" s="70"/>
      <c r="AO8" s="70"/>
      <c r="AP8" s="71"/>
    </row>
    <row r="9" spans="1:42" s="2" customFormat="1" ht="17.25" x14ac:dyDescent="0.45">
      <c r="A9" s="78" t="s">
        <v>3</v>
      </c>
      <c r="B9" s="80" t="s">
        <v>568</v>
      </c>
      <c r="C9" s="72" t="s">
        <v>569</v>
      </c>
      <c r="D9" s="72" t="s">
        <v>570</v>
      </c>
      <c r="E9" s="78" t="s">
        <v>571</v>
      </c>
      <c r="F9" s="74" t="s">
        <v>649</v>
      </c>
      <c r="G9" s="75"/>
      <c r="H9" s="76"/>
      <c r="I9" s="74" t="s">
        <v>650</v>
      </c>
      <c r="J9" s="75"/>
      <c r="K9" s="76"/>
      <c r="L9" s="72" t="s">
        <v>567</v>
      </c>
      <c r="M9" s="78" t="s">
        <v>2</v>
      </c>
      <c r="N9" s="78" t="s">
        <v>1</v>
      </c>
      <c r="O9" s="72" t="s">
        <v>572</v>
      </c>
      <c r="P9" s="72" t="s">
        <v>573</v>
      </c>
      <c r="Q9" s="72" t="s">
        <v>574</v>
      </c>
      <c r="R9" s="72" t="s">
        <v>575</v>
      </c>
      <c r="S9" s="72">
        <v>2015</v>
      </c>
      <c r="T9" s="72">
        <v>2016</v>
      </c>
      <c r="U9" s="72">
        <v>2017</v>
      </c>
      <c r="V9" s="72">
        <v>2018</v>
      </c>
      <c r="W9" s="72">
        <v>2019</v>
      </c>
      <c r="X9" s="72">
        <v>2020</v>
      </c>
      <c r="Y9" s="72">
        <v>2015</v>
      </c>
      <c r="Z9" s="72">
        <v>2016</v>
      </c>
      <c r="AA9" s="72">
        <v>2017</v>
      </c>
      <c r="AB9" s="72">
        <v>2018</v>
      </c>
      <c r="AC9" s="72">
        <v>2019</v>
      </c>
      <c r="AD9" s="72">
        <v>2020</v>
      </c>
      <c r="AE9" s="72">
        <v>2015</v>
      </c>
      <c r="AF9" s="72">
        <v>2016</v>
      </c>
      <c r="AG9" s="72">
        <v>2017</v>
      </c>
      <c r="AH9" s="72">
        <v>2018</v>
      </c>
      <c r="AI9" s="72">
        <v>2019</v>
      </c>
      <c r="AJ9" s="72">
        <v>2020</v>
      </c>
      <c r="AK9" s="72">
        <v>2015</v>
      </c>
      <c r="AL9" s="72">
        <v>2016</v>
      </c>
      <c r="AM9" s="72">
        <v>2017</v>
      </c>
      <c r="AN9" s="72">
        <v>2018</v>
      </c>
      <c r="AO9" s="72">
        <v>2019</v>
      </c>
      <c r="AP9" s="72">
        <v>2020</v>
      </c>
    </row>
    <row r="10" spans="1:42" s="2" customFormat="1" ht="15.75" thickBot="1" x14ac:dyDescent="0.5">
      <c r="A10" s="79"/>
      <c r="B10" s="81"/>
      <c r="C10" s="73"/>
      <c r="D10" s="73"/>
      <c r="E10" s="79"/>
      <c r="F10" s="21" t="s">
        <v>651</v>
      </c>
      <c r="G10" s="22" t="s">
        <v>652</v>
      </c>
      <c r="H10" s="23" t="s">
        <v>653</v>
      </c>
      <c r="I10" s="21" t="s">
        <v>651</v>
      </c>
      <c r="J10" s="22" t="s">
        <v>652</v>
      </c>
      <c r="K10" s="24" t="s">
        <v>653</v>
      </c>
      <c r="L10" s="73"/>
      <c r="M10" s="79"/>
      <c r="N10" s="79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</row>
    <row r="11" spans="1:42" ht="15.4" x14ac:dyDescent="0.45">
      <c r="A11" s="13" t="s">
        <v>646</v>
      </c>
      <c r="B11" s="14">
        <v>42151</v>
      </c>
      <c r="C11" s="13" t="s">
        <v>0</v>
      </c>
      <c r="D11" s="13" t="s">
        <v>9</v>
      </c>
      <c r="E11" s="13" t="s">
        <v>561</v>
      </c>
      <c r="F11" s="13"/>
      <c r="G11" s="13"/>
      <c r="H11" s="13"/>
      <c r="I11" s="13"/>
      <c r="J11" s="13"/>
      <c r="K11" s="13"/>
      <c r="L11" s="13" t="s">
        <v>647</v>
      </c>
      <c r="M11" s="13" t="s">
        <v>562</v>
      </c>
      <c r="N11" s="13" t="s">
        <v>563</v>
      </c>
      <c r="O11" s="17">
        <v>72.8</v>
      </c>
      <c r="P11" s="17">
        <v>16.5</v>
      </c>
      <c r="Q11" s="17">
        <v>0</v>
      </c>
      <c r="R11" s="17">
        <v>16.5</v>
      </c>
      <c r="S11" s="15">
        <v>346</v>
      </c>
      <c r="T11" s="15">
        <v>378</v>
      </c>
      <c r="U11" s="15">
        <v>389</v>
      </c>
      <c r="V11" s="15">
        <v>339</v>
      </c>
      <c r="W11" s="15">
        <v>366</v>
      </c>
      <c r="X11" s="15" t="s">
        <v>47</v>
      </c>
      <c r="Y11" s="15">
        <v>31.15218802150936</v>
      </c>
      <c r="Z11" s="15">
        <v>11.11989645840687</v>
      </c>
      <c r="AA11" s="15">
        <v>12.53194789845616</v>
      </c>
      <c r="AB11" s="15">
        <v>16.400405163478755</v>
      </c>
      <c r="AC11" s="15">
        <v>21.985371474375029</v>
      </c>
      <c r="AD11" s="26">
        <v>51.427369816226133</v>
      </c>
      <c r="AE11" s="15">
        <v>4485.9104394585574</v>
      </c>
      <c r="AF11" s="15">
        <v>2724.3656900811857</v>
      </c>
      <c r="AG11" s="15">
        <v>3070.3272351217593</v>
      </c>
      <c r="AH11" s="15">
        <v>4018.0940827287295</v>
      </c>
      <c r="AI11" s="15">
        <v>5364.4466710084662</v>
      </c>
      <c r="AJ11" s="26">
        <v>12753.987714424084</v>
      </c>
      <c r="AK11" s="15">
        <v>124797.42258483219</v>
      </c>
      <c r="AL11" s="15">
        <v>163369.33756912578</v>
      </c>
      <c r="AM11" s="15">
        <v>214139.80745081624</v>
      </c>
      <c r="AN11" s="15">
        <v>163452.3697352304</v>
      </c>
      <c r="AO11" s="15">
        <v>220331.39622263412</v>
      </c>
      <c r="AP11" s="26">
        <v>223618.63737160046</v>
      </c>
    </row>
    <row r="12" spans="1:42" ht="15.4" x14ac:dyDescent="0.45">
      <c r="A12" s="13" t="s">
        <v>646</v>
      </c>
      <c r="B12" s="12">
        <v>42215</v>
      </c>
      <c r="C12" s="11" t="s">
        <v>0</v>
      </c>
      <c r="D12" s="11" t="s">
        <v>9</v>
      </c>
      <c r="E12" s="11" t="s">
        <v>564</v>
      </c>
      <c r="F12" s="13"/>
      <c r="G12" s="13"/>
      <c r="H12" s="13"/>
      <c r="I12" s="13"/>
      <c r="J12" s="13"/>
      <c r="K12" s="13"/>
      <c r="L12" s="13" t="s">
        <v>647</v>
      </c>
      <c r="M12" s="11" t="s">
        <v>565</v>
      </c>
      <c r="N12" s="11" t="s">
        <v>566</v>
      </c>
      <c r="O12" s="18">
        <v>108.711</v>
      </c>
      <c r="P12" s="18">
        <v>19.12</v>
      </c>
      <c r="Q12" s="18">
        <v>0</v>
      </c>
      <c r="R12" s="18">
        <v>19.12</v>
      </c>
      <c r="S12" s="16">
        <v>24</v>
      </c>
      <c r="T12" s="16">
        <v>24</v>
      </c>
      <c r="U12" s="16">
        <v>27</v>
      </c>
      <c r="V12" s="16">
        <v>33</v>
      </c>
      <c r="W12" s="16">
        <v>36</v>
      </c>
      <c r="X12" s="15" t="s">
        <v>47</v>
      </c>
      <c r="Y12" s="16">
        <v>111.73210643426664</v>
      </c>
      <c r="Z12" s="16">
        <v>30.040004706436051</v>
      </c>
      <c r="AA12" s="16">
        <v>62.778666929308343</v>
      </c>
      <c r="AB12" s="16">
        <v>36.262131348346372</v>
      </c>
      <c r="AC12" s="16">
        <v>74.232753870046579</v>
      </c>
      <c r="AD12" s="27">
        <v>212.47036933193996</v>
      </c>
      <c r="AE12" s="16">
        <v>11061.484331540885</v>
      </c>
      <c r="AF12" s="16">
        <v>7359.7785621837857</v>
      </c>
      <c r="AG12" s="16">
        <v>15380.773397680545</v>
      </c>
      <c r="AH12" s="16">
        <v>8884.2389051163682</v>
      </c>
      <c r="AI12" s="16">
        <v>18112.818245578881</v>
      </c>
      <c r="AJ12" s="27">
        <v>52692.651594321105</v>
      </c>
      <c r="AK12" s="16">
        <v>24999.76821806045</v>
      </c>
      <c r="AL12" s="16">
        <v>19780.915401811977</v>
      </c>
      <c r="AM12" s="16">
        <v>15400.241302046143</v>
      </c>
      <c r="AN12" s="16">
        <v>19068.359559031378</v>
      </c>
      <c r="AO12" s="16">
        <v>23863.283402635137</v>
      </c>
      <c r="AP12" s="27">
        <v>21081.232635791301</v>
      </c>
    </row>
    <row r="15" spans="1:42" ht="15.75" x14ac:dyDescent="0.45">
      <c r="A15" s="25" t="s">
        <v>654</v>
      </c>
    </row>
  </sheetData>
  <mergeCells count="44">
    <mergeCell ref="Y8:AD8"/>
    <mergeCell ref="AJ9:AJ10"/>
    <mergeCell ref="AE8:AJ8"/>
    <mergeCell ref="AP9:AP10"/>
    <mergeCell ref="AK8:AP8"/>
    <mergeCell ref="AK9:AK10"/>
    <mergeCell ref="AL9:AL10"/>
    <mergeCell ref="AM9:AM10"/>
    <mergeCell ref="AO9:AO10"/>
    <mergeCell ref="AN9:AN10"/>
    <mergeCell ref="AI9:AI10"/>
    <mergeCell ref="AH9:AH10"/>
    <mergeCell ref="A9:A10"/>
    <mergeCell ref="B9:B10"/>
    <mergeCell ref="C9:C10"/>
    <mergeCell ref="D9:D10"/>
    <mergeCell ref="E9:E10"/>
    <mergeCell ref="R9:R10"/>
    <mergeCell ref="V9:V10"/>
    <mergeCell ref="AE9:AE10"/>
    <mergeCell ref="AF9:AF10"/>
    <mergeCell ref="AG9:AG10"/>
    <mergeCell ref="Y9:Y10"/>
    <mergeCell ref="Z9:Z10"/>
    <mergeCell ref="AA9:AA10"/>
    <mergeCell ref="AC9:AC10"/>
    <mergeCell ref="AB9:AB10"/>
    <mergeCell ref="AD9:AD10"/>
    <mergeCell ref="S8:X8"/>
    <mergeCell ref="X9:X10"/>
    <mergeCell ref="F9:H9"/>
    <mergeCell ref="I9:K9"/>
    <mergeCell ref="C8:O8"/>
    <mergeCell ref="P8:R8"/>
    <mergeCell ref="M9:M10"/>
    <mergeCell ref="N9:N10"/>
    <mergeCell ref="S9:S10"/>
    <mergeCell ref="T9:T10"/>
    <mergeCell ref="U9:U10"/>
    <mergeCell ref="W9:W10"/>
    <mergeCell ref="L9:L10"/>
    <mergeCell ref="O9:O10"/>
    <mergeCell ref="P9:P10"/>
    <mergeCell ref="Q9:Q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7" ma:contentTypeDescription="Create a new document." ma:contentTypeScope="" ma:versionID="ab6e9ca4c47c5e15805abad4fb52949e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cc711beaa17e6eb011a0fb22b2de83f3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050102-6E6D-4956-B248-5FAC46C050E8}">
  <ds:schemaRefs>
    <ds:schemaRef ds:uri="http://purl.org/dc/terms/"/>
    <ds:schemaRef ds:uri="d24619a9-60b3-4eda-9432-ac5f06646f89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ffa9d2f0-5494-45f9-9eb8-ec0cdb4a63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9C7CE8-D854-46E6-B54B-EC5A8713D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2015</vt:lpstr>
      <vt:lpstr>Affiliate Members 2015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hemmi</dc:creator>
  <cp:lastModifiedBy>Claudio Vidal Pedrós</cp:lastModifiedBy>
  <dcterms:created xsi:type="dcterms:W3CDTF">2014-11-21T14:58:11Z</dcterms:created>
  <dcterms:modified xsi:type="dcterms:W3CDTF">2021-10-11T14:06:12Z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</Properties>
</file>