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ese.sharepoint.com/Governance/Statistics/Research/IPO Database/"/>
    </mc:Choice>
  </mc:AlternateContent>
  <xr:revisionPtr revIDLastSave="144" documentId="114_{294902F1-D9E7-4917-9DA7-7A9B8035A4FB}" xr6:coauthVersionLast="43" xr6:coauthVersionMax="43" xr10:uidLastSave="{10EAE3B6-BC85-4741-A152-45A0EE8F8B1C}"/>
  <bookViews>
    <workbookView xWindow="-120" yWindow="-120" windowWidth="38640" windowHeight="21240" activeTab="1" xr2:uid="{00000000-000D-0000-FFFF-FFFF00000000}"/>
  </bookViews>
  <sheets>
    <sheet name="Full Members 2019" sheetId="1" r:id="rId1"/>
    <sheet name="Affiliate Members 2019" sheetId="8" r:id="rId2"/>
  </sheets>
  <definedNames>
    <definedName name="_xlnm._FilterDatabase" localSheetId="0" hidden="1">'Full Members 2019'!#REF!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3" i="1" l="1"/>
</calcChain>
</file>

<file path=xl/sharedStrings.xml><?xml version="1.0" encoding="utf-8"?>
<sst xmlns="http://schemas.openxmlformats.org/spreadsheetml/2006/main" count="347" uniqueCount="173">
  <si>
    <t>Name of Exchange</t>
  </si>
  <si>
    <t>Listing Date</t>
  </si>
  <si>
    <t>Domestic/Foreign</t>
  </si>
  <si>
    <t>Company Name</t>
  </si>
  <si>
    <r>
      <t>Sector Code</t>
    </r>
    <r>
      <rPr>
        <vertAlign val="superscript"/>
        <sz val="12"/>
        <color theme="1"/>
        <rFont val="Trebuchet MS"/>
        <family val="2"/>
      </rPr>
      <t>1</t>
    </r>
  </si>
  <si>
    <r>
      <t>Sector Name</t>
    </r>
    <r>
      <rPr>
        <vertAlign val="superscript"/>
        <sz val="12"/>
        <color theme="1"/>
        <rFont val="Trebuchet MS"/>
        <family val="2"/>
      </rPr>
      <t>1</t>
    </r>
  </si>
  <si>
    <t>Ticker/Symbol</t>
  </si>
  <si>
    <t>ISIN</t>
  </si>
  <si>
    <t>ICB</t>
  </si>
  <si>
    <t>GICS</t>
  </si>
  <si>
    <t>Proprietary</t>
  </si>
  <si>
    <t>Domestic</t>
  </si>
  <si>
    <t>MTF</t>
  </si>
  <si>
    <t>Atom Trace, a.s.</t>
  </si>
  <si>
    <t>Technology</t>
  </si>
  <si>
    <t>n/a</t>
  </si>
  <si>
    <t>Equity</t>
  </si>
  <si>
    <t>ATOMT</t>
  </si>
  <si>
    <t>CZ0009004792</t>
  </si>
  <si>
    <t>Luxembourg SE</t>
  </si>
  <si>
    <t>Foreign</t>
  </si>
  <si>
    <t>GCS HOLDINGS, Inc</t>
  </si>
  <si>
    <t>DX202</t>
  </si>
  <si>
    <t>Information Technology</t>
  </si>
  <si>
    <t>GDS</t>
  </si>
  <si>
    <t>GCSH LX</t>
  </si>
  <si>
    <t>US36165X1028</t>
  </si>
  <si>
    <t>InCoax Networks AB</t>
  </si>
  <si>
    <t>INCOAX</t>
  </si>
  <si>
    <t>SE0009832595</t>
  </si>
  <si>
    <t>Warsaw SE</t>
  </si>
  <si>
    <r>
      <rPr>
        <vertAlign val="superscript"/>
        <sz val="11"/>
        <color theme="1"/>
        <rFont val="Trebuchet MS"/>
        <family val="2"/>
      </rPr>
      <t>1</t>
    </r>
    <r>
      <rPr>
        <sz val="11"/>
        <color theme="1"/>
        <rFont val="Trebuchet MS"/>
        <family val="2"/>
      </rPr>
      <t>Only at first level</t>
    </r>
  </si>
  <si>
    <t>RM</t>
  </si>
  <si>
    <t>Sequana Medical NV</t>
  </si>
  <si>
    <t>Medical Equipment</t>
  </si>
  <si>
    <t>SEQUA</t>
  </si>
  <si>
    <t>BE0974340722</t>
  </si>
  <si>
    <t>Arcure SA</t>
  </si>
  <si>
    <t>Electronic Equipment Services</t>
  </si>
  <si>
    <t>ALCUR</t>
  </si>
  <si>
    <t>FR0013398997</t>
  </si>
  <si>
    <t>Euronext</t>
  </si>
  <si>
    <t>BMIT Technologies plc Ordinary Shares</t>
  </si>
  <si>
    <t>BMIT</t>
  </si>
  <si>
    <t>MT0002130103</t>
  </si>
  <si>
    <t>Malta SE</t>
  </si>
  <si>
    <t>LeadDesk Oyj</t>
  </si>
  <si>
    <t>LEADD</t>
  </si>
  <si>
    <t>FI4000364120</t>
  </si>
  <si>
    <t>GENERATION CAPITAL</t>
  </si>
  <si>
    <t>Investment &amp; Holdings</t>
  </si>
  <si>
    <t>Share</t>
  </si>
  <si>
    <t>GNRS</t>
  </si>
  <si>
    <t>IL0011569261</t>
  </si>
  <si>
    <t>26/02/2019</t>
  </si>
  <si>
    <t>Tel-Aviv SE</t>
  </si>
  <si>
    <t>Marinomed Biotech AG</t>
  </si>
  <si>
    <t>HC</t>
  </si>
  <si>
    <t>Health Care</t>
  </si>
  <si>
    <t>MARI</t>
  </si>
  <si>
    <t>ATMARINOMED6</t>
  </si>
  <si>
    <t>BME</t>
  </si>
  <si>
    <t>Proeduca Altus, S.A.</t>
  </si>
  <si>
    <t>Consumer Services</t>
  </si>
  <si>
    <t>Consumer Discretionary</t>
  </si>
  <si>
    <t>Shares</t>
  </si>
  <si>
    <t>PRO</t>
  </si>
  <si>
    <t>ES0105400008</t>
  </si>
  <si>
    <t>12/03/2019</t>
  </si>
  <si>
    <t>THALASSA HOLDINGS LTD</t>
  </si>
  <si>
    <t>Energy</t>
  </si>
  <si>
    <t>THAL</t>
  </si>
  <si>
    <t>VGG878801031</t>
  </si>
  <si>
    <t>Nasdaq Nordics &amp; Baltics</t>
  </si>
  <si>
    <t>CEESEG -- Prague</t>
  </si>
  <si>
    <t>CEESEG -- Vienna</t>
  </si>
  <si>
    <t>Ferroamp Elektronik AB</t>
  </si>
  <si>
    <t>Industrial Goods &amp; Services</t>
  </si>
  <si>
    <t>FERRO</t>
  </si>
  <si>
    <t>SE0012229920</t>
  </si>
  <si>
    <t>Software &amp; Computer Services</t>
  </si>
  <si>
    <t>Market Type</t>
  </si>
  <si>
    <t>Number of Employees</t>
  </si>
  <si>
    <t>Type of Instrument</t>
  </si>
  <si>
    <t>Total Market Capitalisation on First Trading Day (EURm)</t>
  </si>
  <si>
    <t>Newly Issued Shares</t>
  </si>
  <si>
    <t>Already Issued Shares</t>
  </si>
  <si>
    <t>Sum of Newly &amp; Already Issued Shares</t>
  </si>
  <si>
    <t>Investment Flows (EURm)</t>
  </si>
  <si>
    <t>SIX Swiss Exchange</t>
  </si>
  <si>
    <t>Stadler Rail AG</t>
  </si>
  <si>
    <t>Equity shares</t>
  </si>
  <si>
    <t>SRAIL</t>
  </si>
  <si>
    <t>CH0002178181</t>
  </si>
  <si>
    <t>Medacta Group SA</t>
  </si>
  <si>
    <t>MOVE</t>
  </si>
  <si>
    <t>CH0468525222</t>
  </si>
  <si>
    <t>Oslo Børs</t>
  </si>
  <si>
    <t>RM/MTF</t>
  </si>
  <si>
    <t>Adevinta Ser. A</t>
  </si>
  <si>
    <t>ADEA</t>
  </si>
  <si>
    <t>NO0010843998</t>
  </si>
  <si>
    <t>Adevinta Ser. B</t>
  </si>
  <si>
    <t>ADEB</t>
  </si>
  <si>
    <t>NO0010844038</t>
  </si>
  <si>
    <t>Teqnion AB</t>
  </si>
  <si>
    <t>2700</t>
  </si>
  <si>
    <t>TEQ</t>
  </si>
  <si>
    <t>SE0012308088</t>
  </si>
  <si>
    <t>Aallon Group Oyj</t>
  </si>
  <si>
    <t>AALLON</t>
  </si>
  <si>
    <t>FI4000369608</t>
  </si>
  <si>
    <t>Triboron International AB</t>
  </si>
  <si>
    <t>1300</t>
  </si>
  <si>
    <t>Chemicals</t>
  </si>
  <si>
    <t>TRIBO B</t>
  </si>
  <si>
    <t>SE0010600429</t>
  </si>
  <si>
    <t>Karnov Group AB</t>
  </si>
  <si>
    <t>5300</t>
  </si>
  <si>
    <t>Retail</t>
  </si>
  <si>
    <t>KAR</t>
  </si>
  <si>
    <t>SE0012323715</t>
  </si>
  <si>
    <t>Upsales Technology AB</t>
  </si>
  <si>
    <t>9500</t>
  </si>
  <si>
    <t>UPSALE</t>
  </si>
  <si>
    <t>SE0011985514</t>
  </si>
  <si>
    <t>ISRACARD</t>
  </si>
  <si>
    <t>Financial Services</t>
  </si>
  <si>
    <t>ISCD</t>
  </si>
  <si>
    <t>IL0011574030</t>
  </si>
  <si>
    <t>27/05/2019</t>
  </si>
  <si>
    <t>PARTNERS GROUP GLOBAL INFRASTRUCTURE 2018 (EUR) S.C.A, SICAV-RAIF</t>
  </si>
  <si>
    <t>n.a.</t>
  </si>
  <si>
    <t>LU1749412547</t>
  </si>
  <si>
    <t>List of IPOs by exchange, market type, and investment flow -- May 2019</t>
  </si>
  <si>
    <t>CDA Spółka Akcyjna</t>
  </si>
  <si>
    <t>TRADE &amp; SERVICES</t>
  </si>
  <si>
    <t>CDA</t>
  </si>
  <si>
    <t>PLCDA0000018</t>
  </si>
  <si>
    <t>BoomBit Spółka Akcyjna</t>
  </si>
  <si>
    <t>BBT</t>
  </si>
  <si>
    <t>PLBMBIT00010</t>
  </si>
  <si>
    <t>FREQUENTIS AG</t>
  </si>
  <si>
    <t>IG</t>
  </si>
  <si>
    <t>FQT</t>
  </si>
  <si>
    <t>ATFREQUENT09</t>
  </si>
  <si>
    <t>Frequentis AG</t>
  </si>
  <si>
    <t>Deutsche Börse</t>
  </si>
  <si>
    <t>Klaveness Combination Carriers</t>
  </si>
  <si>
    <t>KCC</t>
  </si>
  <si>
    <t>NO0010833262</t>
  </si>
  <si>
    <t>Konsolidator A/S</t>
  </si>
  <si>
    <t>KONSOL</t>
  </si>
  <si>
    <t>DK0061113511</t>
  </si>
  <si>
    <t>Waturu Holding A/S</t>
  </si>
  <si>
    <t>3700</t>
  </si>
  <si>
    <t>Personal &amp; Household Goods</t>
  </si>
  <si>
    <t>WATURU</t>
  </si>
  <si>
    <t>DK0061134780</t>
  </si>
  <si>
    <t>OssDsign AB</t>
  </si>
  <si>
    <t>4500</t>
  </si>
  <si>
    <t>OSSD</t>
  </si>
  <si>
    <t>SE0012570448</t>
  </si>
  <si>
    <t>Danish Aerospace Company A/S</t>
  </si>
  <si>
    <t>DAC</t>
  </si>
  <si>
    <t>DK0061140407</t>
  </si>
  <si>
    <t>Vertiseit AB</t>
  </si>
  <si>
    <t>VERT B</t>
  </si>
  <si>
    <t>SE0012481133</t>
  </si>
  <si>
    <t>FRESHMARKET</t>
  </si>
  <si>
    <t>Commerce &amp; Services</t>
  </si>
  <si>
    <t>FRSM</t>
  </si>
  <si>
    <t>IL0011578338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</si>
</sst>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_-* #,##0.00\ _k_r_-;\-* #,##0.00\ _k_r_-;_-* &quot;-&quot;??\ _k_r_-;_-@_-"/>
    <numFmt numFmtId="166" formatCode="_ * #,##0.00_ ;_ * \-#,##0.00_ ;_ * &quot;-&quot;??_ ;_ @_ "/>
    <numFmt numFmtId="167" formatCode="_-* #,##0.00\ _F_-;\-* #,##0.00\ _F_-;_-* &quot;-&quot;??\ _F_-;_-@_-"/>
    <numFmt numFmtId="168" formatCode="_-* #,##0\ _k_r_._-;\-* #,##0\ _k_r_._-;_-* &quot;-&quot;\ _k_r_._-;_-@_-"/>
    <numFmt numFmtId="169" formatCode="_-* #,##0.00\ _F_t_-;\-* #,##0.00\ _F_t_-;_-* &quot;-&quot;??\ _F_t_-;_-@_-"/>
    <numFmt numFmtId="170" formatCode="_-* #,##0.00\ &quot;kr&quot;_-;\-* #,##0.00\ &quot;kr&quot;_-;_-* &quot;-&quot;??\ &quot;kr&quot;_-;_-@_-"/>
    <numFmt numFmtId="171" formatCode="_-* #,##0.00\ &quot;zł&quot;_-;\-* #,##0.00\ &quot;zł&quot;_-;_-* &quot;-&quot;??\ &quot;zł&quot;_-;_-@_-"/>
    <numFmt numFmtId="172" formatCode="0.0"/>
  </numFmts>
  <fonts count="1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Trebuchet MS"/>
      <family val="2"/>
    </font>
    <font>
      <vertAlign val="superscript"/>
      <sz val="11"/>
      <color theme="1"/>
      <name val="Trebuchet MS"/>
      <family val="2"/>
    </font>
    <font>
      <sz val="12"/>
      <color rgb="FF000000"/>
      <name val="Trebuchet MS"/>
      <family val="2"/>
    </font>
    <font>
      <sz val="12"/>
      <color theme="1"/>
      <name val="Trebuchet MS"/>
      <family val="2"/>
    </font>
    <font>
      <b/>
      <sz val="12"/>
      <color rgb="FF000000"/>
      <name val="Trebuchet MS"/>
      <family val="2"/>
    </font>
    <font>
      <vertAlign val="superscript"/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20"/>
      <color rgb="FF25346C"/>
      <name val="Trebuchet MS"/>
      <family val="2"/>
    </font>
    <font>
      <sz val="20"/>
      <color rgb="FF25346C"/>
      <name val="Trebuchet MS"/>
      <family val="2"/>
    </font>
    <font>
      <b/>
      <sz val="11"/>
      <color theme="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2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1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 vertical="top"/>
    </xf>
    <xf numFmtId="0" fontId="7" fillId="0" borderId="0" xfId="0" applyFont="1"/>
    <xf numFmtId="0" fontId="8" fillId="0" borderId="0" xfId="0" applyFont="1"/>
    <xf numFmtId="0" fontId="12" fillId="0" borderId="0" xfId="0" applyFont="1"/>
    <xf numFmtId="0" fontId="13" fillId="0" borderId="0" xfId="0" applyFont="1"/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9" xfId="0" applyFont="1" applyBorder="1"/>
    <xf numFmtId="14" fontId="5" fillId="0" borderId="9" xfId="0" applyNumberFormat="1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5" fillId="0" borderId="0" xfId="0" applyFont="1" applyAlignment="1">
      <alignment horizontal="right"/>
    </xf>
    <xf numFmtId="0" fontId="8" fillId="0" borderId="13" xfId="0" applyFont="1" applyBorder="1"/>
    <xf numFmtId="14" fontId="5" fillId="0" borderId="13" xfId="0" applyNumberFormat="1" applyFont="1" applyBorder="1" applyAlignment="1">
      <alignment horizontal="right"/>
    </xf>
    <xf numFmtId="0" fontId="5" fillId="0" borderId="13" xfId="0" applyFont="1" applyBorder="1" applyAlignment="1">
      <alignment horizontal="right"/>
    </xf>
    <xf numFmtId="0" fontId="8" fillId="0" borderId="14" xfId="0" applyFont="1" applyBorder="1" applyAlignment="1">
      <alignment horizontal="center" vertical="center"/>
    </xf>
    <xf numFmtId="172" fontId="5" fillId="0" borderId="9" xfId="0" applyNumberFormat="1" applyFont="1" applyBorder="1" applyAlignment="1">
      <alignment horizontal="right"/>
    </xf>
    <xf numFmtId="172" fontId="5" fillId="0" borderId="9" xfId="41" applyNumberFormat="1" applyFont="1" applyBorder="1" applyAlignment="1">
      <alignment horizontal="right"/>
    </xf>
    <xf numFmtId="172" fontId="5" fillId="0" borderId="13" xfId="0" applyNumberFormat="1" applyFont="1" applyBorder="1" applyAlignment="1">
      <alignment horizontal="right"/>
    </xf>
    <xf numFmtId="0" fontId="14" fillId="0" borderId="0" xfId="0" applyFont="1"/>
    <xf numFmtId="0" fontId="5" fillId="0" borderId="9" xfId="0" applyFont="1" applyBorder="1"/>
    <xf numFmtId="0" fontId="5" fillId="0" borderId="0" xfId="0" applyFont="1" applyBorder="1"/>
    <xf numFmtId="14" fontId="5" fillId="0" borderId="0" xfId="0" applyNumberFormat="1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72" fontId="5" fillId="0" borderId="0" xfId="0" applyNumberFormat="1" applyFont="1" applyBorder="1" applyAlignment="1">
      <alignment horizontal="right"/>
    </xf>
    <xf numFmtId="0" fontId="8" fillId="0" borderId="0" xfId="0" applyFont="1" applyBorder="1"/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</cellXfs>
  <cellStyles count="42">
    <cellStyle name="Comma" xfId="41" builtinId="3"/>
    <cellStyle name="Comma [0] 2" xfId="15" xr:uid="{00000000-0005-0000-0000-000000000000}"/>
    <cellStyle name="Comma 10" xfId="30" xr:uid="{00000000-0005-0000-0000-00004C000000}"/>
    <cellStyle name="Comma 11" xfId="31" xr:uid="{00000000-0005-0000-0000-00004D000000}"/>
    <cellStyle name="Comma 12" xfId="32" xr:uid="{00000000-0005-0000-0000-00004E000000}"/>
    <cellStyle name="Comma 13" xfId="36" xr:uid="{00000000-0005-0000-0000-000052000000}"/>
    <cellStyle name="Comma 14" xfId="37" xr:uid="{00000000-0005-0000-0000-000053000000}"/>
    <cellStyle name="Comma 15" xfId="38" xr:uid="{00000000-0005-0000-0000-000054000000}"/>
    <cellStyle name="Comma 16" xfId="39" xr:uid="{6B8B39EA-0E90-4C9B-A48E-A0FD21A213EA}"/>
    <cellStyle name="Comma 17" xfId="40" xr:uid="{AABE2E2B-BF25-4557-935B-C87C75FCED5F}"/>
    <cellStyle name="Comma 2" xfId="1" xr:uid="{00000000-0005-0000-0000-000001000000}"/>
    <cellStyle name="Comma 2 2" xfId="10" xr:uid="{00000000-0005-0000-0000-000002000000}"/>
    <cellStyle name="Comma 2 2 2" xfId="26" xr:uid="{00000000-0005-0000-0000-000003000000}"/>
    <cellStyle name="Comma 2 2 3" xfId="28" xr:uid="{00000000-0005-0000-0000-000004000000}"/>
    <cellStyle name="Comma 2 2 4" xfId="25" xr:uid="{00000000-0005-0000-0000-000002000000}"/>
    <cellStyle name="Comma 2 3" xfId="12" xr:uid="{00000000-0005-0000-0000-000003000000}"/>
    <cellStyle name="Comma 2 4" xfId="34" xr:uid="{00000000-0005-0000-0000-000001000000}"/>
    <cellStyle name="Comma 3" xfId="9" xr:uid="{00000000-0005-0000-0000-000004000000}"/>
    <cellStyle name="Comma 3 2" xfId="11" xr:uid="{00000000-0005-0000-0000-000005000000}"/>
    <cellStyle name="Comma 3 3" xfId="23" xr:uid="{00000000-0005-0000-0000-000005000000}"/>
    <cellStyle name="Comma 3 4" xfId="35" xr:uid="{00000000-0005-0000-0000-000002000000}"/>
    <cellStyle name="Comma 4" xfId="16" xr:uid="{00000000-0005-0000-0000-00003E000000}"/>
    <cellStyle name="Comma 4 2" xfId="33" xr:uid="{00000000-0005-0000-0000-000003000000}"/>
    <cellStyle name="Comma 5" xfId="17" xr:uid="{00000000-0005-0000-0000-00003F000000}"/>
    <cellStyle name="Comma 6" xfId="18" xr:uid="{00000000-0005-0000-0000-000040000000}"/>
    <cellStyle name="Comma 7" xfId="19" xr:uid="{00000000-0005-0000-0000-000042000000}"/>
    <cellStyle name="Comma 8" xfId="20" xr:uid="{00000000-0005-0000-0000-000042000000}"/>
    <cellStyle name="Comma 9" xfId="29" xr:uid="{00000000-0005-0000-0000-00004B000000}"/>
    <cellStyle name="Currency 2" xfId="22" xr:uid="{00000000-0005-0000-0000-000006000000}"/>
    <cellStyle name="Currency 3" xfId="24" xr:uid="{00000000-0005-0000-0000-000007000000}"/>
    <cellStyle name="Normal" xfId="0" builtinId="0"/>
    <cellStyle name="Normal 2" xfId="2" xr:uid="{00000000-0005-0000-0000-000007000000}"/>
    <cellStyle name="Normal 207" xfId="21" xr:uid="{00000000-0005-0000-0000-00000A000000}"/>
    <cellStyle name="Normal 3" xfId="4" xr:uid="{00000000-0005-0000-0000-000008000000}"/>
    <cellStyle name="Normal 3 2" xfId="27" xr:uid="{00000000-0005-0000-0000-00000B000000}"/>
    <cellStyle name="Normal 4" xfId="5" xr:uid="{00000000-0005-0000-0000-000009000000}"/>
    <cellStyle name="Normal 5" xfId="6" xr:uid="{00000000-0005-0000-0000-00000A000000}"/>
    <cellStyle name="Normal 6" xfId="7" xr:uid="{00000000-0005-0000-0000-00000B000000}"/>
    <cellStyle name="Normal 7" xfId="3" xr:uid="{00000000-0005-0000-0000-00000C000000}"/>
    <cellStyle name="Normal 7 2" xfId="8" xr:uid="{00000000-0005-0000-0000-00000D000000}"/>
    <cellStyle name="Percent 2" xfId="14" xr:uid="{00000000-0005-0000-0000-00000E000000}"/>
    <cellStyle name="Percent 3" xfId="13" xr:uid="{00000000-0005-0000-0000-00000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fese.e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http://fese.e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83364</xdr:rowOff>
    </xdr:from>
    <xdr:to>
      <xdr:col>2</xdr:col>
      <xdr:colOff>422728</xdr:colOff>
      <xdr:row>3</xdr:row>
      <xdr:rowOff>132134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667" y="83364"/>
          <a:ext cx="2321049" cy="766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97970</xdr:colOff>
      <xdr:row>0</xdr:row>
      <xdr:rowOff>84433</xdr:rowOff>
    </xdr:from>
    <xdr:to>
      <xdr:col>3</xdr:col>
      <xdr:colOff>337455</xdr:colOff>
      <xdr:row>3</xdr:row>
      <xdr:rowOff>164262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E910B3-8E23-4430-BED5-881D531B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7970" y="84433"/>
          <a:ext cx="2405743" cy="70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4"/>
  <sheetViews>
    <sheetView showGridLines="0" zoomScale="70" zoomScaleNormal="70" workbookViewId="0">
      <selection activeCell="B8" sqref="B8:Q8"/>
    </sheetView>
  </sheetViews>
  <sheetFormatPr defaultColWidth="9.28515625" defaultRowHeight="18" x14ac:dyDescent="0.35"/>
  <cols>
    <col min="1" max="1" width="1.7109375" style="1" customWidth="1"/>
    <col min="2" max="2" width="28.5703125" style="4" customWidth="1"/>
    <col min="3" max="3" width="13.85546875" style="1" bestFit="1" customWidth="1"/>
    <col min="4" max="4" width="20" style="1" bestFit="1" customWidth="1"/>
    <col min="5" max="5" width="23.140625" style="1" bestFit="1" customWidth="1"/>
    <col min="6" max="6" width="39.140625" style="1" bestFit="1" customWidth="1"/>
    <col min="7" max="7" width="7.85546875" style="1" bestFit="1" customWidth="1"/>
    <col min="8" max="8" width="11.140625" style="1" bestFit="1" customWidth="1"/>
    <col min="9" max="9" width="13.42578125" style="1" bestFit="1" customWidth="1"/>
    <col min="10" max="10" width="31" style="1" bestFit="1" customWidth="1"/>
    <col min="11" max="11" width="24" style="1" customWidth="1"/>
    <col min="12" max="12" width="19.7109375" style="1" bestFit="1" customWidth="1"/>
    <col min="13" max="13" width="23.7109375" style="1" bestFit="1" customWidth="1"/>
    <col min="14" max="14" width="46.28515625" style="1" bestFit="1" customWidth="1"/>
    <col min="15" max="15" width="16" style="1" customWidth="1"/>
    <col min="16" max="16" width="17.7109375" style="1" bestFit="1" customWidth="1"/>
    <col min="17" max="17" width="58.85546875" style="1" bestFit="1" customWidth="1"/>
    <col min="18" max="18" width="22.140625" style="1" bestFit="1" customWidth="1"/>
    <col min="19" max="19" width="23.85546875" style="1" bestFit="1" customWidth="1"/>
    <col min="20" max="20" width="40.5703125" style="1" bestFit="1" customWidth="1"/>
    <col min="21" max="16384" width="9.28515625" style="1"/>
  </cols>
  <sheetData>
    <row r="1" spans="1:20" x14ac:dyDescent="0.35">
      <c r="B1" s="3"/>
    </row>
    <row r="6" spans="1:20" s="6" customFormat="1" ht="27.75" x14ac:dyDescent="0.45">
      <c r="B6" s="5" t="s">
        <v>134</v>
      </c>
    </row>
    <row r="7" spans="1:20" ht="18.75" thickBot="1" x14ac:dyDescent="0.4"/>
    <row r="8" spans="1:20" ht="18.75" thickBot="1" x14ac:dyDescent="0.4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5" t="s">
        <v>88</v>
      </c>
      <c r="S8" s="36"/>
      <c r="T8" s="37"/>
    </row>
    <row r="9" spans="1:20" ht="20.25" customHeight="1" x14ac:dyDescent="0.3">
      <c r="B9" s="28" t="s">
        <v>0</v>
      </c>
      <c r="C9" s="28" t="s">
        <v>1</v>
      </c>
      <c r="D9" s="28" t="s">
        <v>2</v>
      </c>
      <c r="E9" s="28" t="s">
        <v>81</v>
      </c>
      <c r="F9" s="33" t="s">
        <v>3</v>
      </c>
      <c r="G9" s="38" t="s">
        <v>4</v>
      </c>
      <c r="H9" s="39"/>
      <c r="I9" s="40"/>
      <c r="J9" s="38" t="s">
        <v>5</v>
      </c>
      <c r="K9" s="39"/>
      <c r="L9" s="40"/>
      <c r="M9" s="28" t="s">
        <v>82</v>
      </c>
      <c r="N9" s="28" t="s">
        <v>83</v>
      </c>
      <c r="O9" s="33" t="s">
        <v>6</v>
      </c>
      <c r="P9" s="33" t="s">
        <v>7</v>
      </c>
      <c r="Q9" s="28" t="s">
        <v>84</v>
      </c>
      <c r="R9" s="28" t="s">
        <v>85</v>
      </c>
      <c r="S9" s="28" t="s">
        <v>86</v>
      </c>
      <c r="T9" s="28" t="s">
        <v>87</v>
      </c>
    </row>
    <row r="10" spans="1:20" ht="33.75" customHeight="1" thickBot="1" x14ac:dyDescent="0.35">
      <c r="B10" s="29"/>
      <c r="C10" s="29"/>
      <c r="D10" s="29"/>
      <c r="E10" s="29"/>
      <c r="F10" s="34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29"/>
      <c r="N10" s="29"/>
      <c r="O10" s="34"/>
      <c r="P10" s="34"/>
      <c r="Q10" s="29"/>
      <c r="R10" s="29"/>
      <c r="S10" s="29"/>
      <c r="T10" s="29"/>
    </row>
    <row r="11" spans="1:20" x14ac:dyDescent="0.35">
      <c r="B11" s="10" t="s">
        <v>61</v>
      </c>
      <c r="C11" s="11">
        <v>43532</v>
      </c>
      <c r="D11" s="12" t="s">
        <v>11</v>
      </c>
      <c r="E11" s="12" t="s">
        <v>12</v>
      </c>
      <c r="F11" s="12" t="s">
        <v>62</v>
      </c>
      <c r="G11" s="12">
        <v>5000</v>
      </c>
      <c r="H11" s="12">
        <v>25</v>
      </c>
      <c r="I11" s="12">
        <v>4</v>
      </c>
      <c r="J11" s="12" t="s">
        <v>63</v>
      </c>
      <c r="K11" s="12" t="s">
        <v>64</v>
      </c>
      <c r="L11" s="12" t="s">
        <v>63</v>
      </c>
      <c r="M11" s="12">
        <v>1741</v>
      </c>
      <c r="N11" s="12" t="s">
        <v>65</v>
      </c>
      <c r="O11" s="12" t="s">
        <v>66</v>
      </c>
      <c r="P11" s="12" t="s">
        <v>67</v>
      </c>
      <c r="Q11" s="18">
        <v>259.77999999999997</v>
      </c>
      <c r="R11" s="18">
        <v>3</v>
      </c>
      <c r="S11" s="19">
        <v>0</v>
      </c>
      <c r="T11" s="19">
        <v>3</v>
      </c>
    </row>
    <row r="12" spans="1:20" x14ac:dyDescent="0.35">
      <c r="B12" s="10" t="s">
        <v>74</v>
      </c>
      <c r="C12" s="11">
        <v>43474</v>
      </c>
      <c r="D12" s="12" t="s">
        <v>11</v>
      </c>
      <c r="E12" s="12" t="s">
        <v>12</v>
      </c>
      <c r="F12" s="12" t="s">
        <v>13</v>
      </c>
      <c r="G12" s="12">
        <v>90000</v>
      </c>
      <c r="H12" s="12"/>
      <c r="I12" s="12"/>
      <c r="J12" s="12" t="s">
        <v>14</v>
      </c>
      <c r="K12" s="12"/>
      <c r="L12" s="12"/>
      <c r="M12" s="12" t="s">
        <v>15</v>
      </c>
      <c r="N12" s="12" t="s">
        <v>16</v>
      </c>
      <c r="O12" s="12" t="s">
        <v>17</v>
      </c>
      <c r="P12" s="12" t="s">
        <v>18</v>
      </c>
      <c r="Q12" s="18">
        <v>4.2329999999999997</v>
      </c>
      <c r="R12" s="18">
        <v>0</v>
      </c>
      <c r="S12" s="19">
        <v>4.2333203279999996</v>
      </c>
      <c r="T12" s="19">
        <v>4.2333203279999996</v>
      </c>
    </row>
    <row r="13" spans="1:20" x14ac:dyDescent="0.35">
      <c r="A13" s="1">
        <v>43497</v>
      </c>
      <c r="B13" s="10" t="s">
        <v>75</v>
      </c>
      <c r="C13" s="11">
        <v>43497</v>
      </c>
      <c r="D13" s="12" t="s">
        <v>11</v>
      </c>
      <c r="E13" s="12" t="s">
        <v>32</v>
      </c>
      <c r="F13" s="12" t="s">
        <v>56</v>
      </c>
      <c r="G13" s="12"/>
      <c r="H13" s="12"/>
      <c r="I13" s="12" t="s">
        <v>57</v>
      </c>
      <c r="J13" s="12"/>
      <c r="K13" s="12"/>
      <c r="L13" s="12" t="s">
        <v>58</v>
      </c>
      <c r="M13" s="12">
        <v>31</v>
      </c>
      <c r="N13" s="12" t="s">
        <v>16</v>
      </c>
      <c r="O13" s="12" t="s">
        <v>59</v>
      </c>
      <c r="P13" s="12" t="s">
        <v>60</v>
      </c>
      <c r="Q13" s="18">
        <v>95.76</v>
      </c>
      <c r="R13" s="18">
        <v>19.63</v>
      </c>
      <c r="S13" s="19">
        <v>1</v>
      </c>
      <c r="T13" s="19">
        <f>R13+S13</f>
        <v>20.63</v>
      </c>
    </row>
    <row r="14" spans="1:20" x14ac:dyDescent="0.35">
      <c r="B14" s="10" t="s">
        <v>75</v>
      </c>
      <c r="C14" s="11">
        <v>43599</v>
      </c>
      <c r="D14" s="12" t="s">
        <v>11</v>
      </c>
      <c r="E14" s="12" t="s">
        <v>98</v>
      </c>
      <c r="F14" s="12" t="s">
        <v>142</v>
      </c>
      <c r="G14" s="12"/>
      <c r="H14" s="12"/>
      <c r="I14" s="12" t="s">
        <v>143</v>
      </c>
      <c r="J14" s="12"/>
      <c r="K14" s="12"/>
      <c r="L14" s="12" t="s">
        <v>77</v>
      </c>
      <c r="M14" s="12">
        <v>1843</v>
      </c>
      <c r="N14" s="12" t="s">
        <v>16</v>
      </c>
      <c r="O14" s="12" t="s">
        <v>144</v>
      </c>
      <c r="P14" s="12" t="s">
        <v>145</v>
      </c>
      <c r="Q14" s="18">
        <v>234.69598222000002</v>
      </c>
      <c r="R14" s="18">
        <v>21.6</v>
      </c>
      <c r="S14" s="19">
        <v>27</v>
      </c>
      <c r="T14" s="19">
        <v>48.6</v>
      </c>
    </row>
    <row r="15" spans="1:20" x14ac:dyDescent="0.35">
      <c r="B15" s="10" t="s">
        <v>147</v>
      </c>
      <c r="C15" s="11">
        <v>43599</v>
      </c>
      <c r="D15" s="12" t="s">
        <v>20</v>
      </c>
      <c r="E15" s="12" t="s">
        <v>32</v>
      </c>
      <c r="F15" s="12" t="s">
        <v>146</v>
      </c>
      <c r="G15" s="12"/>
      <c r="H15" s="12"/>
      <c r="I15" s="12"/>
      <c r="J15" s="12"/>
      <c r="K15" s="12"/>
      <c r="L15" s="12" t="s">
        <v>14</v>
      </c>
      <c r="M15" s="12">
        <v>1843</v>
      </c>
      <c r="N15" s="12" t="s">
        <v>65</v>
      </c>
      <c r="O15" s="12" t="s">
        <v>144</v>
      </c>
      <c r="P15" s="12" t="s">
        <v>145</v>
      </c>
      <c r="Q15" s="18">
        <v>236.27998210000001</v>
      </c>
      <c r="R15" s="18">
        <v>21.6</v>
      </c>
      <c r="S15" s="19">
        <v>32.4</v>
      </c>
      <c r="T15" s="19">
        <v>54</v>
      </c>
    </row>
    <row r="16" spans="1:20" s="21" customFormat="1" x14ac:dyDescent="0.35">
      <c r="B16" s="10" t="s">
        <v>41</v>
      </c>
      <c r="C16" s="11">
        <v>43507</v>
      </c>
      <c r="D16" s="12" t="s">
        <v>11</v>
      </c>
      <c r="E16" s="12" t="s">
        <v>32</v>
      </c>
      <c r="F16" s="12" t="s">
        <v>33</v>
      </c>
      <c r="G16" s="12">
        <v>4535</v>
      </c>
      <c r="H16" s="12"/>
      <c r="I16" s="12"/>
      <c r="J16" s="12" t="s">
        <v>34</v>
      </c>
      <c r="K16" s="12"/>
      <c r="L16" s="12"/>
      <c r="M16" s="12" t="s">
        <v>15</v>
      </c>
      <c r="N16" s="12" t="s">
        <v>16</v>
      </c>
      <c r="O16" s="12" t="s">
        <v>35</v>
      </c>
      <c r="P16" s="12" t="s">
        <v>36</v>
      </c>
      <c r="Q16" s="18">
        <v>107.2</v>
      </c>
      <c r="R16" s="18" t="s">
        <v>15</v>
      </c>
      <c r="S16" s="18" t="s">
        <v>15</v>
      </c>
      <c r="T16" s="18">
        <v>27.7</v>
      </c>
    </row>
    <row r="17" spans="1:16384" s="21" customFormat="1" x14ac:dyDescent="0.35">
      <c r="B17" s="10" t="s">
        <v>41</v>
      </c>
      <c r="C17" s="11">
        <v>43522</v>
      </c>
      <c r="D17" s="12" t="s">
        <v>11</v>
      </c>
      <c r="E17" s="12" t="s">
        <v>12</v>
      </c>
      <c r="F17" s="12" t="s">
        <v>37</v>
      </c>
      <c r="G17" s="12">
        <v>2737</v>
      </c>
      <c r="H17" s="12"/>
      <c r="I17" s="12"/>
      <c r="J17" s="12" t="s">
        <v>38</v>
      </c>
      <c r="K17" s="12"/>
      <c r="L17" s="12"/>
      <c r="M17" s="12" t="s">
        <v>15</v>
      </c>
      <c r="N17" s="12" t="s">
        <v>16</v>
      </c>
      <c r="O17" s="12" t="s">
        <v>39</v>
      </c>
      <c r="P17" s="12" t="s">
        <v>40</v>
      </c>
      <c r="Q17" s="18">
        <v>34.9</v>
      </c>
      <c r="R17" s="18" t="s">
        <v>15</v>
      </c>
      <c r="S17" s="18" t="s">
        <v>15</v>
      </c>
      <c r="T17" s="18">
        <v>7.9</v>
      </c>
    </row>
    <row r="18" spans="1:16384" s="21" customFormat="1" x14ac:dyDescent="0.35">
      <c r="A18" s="1"/>
      <c r="B18" s="10" t="s">
        <v>19</v>
      </c>
      <c r="C18" s="11">
        <v>43486</v>
      </c>
      <c r="D18" s="12" t="s">
        <v>20</v>
      </c>
      <c r="E18" s="12" t="s">
        <v>12</v>
      </c>
      <c r="F18" s="12" t="s">
        <v>21</v>
      </c>
      <c r="G18" s="12" t="s">
        <v>22</v>
      </c>
      <c r="H18" s="12"/>
      <c r="I18" s="12"/>
      <c r="J18" s="12" t="s">
        <v>23</v>
      </c>
      <c r="K18" s="12"/>
      <c r="L18" s="12"/>
      <c r="M18" s="12">
        <v>303</v>
      </c>
      <c r="N18" s="12" t="s">
        <v>24</v>
      </c>
      <c r="O18" s="12" t="s">
        <v>25</v>
      </c>
      <c r="P18" s="12" t="s">
        <v>26</v>
      </c>
      <c r="Q18" s="18">
        <v>12</v>
      </c>
      <c r="R18" s="18">
        <v>13.1</v>
      </c>
      <c r="S18" s="18">
        <v>0</v>
      </c>
      <c r="T18" s="18">
        <v>13.1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1:16384" s="21" customFormat="1" x14ac:dyDescent="0.35">
      <c r="A19" s="1"/>
      <c r="B19" s="10" t="s">
        <v>19</v>
      </c>
      <c r="C19" s="11" t="s">
        <v>68</v>
      </c>
      <c r="D19" s="12" t="s">
        <v>20</v>
      </c>
      <c r="E19" s="12" t="s">
        <v>32</v>
      </c>
      <c r="F19" s="12" t="s">
        <v>69</v>
      </c>
      <c r="G19" s="12"/>
      <c r="H19" s="12">
        <v>10</v>
      </c>
      <c r="I19" s="12"/>
      <c r="J19" s="12"/>
      <c r="K19" s="12" t="s">
        <v>70</v>
      </c>
      <c r="L19" s="12"/>
      <c r="M19" s="12" t="s">
        <v>15</v>
      </c>
      <c r="N19" s="12" t="s">
        <v>16</v>
      </c>
      <c r="O19" s="12" t="s">
        <v>71</v>
      </c>
      <c r="P19" s="12" t="s">
        <v>72</v>
      </c>
      <c r="Q19" s="18">
        <v>23.7</v>
      </c>
      <c r="R19" s="18">
        <v>0</v>
      </c>
      <c r="S19" s="20">
        <v>25.9</v>
      </c>
      <c r="T19" s="20">
        <v>25.9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1:16384" s="21" customFormat="1" x14ac:dyDescent="0.35">
      <c r="A20" s="1"/>
      <c r="B20" s="10" t="s">
        <v>19</v>
      </c>
      <c r="C20" s="11" t="s">
        <v>130</v>
      </c>
      <c r="D20" s="12" t="s">
        <v>11</v>
      </c>
      <c r="E20" s="12" t="s">
        <v>12</v>
      </c>
      <c r="F20" s="12" t="s">
        <v>131</v>
      </c>
      <c r="G20" s="12" t="s">
        <v>132</v>
      </c>
      <c r="H20" s="12"/>
      <c r="I20" s="12"/>
      <c r="J20" s="12" t="s">
        <v>132</v>
      </c>
      <c r="K20" s="12"/>
      <c r="L20" s="12"/>
      <c r="M20" s="12" t="s">
        <v>132</v>
      </c>
      <c r="N20" s="12" t="s">
        <v>16</v>
      </c>
      <c r="O20" s="12" t="s">
        <v>132</v>
      </c>
      <c r="P20" s="12" t="s">
        <v>133</v>
      </c>
      <c r="Q20" s="18">
        <v>23.741070400000002</v>
      </c>
      <c r="R20" s="18">
        <v>0</v>
      </c>
      <c r="S20" s="20">
        <v>23.03</v>
      </c>
      <c r="T20" s="20">
        <v>23.03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1:16384" x14ac:dyDescent="0.35">
      <c r="A21" s="21"/>
      <c r="B21" s="10" t="s">
        <v>45</v>
      </c>
      <c r="C21" s="11">
        <v>43511</v>
      </c>
      <c r="D21" s="12" t="s">
        <v>11</v>
      </c>
      <c r="E21" s="12" t="s">
        <v>32</v>
      </c>
      <c r="F21" s="12" t="s">
        <v>42</v>
      </c>
      <c r="G21" s="12">
        <v>9530</v>
      </c>
      <c r="H21" s="12">
        <v>45</v>
      </c>
      <c r="I21" s="12"/>
      <c r="J21" s="12" t="s">
        <v>80</v>
      </c>
      <c r="K21" s="12" t="s">
        <v>23</v>
      </c>
      <c r="L21" s="12"/>
      <c r="M21" s="12" t="s">
        <v>15</v>
      </c>
      <c r="N21" s="12" t="s">
        <v>16</v>
      </c>
      <c r="O21" s="12" t="s">
        <v>43</v>
      </c>
      <c r="P21" s="12" t="s">
        <v>44</v>
      </c>
      <c r="Q21" s="18">
        <v>112</v>
      </c>
      <c r="R21" s="18">
        <v>0</v>
      </c>
      <c r="S21" s="20">
        <v>48.9</v>
      </c>
      <c r="T21" s="20">
        <v>48.9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1:16384" s="21" customFormat="1" x14ac:dyDescent="0.35">
      <c r="A22" s="1"/>
      <c r="B22" s="14" t="s">
        <v>73</v>
      </c>
      <c r="C22" s="15">
        <v>43468</v>
      </c>
      <c r="D22" s="16" t="s">
        <v>11</v>
      </c>
      <c r="E22" s="16" t="s">
        <v>12</v>
      </c>
      <c r="F22" s="16" t="s">
        <v>27</v>
      </c>
      <c r="G22" s="16">
        <v>9500</v>
      </c>
      <c r="H22" s="16"/>
      <c r="I22" s="16"/>
      <c r="J22" s="16" t="s">
        <v>14</v>
      </c>
      <c r="K22" s="16"/>
      <c r="L22" s="16"/>
      <c r="M22" s="16">
        <v>19</v>
      </c>
      <c r="N22" s="16" t="s">
        <v>16</v>
      </c>
      <c r="O22" s="16" t="s">
        <v>28</v>
      </c>
      <c r="P22" s="16" t="s">
        <v>29</v>
      </c>
      <c r="Q22" s="20">
        <v>8.6</v>
      </c>
      <c r="R22" s="20">
        <v>1.5</v>
      </c>
      <c r="S22" s="20">
        <v>0</v>
      </c>
      <c r="T22" s="20">
        <v>1.5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1:16384" x14ac:dyDescent="0.35">
      <c r="A23" s="21"/>
      <c r="B23" s="14" t="s">
        <v>73</v>
      </c>
      <c r="C23" s="15">
        <v>43511</v>
      </c>
      <c r="D23" s="16" t="s">
        <v>11</v>
      </c>
      <c r="E23" s="16" t="s">
        <v>12</v>
      </c>
      <c r="F23" s="16" t="s">
        <v>46</v>
      </c>
      <c r="G23" s="16">
        <v>9500</v>
      </c>
      <c r="H23" s="16"/>
      <c r="I23" s="16"/>
      <c r="J23" s="16" t="s">
        <v>14</v>
      </c>
      <c r="K23" s="16"/>
      <c r="L23" s="16"/>
      <c r="M23" s="16">
        <v>73</v>
      </c>
      <c r="N23" s="16" t="s">
        <v>16</v>
      </c>
      <c r="O23" s="16" t="s">
        <v>47</v>
      </c>
      <c r="P23" s="16" t="s">
        <v>48</v>
      </c>
      <c r="Q23" s="20">
        <v>35</v>
      </c>
      <c r="R23" s="20">
        <v>6</v>
      </c>
      <c r="S23" s="18">
        <v>0</v>
      </c>
      <c r="T23" s="18">
        <v>6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1:16384" x14ac:dyDescent="0.35">
      <c r="A24" s="21"/>
      <c r="B24" s="14" t="s">
        <v>73</v>
      </c>
      <c r="C24" s="15">
        <v>43547</v>
      </c>
      <c r="D24" s="16" t="s">
        <v>11</v>
      </c>
      <c r="E24" s="16" t="s">
        <v>12</v>
      </c>
      <c r="F24" s="16" t="s">
        <v>76</v>
      </c>
      <c r="G24" s="16">
        <v>2700</v>
      </c>
      <c r="H24" s="16"/>
      <c r="I24" s="16"/>
      <c r="J24" s="16" t="s">
        <v>77</v>
      </c>
      <c r="K24" s="16"/>
      <c r="L24" s="16"/>
      <c r="M24" s="16">
        <v>18</v>
      </c>
      <c r="N24" s="16" t="s">
        <v>51</v>
      </c>
      <c r="O24" s="16" t="s">
        <v>78</v>
      </c>
      <c r="P24" s="16" t="s">
        <v>79</v>
      </c>
      <c r="Q24" s="20">
        <v>14.660399999999999</v>
      </c>
      <c r="R24" s="20">
        <v>3.4415</v>
      </c>
      <c r="S24" s="18">
        <v>0</v>
      </c>
      <c r="T24" s="20">
        <v>3.4415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1:16384" x14ac:dyDescent="0.35">
      <c r="A25" s="21"/>
      <c r="B25" s="14" t="s">
        <v>73</v>
      </c>
      <c r="C25" s="15">
        <v>43559</v>
      </c>
      <c r="D25" s="16" t="s">
        <v>11</v>
      </c>
      <c r="E25" s="16" t="s">
        <v>12</v>
      </c>
      <c r="F25" s="16" t="s">
        <v>105</v>
      </c>
      <c r="G25" s="16" t="s">
        <v>106</v>
      </c>
      <c r="H25" s="16"/>
      <c r="I25" s="16"/>
      <c r="J25" s="16" t="s">
        <v>77</v>
      </c>
      <c r="K25" s="16"/>
      <c r="L25" s="16"/>
      <c r="M25" s="16">
        <v>154</v>
      </c>
      <c r="N25" s="16" t="s">
        <v>51</v>
      </c>
      <c r="O25" s="16" t="s">
        <v>107</v>
      </c>
      <c r="P25" s="16" t="s">
        <v>108</v>
      </c>
      <c r="Q25" s="20">
        <v>60.344000000000001</v>
      </c>
      <c r="R25" s="20">
        <v>7.6989999999999998</v>
      </c>
      <c r="S25" s="18">
        <v>0</v>
      </c>
      <c r="T25" s="20">
        <v>7.6989999999999998</v>
      </c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spans="1:16384" x14ac:dyDescent="0.35">
      <c r="A26" s="21"/>
      <c r="B26" s="14" t="s">
        <v>73</v>
      </c>
      <c r="C26" s="15">
        <v>43563</v>
      </c>
      <c r="D26" s="16" t="s">
        <v>11</v>
      </c>
      <c r="E26" s="16" t="s">
        <v>12</v>
      </c>
      <c r="F26" s="16" t="s">
        <v>109</v>
      </c>
      <c r="G26" s="16" t="s">
        <v>106</v>
      </c>
      <c r="H26" s="16"/>
      <c r="I26" s="16"/>
      <c r="J26" s="16" t="s">
        <v>77</v>
      </c>
      <c r="K26" s="16"/>
      <c r="L26" s="16"/>
      <c r="M26" s="16">
        <v>210</v>
      </c>
      <c r="N26" s="16" t="s">
        <v>51</v>
      </c>
      <c r="O26" s="16" t="s">
        <v>110</v>
      </c>
      <c r="P26" s="16" t="s">
        <v>111</v>
      </c>
      <c r="Q26" s="20">
        <v>31.498999999999999</v>
      </c>
      <c r="R26" s="20">
        <v>6.1479999999999997</v>
      </c>
      <c r="S26" s="18">
        <v>0</v>
      </c>
      <c r="T26" s="20">
        <v>6.1479999999999997</v>
      </c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1:16384" x14ac:dyDescent="0.35">
      <c r="A27" s="21"/>
      <c r="B27" s="14" t="s">
        <v>73</v>
      </c>
      <c r="C27" s="15">
        <v>43563</v>
      </c>
      <c r="D27" s="16" t="s">
        <v>11</v>
      </c>
      <c r="E27" s="16" t="s">
        <v>12</v>
      </c>
      <c r="F27" s="16" t="s">
        <v>112</v>
      </c>
      <c r="G27" s="16" t="s">
        <v>113</v>
      </c>
      <c r="H27" s="16"/>
      <c r="I27" s="16"/>
      <c r="J27" s="16" t="s">
        <v>114</v>
      </c>
      <c r="K27" s="16"/>
      <c r="L27" s="16"/>
      <c r="M27" s="16">
        <v>4</v>
      </c>
      <c r="N27" s="16" t="s">
        <v>51</v>
      </c>
      <c r="O27" s="16" t="s">
        <v>115</v>
      </c>
      <c r="P27" s="16" t="s">
        <v>116</v>
      </c>
      <c r="Q27" s="20">
        <v>39.996000000000002</v>
      </c>
      <c r="R27" s="20">
        <v>3.3330000000000002</v>
      </c>
      <c r="S27" s="18">
        <v>0</v>
      </c>
      <c r="T27" s="20">
        <v>3.3330000000000002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1:16384" x14ac:dyDescent="0.35">
      <c r="A28" s="21"/>
      <c r="B28" s="14" t="s">
        <v>73</v>
      </c>
      <c r="C28" s="15">
        <v>43566</v>
      </c>
      <c r="D28" s="16" t="s">
        <v>11</v>
      </c>
      <c r="E28" s="16" t="s">
        <v>32</v>
      </c>
      <c r="F28" s="16" t="s">
        <v>117</v>
      </c>
      <c r="G28" s="16" t="s">
        <v>118</v>
      </c>
      <c r="H28" s="16"/>
      <c r="I28" s="16"/>
      <c r="J28" s="16" t="s">
        <v>119</v>
      </c>
      <c r="K28" s="16"/>
      <c r="L28" s="16"/>
      <c r="M28" s="16">
        <v>251</v>
      </c>
      <c r="N28" s="16" t="s">
        <v>51</v>
      </c>
      <c r="O28" s="16" t="s">
        <v>120</v>
      </c>
      <c r="P28" s="16" t="s">
        <v>121</v>
      </c>
      <c r="Q28" s="20">
        <v>414.83</v>
      </c>
      <c r="R28" s="20">
        <v>180.499</v>
      </c>
      <c r="S28" s="18">
        <v>0</v>
      </c>
      <c r="T28" s="20">
        <v>180.499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1:16384" x14ac:dyDescent="0.35">
      <c r="A29" s="21"/>
      <c r="B29" s="14" t="s">
        <v>73</v>
      </c>
      <c r="C29" s="15">
        <v>43579</v>
      </c>
      <c r="D29" s="16" t="s">
        <v>11</v>
      </c>
      <c r="E29" s="16" t="s">
        <v>12</v>
      </c>
      <c r="F29" s="16" t="s">
        <v>122</v>
      </c>
      <c r="G29" s="16" t="s">
        <v>123</v>
      </c>
      <c r="H29" s="16"/>
      <c r="I29" s="16"/>
      <c r="J29" s="16" t="s">
        <v>14</v>
      </c>
      <c r="K29" s="16"/>
      <c r="L29" s="16"/>
      <c r="M29" s="16">
        <v>38</v>
      </c>
      <c r="N29" s="16" t="s">
        <v>51</v>
      </c>
      <c r="O29" s="16" t="s">
        <v>124</v>
      </c>
      <c r="P29" s="16" t="s">
        <v>125</v>
      </c>
      <c r="Q29" s="20">
        <v>2.3860000000000001</v>
      </c>
      <c r="R29" s="20">
        <v>45.701999999999998</v>
      </c>
      <c r="S29" s="18">
        <v>0</v>
      </c>
      <c r="T29" s="20">
        <v>45.701999999999998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1:16384" x14ac:dyDescent="0.35">
      <c r="A30" s="21"/>
      <c r="B30" s="14" t="s">
        <v>73</v>
      </c>
      <c r="C30" s="15">
        <v>43595</v>
      </c>
      <c r="D30" s="16" t="s">
        <v>11</v>
      </c>
      <c r="E30" s="16" t="s">
        <v>12</v>
      </c>
      <c r="F30" s="16" t="s">
        <v>151</v>
      </c>
      <c r="G30" s="16" t="s">
        <v>123</v>
      </c>
      <c r="H30" s="16"/>
      <c r="I30" s="16"/>
      <c r="J30" s="16" t="s">
        <v>14</v>
      </c>
      <c r="K30" s="16"/>
      <c r="L30" s="16"/>
      <c r="M30" s="16">
        <v>22</v>
      </c>
      <c r="N30" s="16" t="s">
        <v>51</v>
      </c>
      <c r="O30" s="16" t="s">
        <v>152</v>
      </c>
      <c r="P30" s="16" t="s">
        <v>153</v>
      </c>
      <c r="Q30" s="20">
        <v>2.5779999999999998</v>
      </c>
      <c r="R30" s="20">
        <v>18.12</v>
      </c>
      <c r="S30" s="18">
        <v>0</v>
      </c>
      <c r="T30" s="20">
        <v>18.12</v>
      </c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1:16384" x14ac:dyDescent="0.35">
      <c r="A31" s="21"/>
      <c r="B31" s="14" t="s">
        <v>73</v>
      </c>
      <c r="C31" s="15">
        <v>43605</v>
      </c>
      <c r="D31" s="16" t="s">
        <v>11</v>
      </c>
      <c r="E31" s="16" t="s">
        <v>12</v>
      </c>
      <c r="F31" s="16" t="s">
        <v>154</v>
      </c>
      <c r="G31" s="16" t="s">
        <v>155</v>
      </c>
      <c r="H31" s="16"/>
      <c r="I31" s="16"/>
      <c r="J31" s="16" t="s">
        <v>156</v>
      </c>
      <c r="K31" s="16"/>
      <c r="L31" s="16"/>
      <c r="M31" s="16">
        <v>5</v>
      </c>
      <c r="N31" s="16" t="s">
        <v>51</v>
      </c>
      <c r="O31" s="16" t="s">
        <v>157</v>
      </c>
      <c r="P31" s="16" t="s">
        <v>158</v>
      </c>
      <c r="Q31" s="20">
        <v>2.6520000000000001</v>
      </c>
      <c r="R31" s="20">
        <v>17.995999999999999</v>
      </c>
      <c r="S31" s="18">
        <v>0</v>
      </c>
      <c r="T31" s="20">
        <v>17.995999999999999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1:16384" x14ac:dyDescent="0.35">
      <c r="A32" s="21"/>
      <c r="B32" s="14" t="s">
        <v>73</v>
      </c>
      <c r="C32" s="15">
        <v>43609</v>
      </c>
      <c r="D32" s="16" t="s">
        <v>11</v>
      </c>
      <c r="E32" s="16" t="s">
        <v>12</v>
      </c>
      <c r="F32" s="16" t="s">
        <v>159</v>
      </c>
      <c r="G32" s="16" t="s">
        <v>160</v>
      </c>
      <c r="H32" s="16"/>
      <c r="I32" s="16"/>
      <c r="J32" s="16" t="s">
        <v>58</v>
      </c>
      <c r="K32" s="16"/>
      <c r="L32" s="16"/>
      <c r="M32" s="16">
        <v>30</v>
      </c>
      <c r="N32" s="16" t="s">
        <v>51</v>
      </c>
      <c r="O32" s="16" t="s">
        <v>161</v>
      </c>
      <c r="P32" s="16" t="s">
        <v>162</v>
      </c>
      <c r="Q32" s="20">
        <v>15.756</v>
      </c>
      <c r="R32" s="20">
        <v>39.734999999999999</v>
      </c>
      <c r="S32" s="18">
        <v>0</v>
      </c>
      <c r="T32" s="20">
        <v>39.734999999999999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16384" x14ac:dyDescent="0.35">
      <c r="A33" s="21"/>
      <c r="B33" s="14" t="s">
        <v>73</v>
      </c>
      <c r="C33" s="15">
        <v>43612</v>
      </c>
      <c r="D33" s="16" t="s">
        <v>11</v>
      </c>
      <c r="E33" s="16" t="s">
        <v>12</v>
      </c>
      <c r="F33" s="16" t="s">
        <v>163</v>
      </c>
      <c r="G33" s="16" t="s">
        <v>106</v>
      </c>
      <c r="H33" s="16"/>
      <c r="I33" s="16"/>
      <c r="J33" s="16" t="s">
        <v>77</v>
      </c>
      <c r="K33" s="16"/>
      <c r="L33" s="16"/>
      <c r="M33" s="16">
        <v>22</v>
      </c>
      <c r="N33" s="16" t="s">
        <v>51</v>
      </c>
      <c r="O33" s="16" t="s">
        <v>164</v>
      </c>
      <c r="P33" s="16" t="s">
        <v>165</v>
      </c>
      <c r="Q33" s="20">
        <v>5.3029999999999999</v>
      </c>
      <c r="R33" s="20">
        <v>8.5440000000000005</v>
      </c>
      <c r="S33" s="18">
        <v>0</v>
      </c>
      <c r="T33" s="20">
        <v>8.5440000000000005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spans="1:16384" x14ac:dyDescent="0.35">
      <c r="A34" s="21"/>
      <c r="B34" s="14" t="s">
        <v>73</v>
      </c>
      <c r="C34" s="15">
        <v>43613</v>
      </c>
      <c r="D34" s="16" t="s">
        <v>11</v>
      </c>
      <c r="E34" s="16" t="s">
        <v>12</v>
      </c>
      <c r="F34" s="16" t="s">
        <v>166</v>
      </c>
      <c r="G34" s="16" t="s">
        <v>123</v>
      </c>
      <c r="H34" s="16"/>
      <c r="I34" s="16"/>
      <c r="J34" s="16" t="s">
        <v>14</v>
      </c>
      <c r="K34" s="16"/>
      <c r="L34" s="16"/>
      <c r="M34" s="16">
        <v>49</v>
      </c>
      <c r="N34" s="16" t="s">
        <v>51</v>
      </c>
      <c r="O34" s="16" t="s">
        <v>167</v>
      </c>
      <c r="P34" s="16" t="s">
        <v>168</v>
      </c>
      <c r="Q34" s="20">
        <v>6.3929999999999998</v>
      </c>
      <c r="R34" s="20">
        <v>15.917</v>
      </c>
      <c r="S34" s="18">
        <v>0</v>
      </c>
      <c r="T34" s="20">
        <v>15.917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spans="1:16384" x14ac:dyDescent="0.35">
      <c r="A35" s="21"/>
      <c r="B35" s="14" t="s">
        <v>97</v>
      </c>
      <c r="C35" s="15">
        <v>43565</v>
      </c>
      <c r="D35" s="16" t="s">
        <v>11</v>
      </c>
      <c r="E35" s="16" t="s">
        <v>98</v>
      </c>
      <c r="F35" s="16" t="s">
        <v>99</v>
      </c>
      <c r="G35" s="16"/>
      <c r="H35" s="16"/>
      <c r="I35" s="16"/>
      <c r="J35" s="16"/>
      <c r="K35" s="16"/>
      <c r="L35" s="16"/>
      <c r="M35" s="16"/>
      <c r="N35" s="16" t="s">
        <v>16</v>
      </c>
      <c r="O35" s="16" t="s">
        <v>100</v>
      </c>
      <c r="P35" s="16" t="s">
        <v>101</v>
      </c>
      <c r="Q35" s="20">
        <v>3493.77</v>
      </c>
      <c r="R35" s="20">
        <v>675.9</v>
      </c>
      <c r="S35" s="18">
        <v>300.10000000000002</v>
      </c>
      <c r="T35" s="20">
        <v>976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spans="1:16384" x14ac:dyDescent="0.35">
      <c r="A36" s="21"/>
      <c r="B36" s="14" t="s">
        <v>97</v>
      </c>
      <c r="C36" s="15">
        <v>43565</v>
      </c>
      <c r="D36" s="16" t="s">
        <v>11</v>
      </c>
      <c r="E36" s="16" t="s">
        <v>98</v>
      </c>
      <c r="F36" s="16" t="s">
        <v>102</v>
      </c>
      <c r="G36" s="16"/>
      <c r="H36" s="16"/>
      <c r="I36" s="16"/>
      <c r="J36" s="16"/>
      <c r="K36" s="16"/>
      <c r="L36" s="16"/>
      <c r="M36" s="16"/>
      <c r="N36" s="16" t="s">
        <v>16</v>
      </c>
      <c r="O36" s="16" t="s">
        <v>103</v>
      </c>
      <c r="P36" s="16" t="s">
        <v>104</v>
      </c>
      <c r="Q36" s="20"/>
      <c r="R36" s="20"/>
      <c r="S36" s="18"/>
      <c r="T36" s="20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pans="1:16384" x14ac:dyDescent="0.35">
      <c r="A37" s="21"/>
      <c r="B37" s="14" t="s">
        <v>97</v>
      </c>
      <c r="C37" s="15">
        <v>43607</v>
      </c>
      <c r="D37" s="16" t="s">
        <v>11</v>
      </c>
      <c r="E37" s="16" t="s">
        <v>32</v>
      </c>
      <c r="F37" s="16" t="s">
        <v>148</v>
      </c>
      <c r="G37" s="16"/>
      <c r="H37" s="16">
        <v>20303010</v>
      </c>
      <c r="I37" s="16"/>
      <c r="J37" s="16"/>
      <c r="K37" s="16"/>
      <c r="L37" s="16"/>
      <c r="M37" s="16"/>
      <c r="N37" s="16" t="s">
        <v>16</v>
      </c>
      <c r="O37" s="16" t="s">
        <v>149</v>
      </c>
      <c r="P37" s="16" t="s">
        <v>150</v>
      </c>
      <c r="Q37" s="20">
        <v>233</v>
      </c>
      <c r="R37" s="20">
        <v>35.9</v>
      </c>
      <c r="S37" s="18">
        <v>197.1</v>
      </c>
      <c r="T37" s="20">
        <v>233</v>
      </c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pans="1:16384" x14ac:dyDescent="0.35">
      <c r="A38" s="21"/>
      <c r="B38" s="14" t="s">
        <v>89</v>
      </c>
      <c r="C38" s="15">
        <v>43559</v>
      </c>
      <c r="D38" s="16" t="s">
        <v>11</v>
      </c>
      <c r="E38" s="16" t="s">
        <v>32</v>
      </c>
      <c r="F38" s="16" t="s">
        <v>94</v>
      </c>
      <c r="G38" s="16">
        <v>4500</v>
      </c>
      <c r="H38" s="16"/>
      <c r="I38" s="16"/>
      <c r="J38" s="16" t="s">
        <v>58</v>
      </c>
      <c r="K38" s="16"/>
      <c r="L38" s="16"/>
      <c r="M38" s="16">
        <v>970</v>
      </c>
      <c r="N38" s="16" t="s">
        <v>91</v>
      </c>
      <c r="O38" s="16" t="s">
        <v>95</v>
      </c>
      <c r="P38" s="16" t="s">
        <v>96</v>
      </c>
      <c r="Q38" s="20">
        <v>1713.63598</v>
      </c>
      <c r="R38" s="20">
        <v>0</v>
      </c>
      <c r="S38" s="18">
        <v>487.87804799999998</v>
      </c>
      <c r="T38" s="20">
        <v>487.87804799999998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pans="1:16384" x14ac:dyDescent="0.35">
      <c r="A39" s="21"/>
      <c r="B39" s="14" t="s">
        <v>89</v>
      </c>
      <c r="C39" s="15">
        <v>43567</v>
      </c>
      <c r="D39" s="16" t="s">
        <v>11</v>
      </c>
      <c r="E39" s="16" t="s">
        <v>32</v>
      </c>
      <c r="F39" s="16" t="s">
        <v>90</v>
      </c>
      <c r="G39" s="16">
        <v>2700</v>
      </c>
      <c r="H39" s="16"/>
      <c r="I39" s="16"/>
      <c r="J39" s="16" t="s">
        <v>77</v>
      </c>
      <c r="K39" s="16"/>
      <c r="L39" s="16"/>
      <c r="M39" s="16">
        <v>8874</v>
      </c>
      <c r="N39" s="16" t="s">
        <v>91</v>
      </c>
      <c r="O39" s="16" t="s">
        <v>92</v>
      </c>
      <c r="P39" s="16" t="s">
        <v>93</v>
      </c>
      <c r="Q39" s="20">
        <v>3804.0491000000002</v>
      </c>
      <c r="R39" s="20">
        <v>0</v>
      </c>
      <c r="S39" s="18">
        <v>1349.9519949999999</v>
      </c>
      <c r="T39" s="20">
        <v>1349.9519949999999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x14ac:dyDescent="0.35">
      <c r="A40" s="21"/>
      <c r="B40" s="14" t="s">
        <v>30</v>
      </c>
      <c r="C40" s="15">
        <v>43593</v>
      </c>
      <c r="D40" s="16" t="s">
        <v>11</v>
      </c>
      <c r="E40" s="16" t="s">
        <v>12</v>
      </c>
      <c r="F40" s="16" t="s">
        <v>135</v>
      </c>
      <c r="G40" s="16"/>
      <c r="H40" s="16"/>
      <c r="I40" s="16">
        <v>600</v>
      </c>
      <c r="J40" s="16"/>
      <c r="K40" s="16"/>
      <c r="L40" s="16" t="s">
        <v>136</v>
      </c>
      <c r="M40" s="16">
        <v>11</v>
      </c>
      <c r="N40" s="16" t="s">
        <v>16</v>
      </c>
      <c r="O40" s="16" t="s">
        <v>137</v>
      </c>
      <c r="P40" s="16" t="s">
        <v>138</v>
      </c>
      <c r="Q40" s="20">
        <v>30.2</v>
      </c>
      <c r="R40" s="20">
        <v>0.2</v>
      </c>
      <c r="S40" s="18">
        <v>0</v>
      </c>
      <c r="T40" s="18">
        <v>0.2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spans="1:16384" x14ac:dyDescent="0.35">
      <c r="A41" s="21"/>
      <c r="B41" s="14" t="s">
        <v>30</v>
      </c>
      <c r="C41" s="15">
        <v>43599</v>
      </c>
      <c r="D41" s="16" t="s">
        <v>11</v>
      </c>
      <c r="E41" s="16" t="s">
        <v>32</v>
      </c>
      <c r="F41" s="16" t="s">
        <v>139</v>
      </c>
      <c r="G41" s="16"/>
      <c r="H41" s="16"/>
      <c r="I41" s="16">
        <v>600</v>
      </c>
      <c r="J41" s="16"/>
      <c r="K41" s="16"/>
      <c r="L41" s="16" t="s">
        <v>136</v>
      </c>
      <c r="M41" s="16">
        <v>26</v>
      </c>
      <c r="N41" s="16" t="s">
        <v>16</v>
      </c>
      <c r="O41" s="16" t="s">
        <v>140</v>
      </c>
      <c r="P41" s="16" t="s">
        <v>141</v>
      </c>
      <c r="Q41" s="20">
        <v>60.7</v>
      </c>
      <c r="R41" s="20">
        <v>5.76</v>
      </c>
      <c r="S41" s="18">
        <v>2.4300000000000002</v>
      </c>
      <c r="T41" s="18">
        <v>8.19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spans="1:16384" x14ac:dyDescent="0.35">
      <c r="A42" s="21"/>
      <c r="B42" s="27"/>
      <c r="C42" s="24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6"/>
      <c r="R42" s="26"/>
      <c r="S42" s="26"/>
      <c r="T42" s="26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spans="1:16384" x14ac:dyDescent="0.35">
      <c r="B43" s="1"/>
      <c r="T43" s="4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spans="1:16384" x14ac:dyDescent="0.3">
      <c r="B44" s="2" t="s">
        <v>31</v>
      </c>
    </row>
  </sheetData>
  <mergeCells count="17">
    <mergeCell ref="R8:T8"/>
    <mergeCell ref="G9:I9"/>
    <mergeCell ref="J9:L9"/>
    <mergeCell ref="M9:M10"/>
    <mergeCell ref="O9:O10"/>
    <mergeCell ref="P9:P10"/>
    <mergeCell ref="T9:T10"/>
    <mergeCell ref="R9:R10"/>
    <mergeCell ref="S9:S10"/>
    <mergeCell ref="D9:D10"/>
    <mergeCell ref="E9:E10"/>
    <mergeCell ref="B8:Q8"/>
    <mergeCell ref="C9:C10"/>
    <mergeCell ref="B9:B10"/>
    <mergeCell ref="N9:N10"/>
    <mergeCell ref="Q9:Q10"/>
    <mergeCell ref="F9:F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A705-1FFD-477B-B68C-F3231545E6F5}">
  <dimension ref="B1:AG15"/>
  <sheetViews>
    <sheetView showGridLines="0" tabSelected="1" zoomScale="70" zoomScaleNormal="70" workbookViewId="0">
      <selection activeCell="C13" sqref="C13"/>
    </sheetView>
  </sheetViews>
  <sheetFormatPr defaultColWidth="9.28515625" defaultRowHeight="18" x14ac:dyDescent="0.35"/>
  <cols>
    <col min="1" max="1" width="1.42578125" style="1" customWidth="1"/>
    <col min="2" max="2" width="15.85546875" style="4" customWidth="1"/>
    <col min="3" max="3" width="13.85546875" style="1" bestFit="1" customWidth="1"/>
    <col min="4" max="4" width="20" style="1" bestFit="1" customWidth="1"/>
    <col min="5" max="5" width="13.28515625" style="1" bestFit="1" customWidth="1"/>
    <col min="6" max="6" width="23.42578125" style="1" bestFit="1" customWidth="1"/>
    <col min="7" max="7" width="4.85546875" style="1" bestFit="1" customWidth="1"/>
    <col min="8" max="8" width="6" style="1" bestFit="1" customWidth="1"/>
    <col min="9" max="9" width="13.42578125" style="1" bestFit="1" customWidth="1"/>
    <col min="10" max="10" width="4.85546875" style="1" bestFit="1" customWidth="1"/>
    <col min="11" max="11" width="6" style="1" bestFit="1" customWidth="1"/>
    <col min="12" max="12" width="22.85546875" style="1" bestFit="1" customWidth="1"/>
    <col min="13" max="13" width="23.7109375" style="1" bestFit="1" customWidth="1"/>
    <col min="14" max="14" width="24.42578125" style="1" bestFit="1" customWidth="1"/>
    <col min="15" max="15" width="16" style="1" bestFit="1" customWidth="1"/>
    <col min="16" max="16" width="14.28515625" style="1" bestFit="1" customWidth="1"/>
    <col min="17" max="17" width="29.140625" style="1" bestFit="1" customWidth="1"/>
    <col min="18" max="18" width="14.28515625" style="1" bestFit="1" customWidth="1"/>
    <col min="19" max="19" width="15.5703125" style="1" bestFit="1" customWidth="1"/>
    <col min="20" max="20" width="25.7109375" style="1" bestFit="1" customWidth="1"/>
    <col min="34" max="16384" width="9.28515625" style="1"/>
  </cols>
  <sheetData>
    <row r="1" spans="2:33" x14ac:dyDescent="0.35">
      <c r="B1" s="3"/>
    </row>
    <row r="6" spans="2:33" s="6" customFormat="1" ht="27.75" x14ac:dyDescent="0.45">
      <c r="B6" s="5" t="s">
        <v>134</v>
      </c>
    </row>
    <row r="7" spans="2:33" ht="18.75" thickBot="1" x14ac:dyDescent="0.4"/>
    <row r="8" spans="2:33" ht="18.75" thickBot="1" x14ac:dyDescent="0.4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2"/>
      <c r="R8" s="35" t="s">
        <v>88</v>
      </c>
      <c r="S8" s="36"/>
      <c r="T8" s="37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2:33" ht="20.25" customHeight="1" x14ac:dyDescent="0.3">
      <c r="B9" s="28" t="s">
        <v>0</v>
      </c>
      <c r="C9" s="28" t="s">
        <v>1</v>
      </c>
      <c r="D9" s="28" t="s">
        <v>2</v>
      </c>
      <c r="E9" s="28" t="s">
        <v>81</v>
      </c>
      <c r="F9" s="33" t="s">
        <v>3</v>
      </c>
      <c r="G9" s="38" t="s">
        <v>4</v>
      </c>
      <c r="H9" s="39"/>
      <c r="I9" s="40"/>
      <c r="J9" s="38" t="s">
        <v>5</v>
      </c>
      <c r="K9" s="39"/>
      <c r="L9" s="40"/>
      <c r="M9" s="28" t="s">
        <v>82</v>
      </c>
      <c r="N9" s="28" t="s">
        <v>83</v>
      </c>
      <c r="O9" s="33" t="s">
        <v>6</v>
      </c>
      <c r="P9" s="33" t="s">
        <v>7</v>
      </c>
      <c r="Q9" s="28" t="s">
        <v>84</v>
      </c>
      <c r="R9" s="28" t="s">
        <v>85</v>
      </c>
      <c r="S9" s="28" t="s">
        <v>86</v>
      </c>
      <c r="T9" s="28" t="s">
        <v>87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2:33" ht="33.75" customHeight="1" thickBot="1" x14ac:dyDescent="0.35">
      <c r="B10" s="29"/>
      <c r="C10" s="29"/>
      <c r="D10" s="29"/>
      <c r="E10" s="29"/>
      <c r="F10" s="34"/>
      <c r="G10" s="7" t="s">
        <v>8</v>
      </c>
      <c r="H10" s="8" t="s">
        <v>9</v>
      </c>
      <c r="I10" s="17" t="s">
        <v>10</v>
      </c>
      <c r="J10" s="7" t="s">
        <v>8</v>
      </c>
      <c r="K10" s="8" t="s">
        <v>9</v>
      </c>
      <c r="L10" s="9" t="s">
        <v>10</v>
      </c>
      <c r="M10" s="29"/>
      <c r="N10" s="29"/>
      <c r="O10" s="34"/>
      <c r="P10" s="34"/>
      <c r="Q10" s="29"/>
      <c r="R10" s="29"/>
      <c r="S10" s="29"/>
      <c r="T10" s="29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2:33" ht="16.5" x14ac:dyDescent="0.3">
      <c r="B11" s="22" t="s">
        <v>55</v>
      </c>
      <c r="C11" s="11" t="s">
        <v>54</v>
      </c>
      <c r="D11" s="12" t="s">
        <v>11</v>
      </c>
      <c r="E11" s="12" t="s">
        <v>32</v>
      </c>
      <c r="F11" s="12" t="s">
        <v>49</v>
      </c>
      <c r="G11" s="12"/>
      <c r="H11" s="12"/>
      <c r="I11" s="12"/>
      <c r="J11" s="12"/>
      <c r="K11" s="12"/>
      <c r="L11" s="12" t="s">
        <v>50</v>
      </c>
      <c r="M11" s="12">
        <v>1</v>
      </c>
      <c r="N11" s="12" t="s">
        <v>51</v>
      </c>
      <c r="O11" s="12" t="s">
        <v>52</v>
      </c>
      <c r="P11" s="12" t="s">
        <v>53</v>
      </c>
      <c r="Q11" s="18">
        <v>73.985906937188673</v>
      </c>
      <c r="R11" s="18">
        <v>12.772880697408999</v>
      </c>
      <c r="S11" s="18">
        <v>0</v>
      </c>
      <c r="T11" s="18">
        <v>12.772880697408999</v>
      </c>
      <c r="U11" s="1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2:33" ht="16.5" x14ac:dyDescent="0.3">
      <c r="B12" s="22" t="s">
        <v>55</v>
      </c>
      <c r="C12" s="11">
        <v>43563</v>
      </c>
      <c r="D12" s="12" t="s">
        <v>11</v>
      </c>
      <c r="E12" s="12" t="s">
        <v>32</v>
      </c>
      <c r="F12" s="12" t="s">
        <v>126</v>
      </c>
      <c r="G12" s="12"/>
      <c r="H12" s="12"/>
      <c r="I12" s="12"/>
      <c r="J12" s="12"/>
      <c r="K12" s="12"/>
      <c r="L12" s="12" t="s">
        <v>127</v>
      </c>
      <c r="M12" s="12">
        <v>1323</v>
      </c>
      <c r="N12" s="12" t="s">
        <v>51</v>
      </c>
      <c r="O12" s="12" t="s">
        <v>128</v>
      </c>
      <c r="P12" s="12" t="s">
        <v>129</v>
      </c>
      <c r="Q12" s="18">
        <v>685.6944822635345</v>
      </c>
      <c r="R12" s="18">
        <v>0</v>
      </c>
      <c r="S12" s="18">
        <v>437.31213513849212</v>
      </c>
      <c r="T12" s="18">
        <v>437.31213513849212</v>
      </c>
      <c r="U12" s="1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2:33" ht="16.5" x14ac:dyDescent="0.3">
      <c r="B13" s="22" t="s">
        <v>55</v>
      </c>
      <c r="C13" s="11">
        <v>43592</v>
      </c>
      <c r="D13" s="12" t="s">
        <v>11</v>
      </c>
      <c r="E13" s="12" t="s">
        <v>32</v>
      </c>
      <c r="F13" s="12" t="s">
        <v>169</v>
      </c>
      <c r="G13" s="12"/>
      <c r="H13" s="12"/>
      <c r="I13" s="12"/>
      <c r="J13" s="12"/>
      <c r="K13" s="12"/>
      <c r="L13" s="12" t="s">
        <v>170</v>
      </c>
      <c r="M13" s="12">
        <v>1530</v>
      </c>
      <c r="N13" s="12" t="s">
        <v>51</v>
      </c>
      <c r="O13" s="12" t="s">
        <v>171</v>
      </c>
      <c r="P13" s="12" t="s">
        <v>172</v>
      </c>
      <c r="Q13" s="18">
        <v>283.34992533598808</v>
      </c>
      <c r="R13" s="18">
        <v>62.292958728735464</v>
      </c>
      <c r="S13" s="18">
        <v>0</v>
      </c>
      <c r="T13" s="18">
        <v>62.292958728735464</v>
      </c>
      <c r="U13" s="1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2:33" ht="16.5" x14ac:dyDescent="0.3">
      <c r="B14" s="23"/>
      <c r="C14" s="24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6"/>
      <c r="R14" s="26"/>
      <c r="S14" s="26"/>
      <c r="T14" s="26"/>
      <c r="U14" s="1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2:33" x14ac:dyDescent="0.3">
      <c r="B15" s="2" t="s">
        <v>31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</sheetData>
  <mergeCells count="17">
    <mergeCell ref="R8:T8"/>
    <mergeCell ref="G9:I9"/>
    <mergeCell ref="J9:L9"/>
    <mergeCell ref="M9:M10"/>
    <mergeCell ref="N9:N10"/>
    <mergeCell ref="Q9:Q10"/>
    <mergeCell ref="R9:R10"/>
    <mergeCell ref="S9:S10"/>
    <mergeCell ref="T9:T10"/>
    <mergeCell ref="B8:Q8"/>
    <mergeCell ref="B9:B10"/>
    <mergeCell ref="C9:C10"/>
    <mergeCell ref="D9:D10"/>
    <mergeCell ref="E9:E10"/>
    <mergeCell ref="F9:F10"/>
    <mergeCell ref="O9:O10"/>
    <mergeCell ref="P9:P1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5C77E73AEFD04D94341C4F3ECCB34A" ma:contentTypeVersion="10" ma:contentTypeDescription="Create a new document." ma:contentTypeScope="" ma:versionID="8435a0ca5dd565f21c5233f7cd7e3cb6">
  <xsd:schema xmlns:xsd="http://www.w3.org/2001/XMLSchema" xmlns:xs="http://www.w3.org/2001/XMLSchema" xmlns:p="http://schemas.microsoft.com/office/2006/metadata/properties" xmlns:ns2="d24619a9-60b3-4eda-9432-ac5f06646f89" xmlns:ns3="ffa9d2f0-5494-45f9-9eb8-ec0cdb4a63ce" targetNamespace="http://schemas.microsoft.com/office/2006/metadata/properties" ma:root="true" ma:fieldsID="738357f72d105ad3f4e743a322e77b0d" ns2:_="" ns3:_="">
    <xsd:import namespace="d24619a9-60b3-4eda-9432-ac5f06646f89"/>
    <xsd:import namespace="ffa9d2f0-5494-45f9-9eb8-ec0cdb4a63ce"/>
    <xsd:element name="properties">
      <xsd:complexType>
        <xsd:sequence>
          <xsd:element name="documentManagement">
            <xsd:complexType>
              <xsd:all>
                <xsd:element ref="ns2:Year" minOccurs="0"/>
                <xsd:element ref="ns2:Document_x0020_type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4619a9-60b3-4eda-9432-ac5f06646f89" elementFormDefault="qualified">
    <xsd:import namespace="http://schemas.microsoft.com/office/2006/documentManagement/types"/>
    <xsd:import namespace="http://schemas.microsoft.com/office/infopath/2007/PartnerControls"/>
    <xsd:element name="Year" ma:index="8" nillable="true" ma:displayName="Year" ma:default="2019" ma:format="Dropdown" ma:internalName="Year">
      <xsd:simpleType>
        <xsd:union memberTypes="dms:Text">
          <xsd:simpleType>
            <xsd:restriction base="dms:Choice">
              <xsd:enumeration value="1998"/>
              <xsd:enumeration value="1999"/>
              <xsd:enumeration value="2000"/>
              <xsd:enumeration value="2001"/>
              <xsd:enumeration value="2002"/>
              <xsd:enumeration value="2003"/>
              <xsd:enumeration value="2004"/>
              <xsd:enumeration value="2005"/>
              <xsd:enumeration value="2006"/>
              <xsd:enumeration value="2007"/>
              <xsd:enumeration value="2008"/>
              <xsd:enumeration value="2009"/>
              <xsd:enumeration value="2010"/>
              <xsd:enumeration value="2011"/>
              <xsd:enumeration value="2012"/>
              <xsd:enumeration value="2013"/>
              <xsd:enumeration value="2014"/>
              <xsd:enumeration value="2015"/>
              <xsd:enumeration value="2016"/>
              <xsd:enumeration value="2017"/>
              <xsd:enumeration value="2018"/>
              <xsd:enumeration value="2019"/>
            </xsd:restriction>
          </xsd:simpleType>
        </xsd:union>
      </xsd:simpleType>
    </xsd:element>
    <xsd:element name="Document_x0020_type" ma:index="9" nillable="true" ma:displayName="Document type" ma:format="Dropdown" ma:internalName="Document_x0020_type">
      <xsd:simpleType>
        <xsd:restriction base="dms:Choice">
          <xsd:enumeration value="Agenda"/>
          <xsd:enumeration value="List of Participants"/>
          <xsd:enumeration value="Minutes"/>
          <xsd:enumeration value="Working Documents"/>
        </xsd:restriction>
      </xsd:simpleType>
    </xsd:element>
    <xsd:element name="MediaServiceMetadata" ma:index="14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a9d2f0-5494-45f9-9eb8-ec0cdb4a63c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2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3" nillable="true" ma:displayName="Last Shared By Time" ma:description="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d24619a9-60b3-4eda-9432-ac5f06646f89">2017</Year>
    <Document_x0020_type xmlns="d24619a9-60b3-4eda-9432-ac5f06646f89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r 4 6 Q T u N j u x C n A A A A + A A A A B I A H A B D b 2 5 m a W c v U G F j a 2 F n Z S 5 4 b W w g o h g A K K A U A A A A A A A A A A A A A A A A A A A A A A A A A A A A h Y 9 B D o I w F E S v Q r q n L R X R k E 9 Z u J X E h G j c N l C h E Y q h x X I 3 F x 7 J K 0 i i q D u X M 3 m T v H n c 7 p C O b e N d Z W 9 U p x M U Y I o 8 q Y u u V L p K 0 G B P / h q l H H a i O I t K e h O s T T w a l a D a 2 k t M i H M O u w X u + o o w S g N y z L Z 5 U c t W + E o b K 3 Q h 0 W d V / l 8 h D o e X D G c 4 W u F l S E P M o g D I X E O m 9 B d h k z G m Q H 5 K 2 A y N H X r J p f b 3 O Z A 5 A n m / 4 E 9 Q S w M E F A A C A A g A r 4 6 Q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+ O k E 4 o i k e 4 D g A A A B E A A A A T A B w A R m 9 y b X V s Y X M v U 2 V j d G l v b j E u b S C i G A A o o B Q A A A A A A A A A A A A A A A A A A A A A A A A A A A A r T k 0 u y c z P U w i G 0 I b W A F B L A Q I t A B Q A A g A I A K + O k E 7 j Y 7 s Q p w A A A P g A A A A S A A A A A A A A A A A A A A A A A A A A A A B D b 2 5 m a W c v U G F j a 2 F n Z S 5 4 b W x Q S w E C L Q A U A A I A C A C v j p B O D 8 r p q 6 Q A A A D p A A A A E w A A A A A A A A A A A A A A A A D z A A A A W 0 N v b n R l b n R f V H l w Z X N d L n h t b F B L A Q I t A B Q A A g A I A K + O k E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i R P q f Q v v k K l 6 V V L L Q r Y b g A A A A A C A A A A A A A Q Z g A A A A E A A C A A A A C C o C t o 8 D z V t o 6 b B k c 2 J v p 0 + 7 2 O h 5 S y R g V 8 L K C M E x 0 i G Q A A A A A O g A A A A A I A A C A A A A A / g K P f f d p W p K F c S F + R r g n a e 7 v x F e p m m e Q F v L N 8 T Q Z U g F A A A A D r 9 v / h H y j R x r 6 h I 9 N S B + J m F K P D 8 g Q k j u w 5 p i Q Y H R 6 x V S E t l c J H b 6 j l B Y r j n v N v g p n d Q l b E Y B 6 A S 1 a P / t a G v v K V r / k u h U q Q a t 8 y s 3 c 2 8 g Q F c 0 A A A A A v O 2 E l w f 4 n e U 3 B u P H n c m 2 O W P D / s P G f 4 F 1 j u n 8 q L Y B h h z b p b P J r C F O P O R O i y T q + 6 Y y W w U j u 1 x e A i 5 v P C E J F f 0 g I < / D a t a M a s h u p > 
</file>

<file path=customXml/itemProps1.xml><?xml version="1.0" encoding="utf-8"?>
<ds:datastoreItem xmlns:ds="http://schemas.openxmlformats.org/officeDocument/2006/customXml" ds:itemID="{3C807679-57ED-4C99-A226-72CB55F2AE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4619a9-60b3-4eda-9432-ac5f06646f89"/>
    <ds:schemaRef ds:uri="ffa9d2f0-5494-45f9-9eb8-ec0cdb4a63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1D2CC2-5C3A-480F-9E2E-018A941A07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050102-6E6D-4956-B248-5FAC46C050E8}">
  <ds:schemaRefs>
    <ds:schemaRef ds:uri="http://schemas.microsoft.com/office/infopath/2007/PartnerControls"/>
    <ds:schemaRef ds:uri="ffa9d2f0-5494-45f9-9eb8-ec0cdb4a63ce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d24619a9-60b3-4eda-9432-ac5f06646f89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AD4334DC-E8BE-43A5-AEF6-79E5B03145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Members 2019</vt:lpstr>
      <vt:lpstr>Affiliate Members 2019</vt:lpstr>
    </vt:vector>
  </TitlesOfParts>
  <Manager/>
  <Company>The Nasdaq OMX Group,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hemmi</dc:creator>
  <cp:keywords/>
  <dc:description/>
  <cp:lastModifiedBy>Íbor Baronat</cp:lastModifiedBy>
  <cp:revision/>
  <dcterms:created xsi:type="dcterms:W3CDTF">2014-11-21T14:58:11Z</dcterms:created>
  <dcterms:modified xsi:type="dcterms:W3CDTF">2019-06-14T14:46:13Z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0x010100815C77E73AEFD04D94341C4F3ECCB34A</vt:lpwstr>
  </property>
  <property fmtid="{D5CDD505-2E9C-101B-9397-08002B2CF9AE}" pid="3" name="AuthorIds_UIVersion_8">
    <vt:lpwstr>130</vt:lpwstr>
  </property>
</Properties>
</file>